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3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4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rabajos 2026\cierre enero\"/>
    </mc:Choice>
  </mc:AlternateContent>
  <xr:revisionPtr revIDLastSave="0" documentId="8_{5CBF1808-C244-4201-94A0-7B355F98EF88}" xr6:coauthVersionLast="47" xr6:coauthVersionMax="47" xr10:uidLastSave="{00000000-0000-0000-0000-000000000000}"/>
  <bookViews>
    <workbookView xWindow="555" yWindow="2130" windowWidth="25005" windowHeight="13035" xr2:uid="{1102448E-0739-4C33-91AE-A9692CBC06B8}"/>
  </bookViews>
  <sheets>
    <sheet name="AP" sheetId="1" r:id="rId1"/>
  </sheets>
  <externalReferences>
    <externalReference r:id="rId2"/>
    <externalReference r:id="rId3"/>
  </externalReferences>
  <definedNames>
    <definedName name="_xlnm._FilterDatabase" localSheetId="0" hidden="1">AP!$M$103:$N$129</definedName>
    <definedName name="_xlnm.Print_Area" localSheetId="0">AP!$A$1:$S$331</definedName>
    <definedName name="CEM">[2]!Tabla1[[CEM]:[COD_DEP]]</definedName>
    <definedName name="directorio">[2]directorio!$A$1:$U$288</definedName>
    <definedName name="directorio2">[2]directorio!$B$1:$U$288</definedName>
    <definedName name="Excel_BuiltIn__FilterDatabase_3_1_8">#REF!</definedName>
    <definedName name="Excel_BuiltIn_Print_Titles_1_1">#REF!</definedName>
    <definedName name="Excel_BuiltIn_Print_Titles_2">#REF!</definedName>
    <definedName name="regioncita">#REF!</definedName>
    <definedName name="seccion">[2]SeccionA!$F$5:$GJ$356</definedName>
    <definedName name="UBIGINTER">[2]directorio!$B$1:$F$288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L330" i="1" l="1"/>
  <c r="K330" i="1"/>
  <c r="I330" i="1"/>
  <c r="H330" i="1"/>
  <c r="F330" i="1"/>
  <c r="E330" i="1"/>
  <c r="J329" i="1"/>
  <c r="G329" i="1"/>
  <c r="C329" i="1" s="1"/>
  <c r="D329" i="1"/>
  <c r="J328" i="1"/>
  <c r="G328" i="1"/>
  <c r="C328" i="1" s="1"/>
  <c r="D328" i="1"/>
  <c r="J327" i="1"/>
  <c r="G327" i="1"/>
  <c r="C327" i="1" s="1"/>
  <c r="D327" i="1"/>
  <c r="J326" i="1"/>
  <c r="G326" i="1"/>
  <c r="C326" i="1" s="1"/>
  <c r="D326" i="1"/>
  <c r="J325" i="1"/>
  <c r="G325" i="1"/>
  <c r="C325" i="1" s="1"/>
  <c r="D325" i="1"/>
  <c r="J324" i="1"/>
  <c r="G324" i="1"/>
  <c r="C324" i="1" s="1"/>
  <c r="D324" i="1"/>
  <c r="J323" i="1"/>
  <c r="G323" i="1"/>
  <c r="C323" i="1" s="1"/>
  <c r="D323" i="1"/>
  <c r="J322" i="1"/>
  <c r="G322" i="1"/>
  <c r="C322" i="1" s="1"/>
  <c r="D322" i="1"/>
  <c r="J321" i="1"/>
  <c r="G321" i="1"/>
  <c r="C321" i="1" s="1"/>
  <c r="D321" i="1"/>
  <c r="J320" i="1"/>
  <c r="G320" i="1"/>
  <c r="C320" i="1" s="1"/>
  <c r="D320" i="1"/>
  <c r="J319" i="1"/>
  <c r="G319" i="1"/>
  <c r="C319" i="1" s="1"/>
  <c r="D319" i="1"/>
  <c r="J318" i="1"/>
  <c r="G318" i="1"/>
  <c r="C318" i="1" s="1"/>
  <c r="D318" i="1"/>
  <c r="J317" i="1"/>
  <c r="G317" i="1"/>
  <c r="C317" i="1" s="1"/>
  <c r="D317" i="1"/>
  <c r="J316" i="1"/>
  <c r="G316" i="1"/>
  <c r="C316" i="1" s="1"/>
  <c r="D316" i="1"/>
  <c r="J315" i="1"/>
  <c r="G315" i="1"/>
  <c r="C315" i="1" s="1"/>
  <c r="D315" i="1"/>
  <c r="J314" i="1"/>
  <c r="G314" i="1"/>
  <c r="C314" i="1" s="1"/>
  <c r="D314" i="1"/>
  <c r="J313" i="1"/>
  <c r="G313" i="1"/>
  <c r="C313" i="1" s="1"/>
  <c r="D313" i="1"/>
  <c r="J312" i="1"/>
  <c r="G312" i="1"/>
  <c r="C312" i="1" s="1"/>
  <c r="D312" i="1"/>
  <c r="J311" i="1"/>
  <c r="G311" i="1"/>
  <c r="C311" i="1" s="1"/>
  <c r="D311" i="1"/>
  <c r="J310" i="1"/>
  <c r="G310" i="1"/>
  <c r="C310" i="1" s="1"/>
  <c r="D310" i="1"/>
  <c r="J309" i="1"/>
  <c r="G309" i="1"/>
  <c r="C309" i="1" s="1"/>
  <c r="D309" i="1"/>
  <c r="J308" i="1"/>
  <c r="G308" i="1"/>
  <c r="C308" i="1" s="1"/>
  <c r="D308" i="1"/>
  <c r="J307" i="1"/>
  <c r="G307" i="1"/>
  <c r="C307" i="1" s="1"/>
  <c r="D307" i="1"/>
  <c r="J306" i="1"/>
  <c r="G306" i="1"/>
  <c r="C306" i="1" s="1"/>
  <c r="D306" i="1"/>
  <c r="J305" i="1"/>
  <c r="G305" i="1"/>
  <c r="C305" i="1" s="1"/>
  <c r="D305" i="1"/>
  <c r="J304" i="1"/>
  <c r="J330" i="1" s="1"/>
  <c r="G304" i="1"/>
  <c r="G330" i="1" s="1"/>
  <c r="D304" i="1"/>
  <c r="D330" i="1" s="1"/>
  <c r="C330" i="1" s="1"/>
  <c r="L297" i="1"/>
  <c r="K297" i="1"/>
  <c r="I297" i="1"/>
  <c r="H297" i="1"/>
  <c r="G297" i="1"/>
  <c r="F297" i="1"/>
  <c r="E297" i="1"/>
  <c r="J296" i="1"/>
  <c r="J297" i="1" s="1"/>
  <c r="G296" i="1"/>
  <c r="D296" i="1"/>
  <c r="D297" i="1" s="1"/>
  <c r="C296" i="1"/>
  <c r="I289" i="1"/>
  <c r="H289" i="1"/>
  <c r="F288" i="1"/>
  <c r="F287" i="1"/>
  <c r="F286" i="1"/>
  <c r="F285" i="1"/>
  <c r="F284" i="1"/>
  <c r="F283" i="1"/>
  <c r="F282" i="1"/>
  <c r="F281" i="1"/>
  <c r="F280" i="1"/>
  <c r="F279" i="1"/>
  <c r="F278" i="1"/>
  <c r="F277" i="1"/>
  <c r="F276" i="1"/>
  <c r="F275" i="1"/>
  <c r="F274" i="1"/>
  <c r="F273" i="1"/>
  <c r="F272" i="1"/>
  <c r="P271" i="1"/>
  <c r="F271" i="1"/>
  <c r="P270" i="1"/>
  <c r="F270" i="1"/>
  <c r="F269" i="1"/>
  <c r="F268" i="1"/>
  <c r="F267" i="1"/>
  <c r="F266" i="1"/>
  <c r="F265" i="1"/>
  <c r="F264" i="1"/>
  <c r="F263" i="1"/>
  <c r="F262" i="1"/>
  <c r="F261" i="1"/>
  <c r="F260" i="1"/>
  <c r="F259" i="1"/>
  <c r="F258" i="1"/>
  <c r="F257" i="1"/>
  <c r="F256" i="1"/>
  <c r="F255" i="1"/>
  <c r="F254" i="1"/>
  <c r="F253" i="1"/>
  <c r="F252" i="1"/>
  <c r="Q251" i="1"/>
  <c r="P251" i="1"/>
  <c r="F251" i="1"/>
  <c r="N250" i="1"/>
  <c r="O250" i="1" s="1"/>
  <c r="F250" i="1"/>
  <c r="N249" i="1"/>
  <c r="N251" i="1" s="1"/>
  <c r="F249" i="1"/>
  <c r="F248" i="1"/>
  <c r="F247" i="1"/>
  <c r="F246" i="1"/>
  <c r="F245" i="1"/>
  <c r="F244" i="1"/>
  <c r="F243" i="1"/>
  <c r="F242" i="1"/>
  <c r="F241" i="1"/>
  <c r="F240" i="1"/>
  <c r="F239" i="1"/>
  <c r="R238" i="1"/>
  <c r="Q238" i="1"/>
  <c r="F238" i="1"/>
  <c r="O237" i="1"/>
  <c r="F237" i="1"/>
  <c r="O236" i="1"/>
  <c r="F236" i="1"/>
  <c r="O235" i="1"/>
  <c r="F235" i="1"/>
  <c r="O234" i="1"/>
  <c r="F234" i="1"/>
  <c r="F289" i="1" s="1"/>
  <c r="I226" i="1"/>
  <c r="H226" i="1"/>
  <c r="G226" i="1"/>
  <c r="F226" i="1"/>
  <c r="E226" i="1"/>
  <c r="I194" i="1"/>
  <c r="H194" i="1"/>
  <c r="F193" i="1"/>
  <c r="F192" i="1"/>
  <c r="F191" i="1"/>
  <c r="F190" i="1"/>
  <c r="F189" i="1"/>
  <c r="F188" i="1"/>
  <c r="F187" i="1"/>
  <c r="F186" i="1"/>
  <c r="F185" i="1"/>
  <c r="F184" i="1"/>
  <c r="F183" i="1"/>
  <c r="F182" i="1"/>
  <c r="F181" i="1"/>
  <c r="F180" i="1"/>
  <c r="F179" i="1"/>
  <c r="F178" i="1"/>
  <c r="F177" i="1"/>
  <c r="R176" i="1"/>
  <c r="Q176" i="1"/>
  <c r="F176" i="1"/>
  <c r="F175" i="1"/>
  <c r="O174" i="1"/>
  <c r="F174" i="1"/>
  <c r="F173" i="1"/>
  <c r="O172" i="1"/>
  <c r="F172" i="1"/>
  <c r="F171" i="1"/>
  <c r="O170" i="1"/>
  <c r="F170" i="1"/>
  <c r="F169" i="1"/>
  <c r="O168" i="1"/>
  <c r="F168" i="1"/>
  <c r="F167" i="1"/>
  <c r="O166" i="1"/>
  <c r="F166" i="1"/>
  <c r="F165" i="1"/>
  <c r="O164" i="1"/>
  <c r="F164" i="1"/>
  <c r="F163" i="1"/>
  <c r="O162" i="1"/>
  <c r="F162" i="1"/>
  <c r="F161" i="1"/>
  <c r="O160" i="1"/>
  <c r="O176" i="1" s="1"/>
  <c r="F160" i="1"/>
  <c r="F159" i="1"/>
  <c r="F194" i="1" s="1"/>
  <c r="R151" i="1"/>
  <c r="Q151" i="1"/>
  <c r="O150" i="1"/>
  <c r="O149" i="1"/>
  <c r="O148" i="1"/>
  <c r="O147" i="1"/>
  <c r="O146" i="1"/>
  <c r="O145" i="1"/>
  <c r="P145" i="1" s="1"/>
  <c r="E145" i="1"/>
  <c r="D145" i="1"/>
  <c r="O144" i="1"/>
  <c r="O151" i="1" s="1"/>
  <c r="C144" i="1"/>
  <c r="C145" i="1" s="1"/>
  <c r="I131" i="1"/>
  <c r="H131" i="1"/>
  <c r="G131" i="1"/>
  <c r="F131" i="1"/>
  <c r="E131" i="1"/>
  <c r="D130" i="1"/>
  <c r="D129" i="1"/>
  <c r="D128" i="1"/>
  <c r="D127" i="1"/>
  <c r="D126" i="1"/>
  <c r="D125" i="1"/>
  <c r="D124" i="1"/>
  <c r="D123" i="1"/>
  <c r="D122" i="1"/>
  <c r="D121" i="1"/>
  <c r="D120" i="1"/>
  <c r="D119" i="1"/>
  <c r="D118" i="1"/>
  <c r="D117" i="1"/>
  <c r="D116" i="1"/>
  <c r="D115" i="1"/>
  <c r="D114" i="1"/>
  <c r="D113" i="1"/>
  <c r="D112" i="1"/>
  <c r="D111" i="1"/>
  <c r="D110" i="1"/>
  <c r="D109" i="1"/>
  <c r="D108" i="1"/>
  <c r="D107" i="1"/>
  <c r="D106" i="1"/>
  <c r="D105" i="1"/>
  <c r="H100" i="1"/>
  <c r="F100" i="1"/>
  <c r="D100" i="1"/>
  <c r="C99" i="1"/>
  <c r="C98" i="1"/>
  <c r="C97" i="1"/>
  <c r="C96" i="1"/>
  <c r="C95" i="1"/>
  <c r="C94" i="1"/>
  <c r="C93" i="1"/>
  <c r="C92" i="1"/>
  <c r="C91" i="1"/>
  <c r="C90" i="1"/>
  <c r="C89" i="1"/>
  <c r="C88" i="1"/>
  <c r="C87" i="1"/>
  <c r="C86" i="1"/>
  <c r="C85" i="1"/>
  <c r="C84" i="1"/>
  <c r="C83" i="1"/>
  <c r="C82" i="1"/>
  <c r="C81" i="1"/>
  <c r="C80" i="1"/>
  <c r="C79" i="1"/>
  <c r="O78" i="1"/>
  <c r="C78" i="1"/>
  <c r="O77" i="1"/>
  <c r="C77" i="1"/>
  <c r="C76" i="1"/>
  <c r="C75" i="1"/>
  <c r="C74" i="1"/>
  <c r="C100" i="1" s="1"/>
  <c r="Q69" i="1"/>
  <c r="L69" i="1"/>
  <c r="R68" i="1"/>
  <c r="M68" i="1"/>
  <c r="R67" i="1"/>
  <c r="M67" i="1"/>
  <c r="R66" i="1"/>
  <c r="M66" i="1"/>
  <c r="R65" i="1"/>
  <c r="M65" i="1"/>
  <c r="R64" i="1"/>
  <c r="M64" i="1"/>
  <c r="R63" i="1"/>
  <c r="M63" i="1"/>
  <c r="R62" i="1"/>
  <c r="M62" i="1"/>
  <c r="R61" i="1"/>
  <c r="M61" i="1"/>
  <c r="R60" i="1"/>
  <c r="M60" i="1"/>
  <c r="R59" i="1"/>
  <c r="M59" i="1"/>
  <c r="R58" i="1"/>
  <c r="M58" i="1"/>
  <c r="R57" i="1"/>
  <c r="M57" i="1"/>
  <c r="G57" i="1"/>
  <c r="H55" i="1" s="1"/>
  <c r="R56" i="1"/>
  <c r="M56" i="1"/>
  <c r="H56" i="1"/>
  <c r="R55" i="1"/>
  <c r="M55" i="1"/>
  <c r="M69" i="1" s="1"/>
  <c r="R54" i="1"/>
  <c r="M54" i="1"/>
  <c r="H54" i="1"/>
  <c r="R53" i="1"/>
  <c r="R69" i="1" s="1"/>
  <c r="M53" i="1"/>
  <c r="H53" i="1"/>
  <c r="H52" i="1"/>
  <c r="H50" i="1"/>
  <c r="H49" i="1"/>
  <c r="H48" i="1"/>
  <c r="N47" i="1"/>
  <c r="O44" i="1" s="1"/>
  <c r="O45" i="1"/>
  <c r="P33" i="1"/>
  <c r="N33" i="1"/>
  <c r="L33" i="1"/>
  <c r="K32" i="1"/>
  <c r="K33" i="1" s="1"/>
  <c r="K21" i="1"/>
  <c r="G289" i="1" l="1"/>
  <c r="G238" i="1"/>
  <c r="G240" i="1"/>
  <c r="G248" i="1"/>
  <c r="G252" i="1"/>
  <c r="G256" i="1"/>
  <c r="G260" i="1"/>
  <c r="G264" i="1"/>
  <c r="G268" i="1"/>
  <c r="G274" i="1"/>
  <c r="G278" i="1"/>
  <c r="G282" i="1"/>
  <c r="G286" i="1"/>
  <c r="P149" i="1"/>
  <c r="P147" i="1"/>
  <c r="P144" i="1"/>
  <c r="P151" i="1" s="1"/>
  <c r="P148" i="1"/>
  <c r="P150" i="1"/>
  <c r="P146" i="1"/>
  <c r="P234" i="1"/>
  <c r="G241" i="1"/>
  <c r="G245" i="1"/>
  <c r="G249" i="1"/>
  <c r="G251" i="1"/>
  <c r="G253" i="1"/>
  <c r="G257" i="1"/>
  <c r="G261" i="1"/>
  <c r="G265" i="1"/>
  <c r="G269" i="1"/>
  <c r="G275" i="1"/>
  <c r="G279" i="1"/>
  <c r="G283" i="1"/>
  <c r="G287" i="1"/>
  <c r="G271" i="1"/>
  <c r="G194" i="1"/>
  <c r="G190" i="1"/>
  <c r="G186" i="1"/>
  <c r="G182" i="1"/>
  <c r="G176" i="1"/>
  <c r="G173" i="1"/>
  <c r="G165" i="1"/>
  <c r="G193" i="1"/>
  <c r="G191" i="1"/>
  <c r="G189" i="1"/>
  <c r="G187" i="1"/>
  <c r="G185" i="1"/>
  <c r="G183" i="1"/>
  <c r="G181" i="1"/>
  <c r="G179" i="1"/>
  <c r="G177" i="1"/>
  <c r="G175" i="1"/>
  <c r="G174" i="1"/>
  <c r="G171" i="1"/>
  <c r="G170" i="1"/>
  <c r="G167" i="1"/>
  <c r="G166" i="1"/>
  <c r="G163" i="1"/>
  <c r="G162" i="1"/>
  <c r="G159" i="1"/>
  <c r="G192" i="1"/>
  <c r="G188" i="1"/>
  <c r="G180" i="1"/>
  <c r="G172" i="1"/>
  <c r="G168" i="1"/>
  <c r="G164" i="1"/>
  <c r="G160" i="1"/>
  <c r="G184" i="1"/>
  <c r="G178" i="1"/>
  <c r="G169" i="1"/>
  <c r="G161" i="1"/>
  <c r="G244" i="1"/>
  <c r="D146" i="1"/>
  <c r="P170" i="1"/>
  <c r="P162" i="1"/>
  <c r="P172" i="1"/>
  <c r="P168" i="1"/>
  <c r="P164" i="1"/>
  <c r="P160" i="1"/>
  <c r="P174" i="1"/>
  <c r="P166" i="1"/>
  <c r="G235" i="1"/>
  <c r="G237" i="1"/>
  <c r="G242" i="1"/>
  <c r="G246" i="1"/>
  <c r="G254" i="1"/>
  <c r="G258" i="1"/>
  <c r="G262" i="1"/>
  <c r="G266" i="1"/>
  <c r="G270" i="1"/>
  <c r="G272" i="1"/>
  <c r="G276" i="1"/>
  <c r="G280" i="1"/>
  <c r="G284" i="1"/>
  <c r="G288" i="1"/>
  <c r="C297" i="1"/>
  <c r="C146" i="1"/>
  <c r="E146" i="1"/>
  <c r="G236" i="1"/>
  <c r="P235" i="1"/>
  <c r="G239" i="1"/>
  <c r="G243" i="1"/>
  <c r="G247" i="1"/>
  <c r="G250" i="1"/>
  <c r="G255" i="1"/>
  <c r="G259" i="1"/>
  <c r="G263" i="1"/>
  <c r="G267" i="1"/>
  <c r="G273" i="1"/>
  <c r="G277" i="1"/>
  <c r="G281" i="1"/>
  <c r="G285" i="1"/>
  <c r="O46" i="1"/>
  <c r="O47" i="1" s="1"/>
  <c r="D131" i="1"/>
  <c r="E132" i="1" s="1"/>
  <c r="G234" i="1"/>
  <c r="O249" i="1"/>
  <c r="O251" i="1" s="1"/>
  <c r="O238" i="1"/>
  <c r="P236" i="1" s="1"/>
  <c r="C304" i="1"/>
  <c r="H51" i="1"/>
  <c r="H57" i="1" s="1"/>
  <c r="P238" i="1" l="1"/>
  <c r="F132" i="1"/>
  <c r="H132" i="1"/>
  <c r="I132" i="1"/>
  <c r="P176" i="1"/>
  <c r="P237" i="1"/>
  <c r="G132" i="1"/>
</calcChain>
</file>

<file path=xl/sharedStrings.xml><?xml version="1.0" encoding="utf-8"?>
<sst xmlns="http://schemas.openxmlformats.org/spreadsheetml/2006/main" count="446" uniqueCount="211">
  <si>
    <t>REPORTE ESTADÍSTICO DE ACCIONES PREVENTIVAS REALIZADAS POR LOS CENTROS DE EMERGENCIA MUJER Y FAMILIA DEL PROGRAMA NACIONAL WARMI ÑAN</t>
  </si>
  <si>
    <t>Periodo: Enero 2026 (Preliminar)</t>
  </si>
  <si>
    <t>Periodo: 2021</t>
  </si>
  <si>
    <r>
      <t xml:space="preserve">Figura N°1: </t>
    </r>
    <r>
      <rPr>
        <sz val="14"/>
        <color theme="1"/>
        <rFont val="Arial Narrow"/>
        <family val="2"/>
      </rPr>
      <t>Acciones preventivas según departamento</t>
    </r>
    <r>
      <rPr>
        <b/>
        <sz val="14"/>
        <color theme="1"/>
        <rFont val="Arial Narrow"/>
        <family val="2"/>
      </rPr>
      <t>, Enero - 2026 (preliminar)</t>
    </r>
  </si>
  <si>
    <t>Mes</t>
  </si>
  <si>
    <t>Total</t>
  </si>
  <si>
    <t>Enero</t>
  </si>
  <si>
    <t>Estrategia comunitaria</t>
  </si>
  <si>
    <t>Estrategia comunicacional</t>
  </si>
  <si>
    <t>Acciones transversales</t>
  </si>
  <si>
    <t>Leyenda</t>
  </si>
  <si>
    <t>Intervalo</t>
  </si>
  <si>
    <t>14 a 69 acciones</t>
  </si>
  <si>
    <t>70 a 124 acciones</t>
  </si>
  <si>
    <t>125 a 179 acciones</t>
  </si>
  <si>
    <t>180 a 234 acciones</t>
  </si>
  <si>
    <t>235 a 289 acciones</t>
  </si>
  <si>
    <t>290 a 397 acciones</t>
  </si>
  <si>
    <t>Participación del Programa Nacional Warmi Ñan</t>
  </si>
  <si>
    <t>% Acción</t>
  </si>
  <si>
    <t>Organizador</t>
  </si>
  <si>
    <t>Coorganizador</t>
  </si>
  <si>
    <t>Invitado</t>
  </si>
  <si>
    <t>Intervención</t>
  </si>
  <si>
    <t>%</t>
  </si>
  <si>
    <t>Capacitación y sensibilización a la comunidad</t>
  </si>
  <si>
    <t>Orientación a varones para la construcción de una nueva forma de masculinidad que no permita la transmisión del ciclo de violencia</t>
  </si>
  <si>
    <t>Fortalecimiento de habilidades y decisión EMBS</t>
  </si>
  <si>
    <t>Sencibilización a través de cortometrajes antiviolencia</t>
  </si>
  <si>
    <t>Institución que coorganizó con el Programa Nacional Warmi Ñan</t>
  </si>
  <si>
    <t>Institución que invitó al Programa Nacional Warmi Ñan</t>
  </si>
  <si>
    <t>Acciones de información de la estrategia comunicacional</t>
  </si>
  <si>
    <t>Comunicación para el cambio de comportamiento</t>
  </si>
  <si>
    <t>Gobiernos regionales</t>
  </si>
  <si>
    <t>Incidencia con autoridades, espacios de concertación, organizaciones sociales y empresas</t>
  </si>
  <si>
    <t>Gobiernos locales (Prov./Dist.)</t>
  </si>
  <si>
    <t>Desarrollo de capacidades</t>
  </si>
  <si>
    <t>Instituciones educativas</t>
  </si>
  <si>
    <t>Acciones de movilización masiva, artísticas, culturales y edu-entretenimiento</t>
  </si>
  <si>
    <t>Universidades/Institutos</t>
  </si>
  <si>
    <t>Instituciones públicas</t>
  </si>
  <si>
    <t>Instituciones privadas</t>
  </si>
  <si>
    <t>Iglesias</t>
  </si>
  <si>
    <t>Organizaciones sociales</t>
  </si>
  <si>
    <t>Comité/Mesa/Red</t>
  </si>
  <si>
    <t>Comunidades</t>
  </si>
  <si>
    <t>Agencias de cooperación internacional</t>
  </si>
  <si>
    <t>Empresas</t>
  </si>
  <si>
    <t>Medios de comunicación</t>
  </si>
  <si>
    <t>ONG</t>
  </si>
  <si>
    <t>Otras instituciones</t>
  </si>
  <si>
    <t>Gobiernos locales (Distritales)</t>
  </si>
  <si>
    <t>Región</t>
  </si>
  <si>
    <t>Amazonas</t>
  </si>
  <si>
    <t>Ancash</t>
  </si>
  <si>
    <t>Apurimac</t>
  </si>
  <si>
    <t>Variación porcentual</t>
  </si>
  <si>
    <t>Arequipa</t>
  </si>
  <si>
    <t>Ayacucho</t>
  </si>
  <si>
    <t>Cajamarca</t>
  </si>
  <si>
    <t>Callao</t>
  </si>
  <si>
    <t>Cusco</t>
  </si>
  <si>
    <t>Huancavelica</t>
  </si>
  <si>
    <t>Huanuco</t>
  </si>
  <si>
    <t>Ica</t>
  </si>
  <si>
    <t>Junin</t>
  </si>
  <si>
    <t>La Libertad</t>
  </si>
  <si>
    <t>Lambayeque</t>
  </si>
  <si>
    <t>Lima Metropolitana</t>
  </si>
  <si>
    <t>Lima Provincia</t>
  </si>
  <si>
    <t>Loreto</t>
  </si>
  <si>
    <t>Madre De Dios</t>
  </si>
  <si>
    <t>Moquegua</t>
  </si>
  <si>
    <t>Pasco</t>
  </si>
  <si>
    <t>Piura</t>
  </si>
  <si>
    <t>Puno</t>
  </si>
  <si>
    <t>San Martin</t>
  </si>
  <si>
    <t>Tacna</t>
  </si>
  <si>
    <t>Tumbes</t>
  </si>
  <si>
    <t>Ucayali</t>
  </si>
  <si>
    <t>d</t>
  </si>
  <si>
    <t>Total de acciones preventivas</t>
  </si>
  <si>
    <t>2026 *</t>
  </si>
  <si>
    <t>Huánuco</t>
  </si>
  <si>
    <t>Apurímac</t>
  </si>
  <si>
    <t>Áncash</t>
  </si>
  <si>
    <t>San Martín</t>
  </si>
  <si>
    <t>Junín</t>
  </si>
  <si>
    <t>* Información estadística preliminar a enero de 2026.</t>
  </si>
  <si>
    <t>SECCION II: CARACTERISTICAS DE LA POBLACIÓN INFORMADA EN LAS ACCIONES PREVENTIVAS</t>
  </si>
  <si>
    <t>Mujer</t>
  </si>
  <si>
    <t>Hombre</t>
  </si>
  <si>
    <t>Grupo
de edad</t>
  </si>
  <si>
    <t>&lt; 6 años</t>
  </si>
  <si>
    <t>6 a 11 años</t>
  </si>
  <si>
    <t>12 a 14 años</t>
  </si>
  <si>
    <t>15 a 17 años</t>
  </si>
  <si>
    <t>18 a 29 años</t>
  </si>
  <si>
    <t>30 a 59 años</t>
  </si>
  <si>
    <t>60 a más años</t>
  </si>
  <si>
    <t>Tipo de beneficiario/a</t>
  </si>
  <si>
    <t>Operadores/as de justicia</t>
  </si>
  <si>
    <t>Operadores/as policiales</t>
  </si>
  <si>
    <t>Operadores/as de salud</t>
  </si>
  <si>
    <t>Autoridades/funcionariado regional</t>
  </si>
  <si>
    <t>Autoridades/funcionariado local</t>
  </si>
  <si>
    <t>Autoridades comunales y políticas</t>
  </si>
  <si>
    <t>Docentes</t>
  </si>
  <si>
    <t>Escolares</t>
  </si>
  <si>
    <t>Estudiantes de educación superior</t>
  </si>
  <si>
    <t>Padres/Madres de familia y/o cuidadores/as</t>
  </si>
  <si>
    <t>Líderes/lideresas comunales</t>
  </si>
  <si>
    <t>Facilitadoras/es en acción</t>
  </si>
  <si>
    <t>Defensoras de derechos humanos</t>
  </si>
  <si>
    <t>Serenazgo</t>
  </si>
  <si>
    <t>Funcionarios/as públicos</t>
  </si>
  <si>
    <t>Representantes de la sociedad civil</t>
  </si>
  <si>
    <t>Empresarios/as</t>
  </si>
  <si>
    <t>Gerentes/as de empresas</t>
  </si>
  <si>
    <t>Trabajadores/as de empresas</t>
  </si>
  <si>
    <t>Contrayentes de nupcias</t>
  </si>
  <si>
    <t>Periodistas</t>
  </si>
  <si>
    <t>Integrantes de organizaciones sociales</t>
  </si>
  <si>
    <t>Integrantes de redes comunales</t>
  </si>
  <si>
    <t>Representantes de ONG</t>
  </si>
  <si>
    <t>Integrantes de Instancia/Mesa/Comité/Red</t>
  </si>
  <si>
    <t>Agentes comunitarios</t>
  </si>
  <si>
    <t>integrantes de hogares</t>
  </si>
  <si>
    <t>Autoridades académicas</t>
  </si>
  <si>
    <t>Servidores/as públicos/as</t>
  </si>
  <si>
    <t>Trabajadores/as del hogar</t>
  </si>
  <si>
    <t>Integrantes de colectivo de varones</t>
  </si>
  <si>
    <t>Hombres de la comunidad</t>
  </si>
  <si>
    <t>Mujeres de la comunidad</t>
  </si>
  <si>
    <t>Población en general</t>
  </si>
  <si>
    <t>Otro</t>
  </si>
  <si>
    <r>
      <t xml:space="preserve">Figura N°2: </t>
    </r>
    <r>
      <rPr>
        <sz val="12"/>
        <color theme="1"/>
        <rFont val="Arial Narrow"/>
        <family val="2"/>
      </rPr>
      <t>Personas informadas por los Centros Emergencia Mujer según departamento</t>
    </r>
    <r>
      <rPr>
        <b/>
        <sz val="12"/>
        <color theme="1"/>
        <rFont val="Arial Narrow"/>
        <family val="2"/>
      </rPr>
      <t>, Año 2026*</t>
    </r>
  </si>
  <si>
    <t>231 a 1 192 personas</t>
  </si>
  <si>
    <t>1 193 a 2 154 personas</t>
  </si>
  <si>
    <t>2 155 a 3 115 personas</t>
  </si>
  <si>
    <t>3 116 a 4 077 personas</t>
  </si>
  <si>
    <t>4 078 a 5 038 personas</t>
  </si>
  <si>
    <t>5 039 a 6 529 personas</t>
  </si>
  <si>
    <t>Temática principal de la acción preventiva</t>
  </si>
  <si>
    <t>Tipo de acción preventiva</t>
  </si>
  <si>
    <t>Sexo</t>
  </si>
  <si>
    <t>Derechos humanos y ciudadanía</t>
  </si>
  <si>
    <t>Sostenida</t>
  </si>
  <si>
    <t>Derechos sexuales y reproductivos</t>
  </si>
  <si>
    <t>Breve</t>
  </si>
  <si>
    <t>Género</t>
  </si>
  <si>
    <t>Asistencia técnica</t>
  </si>
  <si>
    <t>Masculinidad</t>
  </si>
  <si>
    <t>A demanda</t>
  </si>
  <si>
    <t>Gestión, planificación y redes</t>
  </si>
  <si>
    <t>Liderazgo</t>
  </si>
  <si>
    <t>Violencia contra la mujer</t>
  </si>
  <si>
    <t>Violencia contra los integrantes del grupo familiar / Violencia familiar</t>
  </si>
  <si>
    <t>Violencia de género</t>
  </si>
  <si>
    <t>Feminicidio/Tentativa</t>
  </si>
  <si>
    <t>Violencia en relaciones de pareja</t>
  </si>
  <si>
    <t>Violencia física</t>
  </si>
  <si>
    <t>Violencia psicológica</t>
  </si>
  <si>
    <t>Violencia económica/Patrimonial</t>
  </si>
  <si>
    <t>Área donde se realizó la acción preventiva</t>
  </si>
  <si>
    <t>Violencia sexual</t>
  </si>
  <si>
    <t>Trata</t>
  </si>
  <si>
    <t>Urbana</t>
  </si>
  <si>
    <t>Acoso sexual en espacios públicos</t>
  </si>
  <si>
    <t>Rural</t>
  </si>
  <si>
    <t>Hostigamiento sexual</t>
  </si>
  <si>
    <t>Prostitución forzada</t>
  </si>
  <si>
    <t>Explotación sexual comercial</t>
  </si>
  <si>
    <t>Violencia contra mujeres migrantes</t>
  </si>
  <si>
    <t>Violencia contra mujeres privadas de libertad</t>
  </si>
  <si>
    <t>Violencia contra mujeres con discapacidad</t>
  </si>
  <si>
    <t>Violencia por orientación sexual</t>
  </si>
  <si>
    <t>Violencia contra mujeres indígenas u originarias</t>
  </si>
  <si>
    <t>Violencia contra mujeres afroperuanas</t>
  </si>
  <si>
    <t>Violencia contra mujeres adultas mayores</t>
  </si>
  <si>
    <t>Violencia en los servicios de salud sexual y reproductivo</t>
  </si>
  <si>
    <t>Esterilizaciones forzadas</t>
  </si>
  <si>
    <t>Violencia contra mujeres con VIH</t>
  </si>
  <si>
    <t>Violencia y TIC</t>
  </si>
  <si>
    <t>Violencia en conflictos sociales</t>
  </si>
  <si>
    <t>Violencia en conflicto armado</t>
  </si>
  <si>
    <t>Acoso político</t>
  </si>
  <si>
    <t>Secuestro / Tortura</t>
  </si>
  <si>
    <t>Violencia Institucional</t>
  </si>
  <si>
    <t>Maltrato infantil y adolescente</t>
  </si>
  <si>
    <t>Abuso sexual infantil</t>
  </si>
  <si>
    <t>Prevención de drogas asociados a la violencia</t>
  </si>
  <si>
    <t>Bullying / Violencia escolar</t>
  </si>
  <si>
    <t>Marco normativo internacional y nacional</t>
  </si>
  <si>
    <t>Seguridad ciudadana</t>
  </si>
  <si>
    <t>Planes nacionales</t>
  </si>
  <si>
    <t>Descentralización</t>
  </si>
  <si>
    <t>Organización comunal</t>
  </si>
  <si>
    <t>Estrategias de prevención de la violencia</t>
  </si>
  <si>
    <t>Buen trato</t>
  </si>
  <si>
    <t>Crecimiento y desarrollo personal / Familiar</t>
  </si>
  <si>
    <t>Pautas de crianza</t>
  </si>
  <si>
    <t>Familia</t>
  </si>
  <si>
    <t>Empoderamiento económico</t>
  </si>
  <si>
    <t>Calidad de atención frente a la violencia</t>
  </si>
  <si>
    <t>Tolerancia social</t>
  </si>
  <si>
    <t>Tratamiento de la noticia</t>
  </si>
  <si>
    <t xml:space="preserve"> </t>
  </si>
  <si>
    <t>PPoR</t>
  </si>
  <si>
    <t>Subtotal</t>
  </si>
  <si>
    <t>Fuente: Registro de acciones preventivas / SGIC / UPPM / WARMI ÑAN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</si>
</sst>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4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B050"/>
      <name val="Arial Narrow"/>
      <family val="2"/>
    </font>
    <font>
      <sz val="11"/>
      <color theme="1"/>
      <name val="Arial Narrow"/>
      <family val="2"/>
    </font>
    <font>
      <sz val="11"/>
      <name val="Arial Narrow"/>
      <family val="2"/>
    </font>
    <font>
      <sz val="9"/>
      <name val="Arial Narrow"/>
      <family val="2"/>
    </font>
    <font>
      <sz val="9"/>
      <color theme="1"/>
      <name val="Arial Narrow"/>
      <family val="2"/>
    </font>
    <font>
      <sz val="10"/>
      <name val="Arial"/>
      <family val="2"/>
    </font>
    <font>
      <sz val="10"/>
      <color theme="0"/>
      <name val="Arial"/>
      <family val="2"/>
    </font>
    <font>
      <sz val="11"/>
      <color theme="0"/>
      <name val="Arial Narrow"/>
      <family val="2"/>
    </font>
    <font>
      <b/>
      <sz val="18"/>
      <color theme="0"/>
      <name val="Arial"/>
      <family val="2"/>
    </font>
    <font>
      <b/>
      <sz val="16"/>
      <color theme="0"/>
      <name val="Arial Narrow"/>
      <family val="2"/>
    </font>
    <font>
      <b/>
      <sz val="9"/>
      <color theme="0"/>
      <name val="Arial Narrow"/>
      <family val="2"/>
    </font>
    <font>
      <b/>
      <sz val="22"/>
      <color theme="0"/>
      <name val="Arial Narrow"/>
      <family val="2"/>
    </font>
    <font>
      <b/>
      <sz val="18"/>
      <color theme="0"/>
      <name val="Arial Narrow"/>
      <family val="2"/>
    </font>
    <font>
      <b/>
      <sz val="17"/>
      <color theme="0"/>
      <name val="Arial Narrow"/>
      <family val="2"/>
    </font>
    <font>
      <sz val="9"/>
      <color theme="0"/>
      <name val="Arial Narrow"/>
      <family val="2"/>
    </font>
    <font>
      <b/>
      <sz val="14"/>
      <color theme="0"/>
      <name val="Arial Narrow"/>
      <family val="2"/>
    </font>
    <font>
      <b/>
      <sz val="14"/>
      <color theme="1"/>
      <name val="Arial Narrow"/>
      <family val="2"/>
    </font>
    <font>
      <sz val="14"/>
      <color theme="1"/>
      <name val="Arial Narrow"/>
      <family val="2"/>
    </font>
    <font>
      <b/>
      <sz val="11"/>
      <color theme="0"/>
      <name val="Arial Narrow"/>
      <family val="2"/>
    </font>
    <font>
      <b/>
      <sz val="11"/>
      <color indexed="8"/>
      <name val="Arial Narrow"/>
      <family val="2"/>
    </font>
    <font>
      <b/>
      <sz val="11"/>
      <name val="Arial Narrow"/>
      <family val="2"/>
    </font>
    <font>
      <sz val="11"/>
      <color indexed="8"/>
      <name val="Arial Narrow"/>
      <family val="2"/>
    </font>
    <font>
      <sz val="11"/>
      <color rgb="FF000000"/>
      <name val="Calibri"/>
      <family val="2"/>
    </font>
    <font>
      <b/>
      <sz val="11"/>
      <name val="Calibri"/>
      <family val="2"/>
      <scheme val="minor"/>
    </font>
    <font>
      <sz val="10"/>
      <name val="Univers"/>
      <family val="2"/>
    </font>
    <font>
      <sz val="11"/>
      <name val="Calibri"/>
      <family val="2"/>
      <scheme val="minor"/>
    </font>
    <font>
      <b/>
      <sz val="10"/>
      <color indexed="8"/>
      <name val="Arial Narrow"/>
      <family val="2"/>
    </font>
    <font>
      <sz val="8"/>
      <name val="Arial"/>
      <family val="2"/>
    </font>
    <font>
      <b/>
      <sz val="11"/>
      <color theme="0"/>
      <name val="Arial"/>
      <family val="2"/>
    </font>
    <font>
      <b/>
      <sz val="14"/>
      <color rgb="FFFF0000"/>
      <name val="Arial Narrow"/>
      <family val="2"/>
    </font>
    <font>
      <b/>
      <sz val="11"/>
      <name val="Arial"/>
      <family val="2"/>
    </font>
    <font>
      <b/>
      <sz val="11"/>
      <color theme="1"/>
      <name val="Arial Narrow"/>
      <family val="2"/>
    </font>
    <font>
      <b/>
      <sz val="10.5"/>
      <color indexed="8"/>
      <name val="Arial Narrow"/>
      <family val="2"/>
    </font>
    <font>
      <b/>
      <sz val="12"/>
      <color theme="1"/>
      <name val="Arial Narrow"/>
      <family val="2"/>
    </font>
    <font>
      <sz val="12"/>
      <color theme="1"/>
      <name val="Arial Narrow"/>
      <family val="2"/>
    </font>
    <font>
      <b/>
      <sz val="14"/>
      <name val="Arial Narrow"/>
      <family val="2"/>
    </font>
    <font>
      <b/>
      <sz val="12"/>
      <color theme="0"/>
      <name val="Arial Narrow"/>
      <family val="2"/>
    </font>
    <font>
      <sz val="14"/>
      <color rgb="FFFF8080"/>
      <name val="Arial Narrow"/>
      <family val="2"/>
    </font>
    <font>
      <b/>
      <sz val="10"/>
      <name val="Arial Narrow"/>
      <family val="2"/>
    </font>
  </fonts>
  <fills count="20">
    <fill>
      <patternFill patternType="none"/>
    </fill>
    <fill>
      <patternFill patternType="gray125"/>
    </fill>
    <fill>
      <patternFill patternType="solid">
        <fgColor indexed="65"/>
        <bgColor indexed="9"/>
      </patternFill>
    </fill>
    <fill>
      <patternFill patternType="solid">
        <fgColor theme="1" tint="0.249977111117893"/>
        <bgColor indexed="64"/>
      </patternFill>
    </fill>
    <fill>
      <patternFill patternType="solid">
        <fgColor theme="0"/>
        <bgColor indexed="9"/>
      </patternFill>
    </fill>
    <fill>
      <patternFill patternType="solid">
        <fgColor rgb="FF595959"/>
        <bgColor indexed="9"/>
      </patternFill>
    </fill>
    <fill>
      <patternFill patternType="solid">
        <fgColor rgb="FFAEAAAA"/>
        <bgColor indexed="9"/>
      </patternFill>
    </fill>
    <fill>
      <patternFill patternType="solid">
        <fgColor rgb="FF757171"/>
        <bgColor indexed="9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CE4C8"/>
        <bgColor indexed="64"/>
      </patternFill>
    </fill>
    <fill>
      <patternFill patternType="solid">
        <fgColor rgb="FFF8CB96"/>
        <bgColor indexed="64"/>
      </patternFill>
    </fill>
    <fill>
      <patternFill patternType="solid">
        <fgColor rgb="FFF4B064"/>
        <bgColor indexed="64"/>
      </patternFill>
    </fill>
    <fill>
      <patternFill patternType="solid">
        <fgColor rgb="FFED7D1E"/>
        <bgColor indexed="64"/>
      </patternFill>
    </fill>
    <fill>
      <patternFill patternType="solid">
        <fgColor rgb="FFC6590C"/>
        <bgColor indexed="64"/>
      </patternFill>
    </fill>
    <fill>
      <patternFill patternType="solid">
        <fgColor rgb="FF9A3C00"/>
        <bgColor indexed="64"/>
      </patternFill>
    </fill>
    <fill>
      <patternFill patternType="solid">
        <fgColor rgb="FFD0CECE"/>
        <bgColor indexed="64"/>
      </patternFill>
    </fill>
    <fill>
      <patternFill patternType="solid">
        <fgColor rgb="FFFFF7F7"/>
        <bgColor indexed="9"/>
      </patternFill>
    </fill>
    <fill>
      <patternFill patternType="solid">
        <fgColor theme="0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rgb="FFD0CECE"/>
        <bgColor indexed="9"/>
      </patternFill>
    </fill>
  </fills>
  <borders count="26">
    <border>
      <left/>
      <right/>
      <top/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  <border>
      <left/>
      <right/>
      <top/>
      <bottom style="hair">
        <color auto="1"/>
      </bottom>
      <diagonal/>
    </border>
    <border>
      <left/>
      <right/>
      <top style="medium">
        <color rgb="FFFF0000"/>
      </top>
      <bottom/>
      <diagonal/>
    </border>
    <border>
      <left style="hair">
        <color theme="2" tint="-0.499984740745262"/>
      </left>
      <right style="hair">
        <color theme="2" tint="-0.499984740745262"/>
      </right>
      <top style="hair">
        <color theme="2" tint="-0.499984740745262"/>
      </top>
      <bottom style="hair">
        <color theme="2" tint="-0.499984740745262"/>
      </bottom>
      <diagonal/>
    </border>
    <border>
      <left style="hair">
        <color theme="2" tint="-0.499984740745262"/>
      </left>
      <right/>
      <top style="hair">
        <color theme="2" tint="-0.499984740745262"/>
      </top>
      <bottom style="hair">
        <color theme="2" tint="-0.499984740745262"/>
      </bottom>
      <diagonal/>
    </border>
    <border>
      <left/>
      <right style="hair">
        <color theme="2" tint="-0.499984740745262"/>
      </right>
      <top style="hair">
        <color theme="2" tint="-0.499984740745262"/>
      </top>
      <bottom style="hair">
        <color theme="2" tint="-0.499984740745262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theme="0"/>
      </left>
      <right style="thin">
        <color theme="0"/>
      </right>
      <top/>
      <bottom/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/>
      <top style="hair">
        <color indexed="64"/>
      </top>
      <bottom style="medium">
        <color rgb="FFFF0000"/>
      </bottom>
      <diagonal/>
    </border>
    <border>
      <left/>
      <right/>
      <top/>
      <bottom style="dotted">
        <color theme="2" tint="-9.9978637043366805E-2"/>
      </bottom>
      <diagonal/>
    </border>
    <border>
      <left/>
      <right style="thin">
        <color theme="0"/>
      </right>
      <top/>
      <bottom style="dotted">
        <color theme="2" tint="-9.9978637043366805E-2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dotted">
        <color theme="2" tint="-9.9978637043366805E-2"/>
      </bottom>
      <diagonal/>
    </border>
    <border>
      <left/>
      <right/>
      <top style="dotted">
        <color theme="2" tint="-9.9978637043366805E-2"/>
      </top>
      <bottom/>
      <diagonal/>
    </border>
    <border>
      <left/>
      <right/>
      <top style="dotted">
        <color theme="2" tint="-9.9978637043366805E-2"/>
      </top>
      <bottom style="medium">
        <color rgb="FFE60008"/>
      </bottom>
      <diagonal/>
    </border>
    <border>
      <left/>
      <right/>
      <top/>
      <bottom style="medium">
        <color theme="1" tint="0.34998626667073579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/>
      <right/>
      <top style="dotted">
        <color theme="2" tint="-9.9978637043366805E-2"/>
      </top>
      <bottom style="dotted">
        <color theme="2" tint="-9.9978637043366805E-2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medium">
        <color theme="0"/>
      </left>
      <right/>
      <top style="hair">
        <color indexed="64"/>
      </top>
      <bottom style="medium">
        <color rgb="FFFF0000"/>
      </bottom>
      <diagonal/>
    </border>
    <border>
      <left/>
      <right style="medium">
        <color theme="0"/>
      </right>
      <top style="hair">
        <color indexed="64"/>
      </top>
      <bottom style="medium">
        <color rgb="FFFF0000"/>
      </bottom>
      <diagonal/>
    </border>
  </borders>
  <cellStyleXfs count="6">
    <xf numFmtId="0" fontId="0" fillId="0" borderId="0"/>
    <xf numFmtId="9" fontId="1" fillId="0" borderId="0" applyFont="0" applyFill="0" applyBorder="0" applyAlignment="0" applyProtection="0"/>
    <xf numFmtId="0" fontId="7" fillId="0" borderId="0"/>
    <xf numFmtId="0" fontId="24" fillId="0" borderId="0" applyBorder="0"/>
    <xf numFmtId="0" fontId="26" fillId="0" borderId="0"/>
    <xf numFmtId="9" fontId="7" fillId="0" borderId="0" applyFont="0" applyFill="0" applyBorder="0" applyAlignment="0" applyProtection="0"/>
  </cellStyleXfs>
  <cellXfs count="150">
    <xf numFmtId="0" fontId="0" fillId="0" borderId="0" xfId="0"/>
    <xf numFmtId="0" fontId="2" fillId="2" borderId="0" xfId="0" applyFont="1" applyFill="1"/>
    <xf numFmtId="0" fontId="3" fillId="2" borderId="0" xfId="0" applyFont="1" applyFill="1"/>
    <xf numFmtId="0" fontId="4" fillId="2" borderId="0" xfId="0" applyFont="1" applyFill="1"/>
    <xf numFmtId="0" fontId="5" fillId="2" borderId="0" xfId="0" applyFont="1" applyFill="1"/>
    <xf numFmtId="0" fontId="6" fillId="2" borderId="0" xfId="0" applyFont="1" applyFill="1"/>
    <xf numFmtId="0" fontId="3" fillId="0" borderId="0" xfId="0" applyFont="1"/>
    <xf numFmtId="0" fontId="8" fillId="3" borderId="0" xfId="2" applyFont="1" applyFill="1" applyAlignment="1">
      <alignment horizontal="centerContinuous" vertical="center"/>
    </xf>
    <xf numFmtId="0" fontId="9" fillId="4" borderId="0" xfId="0" applyFont="1" applyFill="1" applyAlignment="1">
      <alignment horizontal="center" vertical="center" wrapText="1"/>
    </xf>
    <xf numFmtId="0" fontId="10" fillId="3" borderId="0" xfId="2" applyFont="1" applyFill="1" applyAlignment="1">
      <alignment horizontal="center" vertical="center" wrapText="1"/>
    </xf>
    <xf numFmtId="0" fontId="11" fillId="4" borderId="0" xfId="0" applyFont="1" applyFill="1" applyAlignment="1">
      <alignment vertical="center" wrapText="1"/>
    </xf>
    <xf numFmtId="0" fontId="12" fillId="4" borderId="0" xfId="0" applyFont="1" applyFill="1" applyAlignment="1">
      <alignment vertical="center" wrapText="1"/>
    </xf>
    <xf numFmtId="0" fontId="6" fillId="4" borderId="0" xfId="0" applyFont="1" applyFill="1"/>
    <xf numFmtId="0" fontId="3" fillId="4" borderId="0" xfId="0" applyFont="1" applyFill="1"/>
    <xf numFmtId="0" fontId="10" fillId="3" borderId="0" xfId="2" applyFont="1" applyFill="1" applyAlignment="1">
      <alignment horizontal="center" vertical="center"/>
    </xf>
    <xf numFmtId="0" fontId="13" fillId="4" borderId="0" xfId="0" applyFont="1" applyFill="1" applyAlignment="1">
      <alignment vertical="center" wrapText="1"/>
    </xf>
    <xf numFmtId="0" fontId="14" fillId="4" borderId="0" xfId="0" applyFont="1" applyFill="1" applyAlignment="1">
      <alignment vertical="center" wrapText="1"/>
    </xf>
    <xf numFmtId="0" fontId="15" fillId="4" borderId="0" xfId="0" applyFont="1" applyFill="1" applyAlignment="1">
      <alignment horizontal="center" vertical="center" wrapText="1"/>
    </xf>
    <xf numFmtId="0" fontId="16" fillId="4" borderId="0" xfId="0" applyFont="1" applyFill="1" applyAlignment="1">
      <alignment horizontal="center" vertical="center" wrapText="1"/>
    </xf>
    <xf numFmtId="0" fontId="17" fillId="4" borderId="0" xfId="0" applyFont="1" applyFill="1" applyAlignment="1">
      <alignment vertical="center"/>
    </xf>
    <xf numFmtId="0" fontId="12" fillId="4" borderId="0" xfId="0" applyFont="1" applyFill="1" applyAlignment="1">
      <alignment vertical="center"/>
    </xf>
    <xf numFmtId="0" fontId="18" fillId="0" borderId="0" xfId="0" applyFont="1" applyAlignment="1">
      <alignment horizontal="center" wrapText="1"/>
    </xf>
    <xf numFmtId="0" fontId="17" fillId="4" borderId="0" xfId="0" applyFont="1" applyFill="1" applyAlignment="1">
      <alignment horizontal="left" vertical="center"/>
    </xf>
    <xf numFmtId="0" fontId="20" fillId="5" borderId="1" xfId="0" applyFont="1" applyFill="1" applyBorder="1" applyAlignment="1">
      <alignment horizontal="center" vertical="center" wrapText="1"/>
    </xf>
    <xf numFmtId="0" fontId="20" fillId="5" borderId="2" xfId="0" applyFont="1" applyFill="1" applyBorder="1" applyAlignment="1">
      <alignment horizontal="center" vertical="center" wrapText="1"/>
    </xf>
    <xf numFmtId="0" fontId="20" fillId="5" borderId="0" xfId="0" applyFont="1" applyFill="1" applyAlignment="1">
      <alignment horizontal="center" vertical="center" wrapText="1"/>
    </xf>
    <xf numFmtId="0" fontId="21" fillId="4" borderId="3" xfId="0" applyFont="1" applyFill="1" applyBorder="1" applyAlignment="1">
      <alignment horizontal="left" vertical="center" wrapText="1"/>
    </xf>
    <xf numFmtId="3" fontId="21" fillId="4" borderId="3" xfId="0" applyNumberFormat="1" applyFont="1" applyFill="1" applyBorder="1" applyAlignment="1">
      <alignment horizontal="center" vertical="center" wrapText="1"/>
    </xf>
    <xf numFmtId="0" fontId="22" fillId="6" borderId="4" xfId="0" applyFont="1" applyFill="1" applyBorder="1" applyAlignment="1">
      <alignment horizontal="center" vertical="center" wrapText="1"/>
    </xf>
    <xf numFmtId="3" fontId="22" fillId="6" borderId="4" xfId="0" applyNumberFormat="1" applyFont="1" applyFill="1" applyBorder="1" applyAlignment="1">
      <alignment horizontal="center" vertical="center" wrapText="1"/>
    </xf>
    <xf numFmtId="0" fontId="20" fillId="7" borderId="2" xfId="0" applyFont="1" applyFill="1" applyBorder="1" applyAlignment="1">
      <alignment vertical="center" wrapText="1"/>
    </xf>
    <xf numFmtId="3" fontId="21" fillId="4" borderId="3" xfId="0" applyNumberFormat="1" applyFont="1" applyFill="1" applyBorder="1" applyAlignment="1">
      <alignment horizontal="center" vertical="center" wrapText="1"/>
    </xf>
    <xf numFmtId="3" fontId="23" fillId="4" borderId="3" xfId="0" applyNumberFormat="1" applyFont="1" applyFill="1" applyBorder="1" applyAlignment="1">
      <alignment horizontal="center" vertical="center" wrapText="1"/>
    </xf>
    <xf numFmtId="3" fontId="22" fillId="6" borderId="4" xfId="0" applyNumberFormat="1" applyFont="1" applyFill="1" applyBorder="1" applyAlignment="1">
      <alignment horizontal="center" vertical="center" wrapText="1"/>
    </xf>
    <xf numFmtId="0" fontId="25" fillId="8" borderId="5" xfId="3" applyFont="1" applyFill="1" applyBorder="1" applyAlignment="1">
      <alignment horizontal="center" vertical="center"/>
    </xf>
    <xf numFmtId="0" fontId="25" fillId="8" borderId="6" xfId="3" applyFont="1" applyFill="1" applyBorder="1" applyAlignment="1">
      <alignment horizontal="center" vertical="center"/>
    </xf>
    <xf numFmtId="0" fontId="25" fillId="8" borderId="7" xfId="3" applyFont="1" applyFill="1" applyBorder="1" applyAlignment="1">
      <alignment horizontal="center" vertical="center"/>
    </xf>
    <xf numFmtId="0" fontId="27" fillId="9" borderId="8" xfId="4" applyFont="1" applyFill="1" applyBorder="1"/>
    <xf numFmtId="3" fontId="27" fillId="0" borderId="6" xfId="3" applyNumberFormat="1" applyFont="1" applyBorder="1" applyAlignment="1">
      <alignment horizontal="left" vertical="center"/>
    </xf>
    <xf numFmtId="3" fontId="27" fillId="0" borderId="5" xfId="3" applyNumberFormat="1" applyFont="1" applyBorder="1" applyAlignment="1">
      <alignment horizontal="left" vertical="center"/>
    </xf>
    <xf numFmtId="0" fontId="27" fillId="10" borderId="8" xfId="4" applyFont="1" applyFill="1" applyBorder="1"/>
    <xf numFmtId="0" fontId="27" fillId="11" borderId="8" xfId="4" applyFont="1" applyFill="1" applyBorder="1"/>
    <xf numFmtId="0" fontId="27" fillId="12" borderId="8" xfId="4" applyFont="1" applyFill="1" applyBorder="1"/>
    <xf numFmtId="0" fontId="27" fillId="13" borderId="8" xfId="4" applyFont="1" applyFill="1" applyBorder="1"/>
    <xf numFmtId="0" fontId="20" fillId="4" borderId="0" xfId="0" applyFont="1" applyFill="1" applyAlignment="1">
      <alignment horizontal="left" vertical="center"/>
    </xf>
    <xf numFmtId="0" fontId="27" fillId="14" borderId="9" xfId="4" applyFont="1" applyFill="1" applyBorder="1"/>
    <xf numFmtId="0" fontId="20" fillId="7" borderId="10" xfId="0" applyFont="1" applyFill="1" applyBorder="1" applyAlignment="1">
      <alignment horizontal="center" vertical="center" wrapText="1"/>
    </xf>
    <xf numFmtId="0" fontId="21" fillId="15" borderId="10" xfId="0" applyFont="1" applyFill="1" applyBorder="1" applyAlignment="1">
      <alignment horizontal="center" vertical="center" wrapText="1"/>
    </xf>
    <xf numFmtId="0" fontId="21" fillId="16" borderId="11" xfId="0" applyFont="1" applyFill="1" applyBorder="1" applyAlignment="1">
      <alignment horizontal="left" vertical="center" wrapText="1"/>
    </xf>
    <xf numFmtId="3" fontId="23" fillId="16" borderId="3" xfId="0" applyNumberFormat="1" applyFont="1" applyFill="1" applyBorder="1" applyAlignment="1">
      <alignment horizontal="center" vertical="center" wrapText="1"/>
    </xf>
    <xf numFmtId="164" fontId="21" fillId="16" borderId="3" xfId="1" applyNumberFormat="1" applyFont="1" applyFill="1" applyBorder="1" applyAlignment="1">
      <alignment horizontal="center" vertical="center" wrapText="1"/>
    </xf>
    <xf numFmtId="0" fontId="21" fillId="4" borderId="3" xfId="0" applyFont="1" applyFill="1" applyBorder="1" applyAlignment="1">
      <alignment horizontal="left" vertical="center" wrapText="1"/>
    </xf>
    <xf numFmtId="3" fontId="23" fillId="4" borderId="3" xfId="0" applyNumberFormat="1" applyFont="1" applyFill="1" applyBorder="1" applyAlignment="1">
      <alignment horizontal="center" vertical="center" wrapText="1"/>
    </xf>
    <xf numFmtId="164" fontId="21" fillId="4" borderId="3" xfId="1" applyNumberFormat="1" applyFont="1" applyFill="1" applyBorder="1" applyAlignment="1">
      <alignment horizontal="center" vertical="center" wrapText="1"/>
    </xf>
    <xf numFmtId="0" fontId="20" fillId="5" borderId="0" xfId="0" applyFont="1" applyFill="1" applyAlignment="1">
      <alignment horizontal="left" vertical="center" wrapText="1"/>
    </xf>
    <xf numFmtId="9" fontId="22" fillId="6" borderId="4" xfId="1" applyFont="1" applyFill="1" applyBorder="1" applyAlignment="1">
      <alignment horizontal="center" vertical="center" wrapText="1"/>
    </xf>
    <xf numFmtId="0" fontId="20" fillId="7" borderId="10" xfId="0" applyFont="1" applyFill="1" applyBorder="1" applyAlignment="1">
      <alignment horizontal="center" vertical="center" wrapText="1"/>
    </xf>
    <xf numFmtId="0" fontId="21" fillId="15" borderId="10" xfId="0" applyFont="1" applyFill="1" applyBorder="1" applyAlignment="1">
      <alignment horizontal="center" vertical="center" wrapText="1"/>
    </xf>
    <xf numFmtId="0" fontId="28" fillId="4" borderId="3" xfId="0" applyFont="1" applyFill="1" applyBorder="1" applyAlignment="1">
      <alignment horizontal="left" vertical="center" wrapText="1"/>
    </xf>
    <xf numFmtId="0" fontId="22" fillId="6" borderId="4" xfId="0" applyFont="1" applyFill="1" applyBorder="1" applyAlignment="1">
      <alignment horizontal="left" vertical="center" wrapText="1"/>
    </xf>
    <xf numFmtId="0" fontId="21" fillId="4" borderId="11" xfId="0" applyFont="1" applyFill="1" applyBorder="1" applyAlignment="1">
      <alignment horizontal="left" vertical="center" wrapText="1"/>
    </xf>
    <xf numFmtId="0" fontId="20" fillId="7" borderId="2" xfId="0" applyFont="1" applyFill="1" applyBorder="1" applyAlignment="1">
      <alignment horizontal="center" vertical="center" wrapText="1"/>
    </xf>
    <xf numFmtId="0" fontId="21" fillId="4" borderId="11" xfId="0" applyFont="1" applyFill="1" applyBorder="1" applyAlignment="1">
      <alignment horizontal="left" vertical="center" wrapText="1"/>
    </xf>
    <xf numFmtId="3" fontId="23" fillId="4" borderId="11" xfId="0" applyNumberFormat="1" applyFont="1" applyFill="1" applyBorder="1" applyAlignment="1">
      <alignment horizontal="center" vertical="center" wrapText="1"/>
    </xf>
    <xf numFmtId="3" fontId="4" fillId="4" borderId="11" xfId="0" applyNumberFormat="1" applyFont="1" applyFill="1" applyBorder="1" applyAlignment="1">
      <alignment horizontal="center" vertical="center" wrapText="1"/>
    </xf>
    <xf numFmtId="164" fontId="4" fillId="4" borderId="11" xfId="1" applyNumberFormat="1" applyFont="1" applyFill="1" applyBorder="1" applyAlignment="1">
      <alignment horizontal="center" vertical="center" wrapText="1"/>
    </xf>
    <xf numFmtId="164" fontId="22" fillId="6" borderId="4" xfId="1" applyNumberFormat="1" applyFont="1" applyFill="1" applyBorder="1" applyAlignment="1">
      <alignment horizontal="center" vertical="center" wrapText="1"/>
    </xf>
    <xf numFmtId="3" fontId="23" fillId="4" borderId="12" xfId="0" applyNumberFormat="1" applyFont="1" applyFill="1" applyBorder="1" applyAlignment="1">
      <alignment horizontal="center" vertical="center" wrapText="1"/>
    </xf>
    <xf numFmtId="0" fontId="29" fillId="17" borderId="0" xfId="2" applyFont="1" applyFill="1" applyAlignment="1">
      <alignment vertical="top"/>
    </xf>
    <xf numFmtId="0" fontId="30" fillId="18" borderId="13" xfId="2" applyFont="1" applyFill="1" applyBorder="1" applyAlignment="1">
      <alignment horizontal="center" vertical="center" wrapText="1"/>
    </xf>
    <xf numFmtId="0" fontId="30" fillId="18" borderId="14" xfId="2" applyFont="1" applyFill="1" applyBorder="1" applyAlignment="1">
      <alignment horizontal="center" vertical="center" wrapText="1"/>
    </xf>
    <xf numFmtId="0" fontId="30" fillId="18" borderId="15" xfId="2" applyFont="1" applyFill="1" applyBorder="1" applyAlignment="1">
      <alignment horizontal="center" vertical="center" wrapText="1"/>
    </xf>
    <xf numFmtId="0" fontId="30" fillId="18" borderId="16" xfId="2" applyFont="1" applyFill="1" applyBorder="1" applyAlignment="1">
      <alignment horizontal="center" vertical="center" wrapText="1"/>
    </xf>
    <xf numFmtId="3" fontId="20" fillId="0" borderId="17" xfId="2" applyNumberFormat="1" applyFont="1" applyBorder="1" applyAlignment="1">
      <alignment horizontal="left" vertical="center"/>
    </xf>
    <xf numFmtId="3" fontId="30" fillId="0" borderId="17" xfId="2" applyNumberFormat="1" applyFont="1" applyBorder="1" applyAlignment="1">
      <alignment horizontal="center" vertical="center"/>
    </xf>
    <xf numFmtId="3" fontId="22" fillId="0" borderId="17" xfId="2" applyNumberFormat="1" applyFont="1" applyBorder="1" applyAlignment="1">
      <alignment horizontal="left" vertical="center"/>
    </xf>
    <xf numFmtId="3" fontId="22" fillId="0" borderId="17" xfId="2" applyNumberFormat="1" applyFont="1" applyBorder="1" applyAlignment="1">
      <alignment horizontal="center" vertical="center"/>
    </xf>
    <xf numFmtId="3" fontId="4" fillId="0" borderId="17" xfId="2" applyNumberFormat="1" applyFont="1" applyBorder="1" applyAlignment="1">
      <alignment horizontal="center" vertical="center"/>
    </xf>
    <xf numFmtId="3" fontId="4" fillId="0" borderId="0" xfId="2" applyNumberFormat="1" applyFont="1" applyAlignment="1">
      <alignment horizontal="center" vertical="center"/>
    </xf>
    <xf numFmtId="3" fontId="20" fillId="0" borderId="18" xfId="2" applyNumberFormat="1" applyFont="1" applyBorder="1" applyAlignment="1">
      <alignment horizontal="left" vertical="center"/>
    </xf>
    <xf numFmtId="3" fontId="22" fillId="0" borderId="18" xfId="2" applyNumberFormat="1" applyFont="1" applyBorder="1" applyAlignment="1">
      <alignment horizontal="left" vertical="center"/>
    </xf>
    <xf numFmtId="3" fontId="4" fillId="0" borderId="18" xfId="2" applyNumberFormat="1" applyFont="1" applyBorder="1" applyAlignment="1">
      <alignment horizontal="center" vertical="center"/>
    </xf>
    <xf numFmtId="0" fontId="31" fillId="4" borderId="0" xfId="0" applyFont="1" applyFill="1" applyAlignment="1">
      <alignment horizontal="left" vertical="center"/>
    </xf>
    <xf numFmtId="0" fontId="32" fillId="8" borderId="19" xfId="2" applyFont="1" applyFill="1" applyBorder="1" applyAlignment="1">
      <alignment horizontal="center" vertical="center"/>
    </xf>
    <xf numFmtId="164" fontId="22" fillId="0" borderId="19" xfId="5" applyNumberFormat="1" applyFont="1" applyFill="1" applyBorder="1" applyAlignment="1">
      <alignment horizontal="center" vertical="center"/>
    </xf>
    <xf numFmtId="0" fontId="20" fillId="5" borderId="1" xfId="0" applyFont="1" applyFill="1" applyBorder="1" applyAlignment="1">
      <alignment horizontal="center" vertical="center" wrapText="1"/>
    </xf>
    <xf numFmtId="0" fontId="20" fillId="5" borderId="10" xfId="0" applyFont="1" applyFill="1" applyBorder="1" applyAlignment="1">
      <alignment horizontal="center" vertical="center" wrapText="1"/>
    </xf>
    <xf numFmtId="0" fontId="21" fillId="15" borderId="1" xfId="0" applyFont="1" applyFill="1" applyBorder="1" applyAlignment="1">
      <alignment horizontal="center" vertical="center" wrapText="1"/>
    </xf>
    <xf numFmtId="0" fontId="20" fillId="5" borderId="20" xfId="0" applyFont="1" applyFill="1" applyBorder="1" applyAlignment="1">
      <alignment horizontal="center" vertical="center" wrapText="1"/>
    </xf>
    <xf numFmtId="0" fontId="22" fillId="4" borderId="3" xfId="0" applyFont="1" applyFill="1" applyBorder="1" applyAlignment="1">
      <alignment horizontal="left" vertical="center"/>
    </xf>
    <xf numFmtId="3" fontId="33" fillId="4" borderId="3" xfId="0" applyNumberFormat="1" applyFont="1" applyFill="1" applyBorder="1" applyAlignment="1">
      <alignment horizontal="center" vertical="center"/>
    </xf>
    <xf numFmtId="10" fontId="21" fillId="4" borderId="3" xfId="1" applyNumberFormat="1" applyFont="1" applyFill="1" applyBorder="1" applyAlignment="1">
      <alignment horizontal="center" vertical="center"/>
    </xf>
    <xf numFmtId="3" fontId="3" fillId="4" borderId="3" xfId="0" applyNumberFormat="1" applyFont="1" applyFill="1" applyBorder="1" applyAlignment="1">
      <alignment horizontal="center" vertical="center"/>
    </xf>
    <xf numFmtId="3" fontId="23" fillId="4" borderId="3" xfId="0" applyNumberFormat="1" applyFont="1" applyFill="1" applyBorder="1" applyAlignment="1">
      <alignment horizontal="center" vertical="center"/>
    </xf>
    <xf numFmtId="0" fontId="22" fillId="4" borderId="11" xfId="0" applyFont="1" applyFill="1" applyBorder="1" applyAlignment="1">
      <alignment horizontal="left" vertical="center"/>
    </xf>
    <xf numFmtId="3" fontId="3" fillId="4" borderId="11" xfId="0" applyNumberFormat="1" applyFont="1" applyFill="1" applyBorder="1" applyAlignment="1">
      <alignment horizontal="center" vertical="center"/>
    </xf>
    <xf numFmtId="3" fontId="23" fillId="4" borderId="11" xfId="0" applyNumberFormat="1" applyFont="1" applyFill="1" applyBorder="1" applyAlignment="1">
      <alignment horizontal="center" vertical="center"/>
    </xf>
    <xf numFmtId="164" fontId="32" fillId="0" borderId="19" xfId="5" applyNumberFormat="1" applyFont="1" applyFill="1" applyBorder="1" applyAlignment="1">
      <alignment horizontal="center" vertical="center"/>
    </xf>
    <xf numFmtId="0" fontId="22" fillId="6" borderId="4" xfId="0" applyFont="1" applyFill="1" applyBorder="1" applyAlignment="1">
      <alignment horizontal="center" vertical="center"/>
    </xf>
    <xf numFmtId="10" fontId="22" fillId="19" borderId="4" xfId="1" applyNumberFormat="1" applyFont="1" applyFill="1" applyBorder="1" applyAlignment="1">
      <alignment horizontal="center" vertical="center"/>
    </xf>
    <xf numFmtId="3" fontId="22" fillId="19" borderId="4" xfId="0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horizontal="centerContinuous" vertical="center" wrapText="1"/>
    </xf>
    <xf numFmtId="0" fontId="6" fillId="2" borderId="0" xfId="0" applyFont="1" applyFill="1" applyAlignment="1">
      <alignment horizontal="left"/>
    </xf>
    <xf numFmtId="0" fontId="20" fillId="5" borderId="1" xfId="0" applyFont="1" applyFill="1" applyBorder="1" applyAlignment="1">
      <alignment horizontal="left" vertical="center" wrapText="1"/>
    </xf>
    <xf numFmtId="0" fontId="20" fillId="5" borderId="20" xfId="0" applyFont="1" applyFill="1" applyBorder="1" applyAlignment="1">
      <alignment horizontal="center" vertical="center" wrapText="1"/>
    </xf>
    <xf numFmtId="0" fontId="21" fillId="4" borderId="3" xfId="0" applyFont="1" applyFill="1" applyBorder="1" applyAlignment="1">
      <alignment vertical="center"/>
    </xf>
    <xf numFmtId="0" fontId="23" fillId="4" borderId="3" xfId="0" applyFont="1" applyFill="1" applyBorder="1" applyAlignment="1">
      <alignment vertical="center"/>
    </xf>
    <xf numFmtId="3" fontId="22" fillId="4" borderId="3" xfId="0" applyNumberFormat="1" applyFont="1" applyFill="1" applyBorder="1" applyAlignment="1">
      <alignment horizontal="center" vertical="center"/>
    </xf>
    <xf numFmtId="10" fontId="22" fillId="4" borderId="3" xfId="1" applyNumberFormat="1" applyFont="1" applyFill="1" applyBorder="1" applyAlignment="1">
      <alignment horizontal="center" vertical="center"/>
    </xf>
    <xf numFmtId="3" fontId="4" fillId="4" borderId="3" xfId="0" applyNumberFormat="1" applyFont="1" applyFill="1" applyBorder="1" applyAlignment="1">
      <alignment horizontal="center" vertical="center"/>
    </xf>
    <xf numFmtId="0" fontId="20" fillId="5" borderId="10" xfId="0" applyFont="1" applyFill="1" applyBorder="1" applyAlignment="1">
      <alignment horizontal="center" vertical="center" wrapText="1"/>
    </xf>
    <xf numFmtId="0" fontId="21" fillId="4" borderId="0" xfId="0" applyFont="1" applyFill="1" applyAlignment="1">
      <alignment horizontal="left" vertical="center" wrapText="1"/>
    </xf>
    <xf numFmtId="3" fontId="21" fillId="4" borderId="0" xfId="0" applyNumberFormat="1" applyFont="1" applyFill="1" applyAlignment="1">
      <alignment horizontal="center" vertical="center" wrapText="1"/>
    </xf>
    <xf numFmtId="164" fontId="21" fillId="4" borderId="0" xfId="1" applyNumberFormat="1" applyFont="1" applyFill="1" applyBorder="1" applyAlignment="1">
      <alignment horizontal="center" vertical="center" wrapText="1"/>
    </xf>
    <xf numFmtId="3" fontId="23" fillId="4" borderId="0" xfId="0" applyNumberFormat="1" applyFont="1" applyFill="1" applyAlignment="1">
      <alignment horizontal="center" vertical="center" wrapText="1"/>
    </xf>
    <xf numFmtId="164" fontId="21" fillId="4" borderId="3" xfId="1" applyNumberFormat="1" applyFont="1" applyFill="1" applyBorder="1" applyAlignment="1">
      <alignment horizontal="center" vertical="center" wrapText="1"/>
    </xf>
    <xf numFmtId="0" fontId="34" fillId="4" borderId="0" xfId="0" applyFont="1" applyFill="1" applyAlignment="1">
      <alignment horizontal="left" vertical="center" wrapText="1"/>
    </xf>
    <xf numFmtId="0" fontId="34" fillId="4" borderId="3" xfId="0" applyFont="1" applyFill="1" applyBorder="1" applyAlignment="1">
      <alignment horizontal="left" vertical="center" wrapText="1"/>
    </xf>
    <xf numFmtId="0" fontId="21" fillId="4" borderId="0" xfId="0" applyFont="1" applyFill="1" applyAlignment="1">
      <alignment vertical="center"/>
    </xf>
    <xf numFmtId="0" fontId="23" fillId="4" borderId="0" xfId="0" applyFont="1" applyFill="1" applyAlignment="1">
      <alignment vertical="center"/>
    </xf>
    <xf numFmtId="10" fontId="22" fillId="4" borderId="0" xfId="1" applyNumberFormat="1" applyFont="1" applyFill="1" applyBorder="1" applyAlignment="1">
      <alignment horizontal="center" vertical="center"/>
    </xf>
    <xf numFmtId="0" fontId="22" fillId="6" borderId="4" xfId="0" applyFont="1" applyFill="1" applyBorder="1" applyAlignment="1">
      <alignment horizontal="center" vertical="center" wrapText="1"/>
    </xf>
    <xf numFmtId="0" fontId="35" fillId="0" borderId="0" xfId="0" applyFont="1" applyAlignment="1">
      <alignment horizontal="center" vertical="top" wrapText="1"/>
    </xf>
    <xf numFmtId="0" fontId="30" fillId="18" borderId="0" xfId="2" applyFont="1" applyFill="1" applyAlignment="1">
      <alignment horizontal="left" vertical="center" wrapText="1"/>
    </xf>
    <xf numFmtId="0" fontId="30" fillId="18" borderId="1" xfId="2" applyFont="1" applyFill="1" applyBorder="1" applyAlignment="1">
      <alignment horizontal="left" vertical="center" wrapText="1"/>
    </xf>
    <xf numFmtId="3" fontId="22" fillId="0" borderId="21" xfId="2" applyNumberFormat="1" applyFont="1" applyBorder="1" applyAlignment="1">
      <alignment horizontal="left" vertical="center"/>
    </xf>
    <xf numFmtId="0" fontId="20" fillId="5" borderId="22" xfId="0" applyFont="1" applyFill="1" applyBorder="1" applyAlignment="1">
      <alignment horizontal="center" vertical="center" wrapText="1"/>
    </xf>
    <xf numFmtId="0" fontId="20" fillId="5" borderId="23" xfId="0" applyFont="1" applyFill="1" applyBorder="1" applyAlignment="1">
      <alignment horizontal="center" vertical="center" wrapText="1"/>
    </xf>
    <xf numFmtId="0" fontId="22" fillId="2" borderId="0" xfId="0" applyFont="1" applyFill="1" applyAlignment="1">
      <alignment horizontal="left" vertical="center"/>
    </xf>
    <xf numFmtId="164" fontId="22" fillId="4" borderId="3" xfId="1" applyNumberFormat="1" applyFont="1" applyFill="1" applyBorder="1" applyAlignment="1">
      <alignment horizontal="center" vertical="center"/>
    </xf>
    <xf numFmtId="0" fontId="21" fillId="4" borderId="11" xfId="0" applyFont="1" applyFill="1" applyBorder="1" applyAlignment="1">
      <alignment horizontal="left" vertical="center"/>
    </xf>
    <xf numFmtId="0" fontId="21" fillId="4" borderId="24" xfId="0" applyFont="1" applyFill="1" applyBorder="1" applyAlignment="1">
      <alignment horizontal="left" vertical="center" wrapText="1"/>
    </xf>
    <xf numFmtId="0" fontId="21" fillId="4" borderId="12" xfId="0" applyFont="1" applyFill="1" applyBorder="1" applyAlignment="1">
      <alignment horizontal="left" vertical="center" wrapText="1"/>
    </xf>
    <xf numFmtId="0" fontId="21" fillId="4" borderId="25" xfId="0" applyFont="1" applyFill="1" applyBorder="1" applyAlignment="1">
      <alignment horizontal="left" vertical="center" wrapText="1"/>
    </xf>
    <xf numFmtId="0" fontId="22" fillId="6" borderId="0" xfId="0" applyFont="1" applyFill="1" applyAlignment="1">
      <alignment vertical="center" wrapText="1"/>
    </xf>
    <xf numFmtId="0" fontId="3" fillId="2" borderId="0" xfId="0" applyFont="1" applyFill="1" applyAlignment="1">
      <alignment vertical="top" wrapText="1"/>
    </xf>
    <xf numFmtId="0" fontId="21" fillId="4" borderId="12" xfId="0" applyFont="1" applyFill="1" applyBorder="1" applyAlignment="1">
      <alignment horizontal="left" vertical="center" wrapText="1"/>
    </xf>
    <xf numFmtId="0" fontId="28" fillId="15" borderId="10" xfId="0" applyFont="1" applyFill="1" applyBorder="1" applyAlignment="1">
      <alignment horizontal="center" vertical="center" wrapText="1"/>
    </xf>
    <xf numFmtId="0" fontId="37" fillId="2" borderId="0" xfId="0" applyFont="1" applyFill="1" applyAlignment="1">
      <alignment horizontal="left" vertical="center"/>
    </xf>
    <xf numFmtId="164" fontId="22" fillId="4" borderId="0" xfId="1" applyNumberFormat="1" applyFont="1" applyFill="1" applyBorder="1" applyAlignment="1">
      <alignment horizontal="center" vertical="center"/>
    </xf>
    <xf numFmtId="3" fontId="4" fillId="4" borderId="0" xfId="0" applyNumberFormat="1" applyFont="1" applyFill="1" applyAlignment="1">
      <alignment horizontal="center" vertical="center"/>
    </xf>
    <xf numFmtId="0" fontId="22" fillId="6" borderId="4" xfId="0" applyFont="1" applyFill="1" applyBorder="1" applyAlignment="1">
      <alignment horizontal="centerContinuous" vertical="center" wrapText="1"/>
    </xf>
    <xf numFmtId="0" fontId="38" fillId="5" borderId="1" xfId="0" applyFont="1" applyFill="1" applyBorder="1" applyAlignment="1">
      <alignment horizontal="center" vertical="center" wrapText="1"/>
    </xf>
    <xf numFmtId="0" fontId="38" fillId="7" borderId="10" xfId="0" applyFont="1" applyFill="1" applyBorder="1" applyAlignment="1">
      <alignment horizontal="center" vertical="center" wrapText="1"/>
    </xf>
    <xf numFmtId="0" fontId="21" fillId="15" borderId="2" xfId="0" applyFont="1" applyFill="1" applyBorder="1" applyAlignment="1">
      <alignment horizontal="center" vertical="center" wrapText="1"/>
    </xf>
    <xf numFmtId="0" fontId="21" fillId="15" borderId="0" xfId="0" applyFont="1" applyFill="1" applyAlignment="1">
      <alignment horizontal="center" vertical="center" wrapText="1"/>
    </xf>
    <xf numFmtId="0" fontId="22" fillId="6" borderId="4" xfId="0" applyFont="1" applyFill="1" applyBorder="1" applyAlignment="1">
      <alignment vertical="center" wrapText="1"/>
    </xf>
    <xf numFmtId="0" fontId="3" fillId="2" borderId="0" xfId="0" applyFont="1" applyFill="1" applyAlignment="1">
      <alignment horizontal="left" wrapText="1"/>
    </xf>
    <xf numFmtId="0" fontId="39" fillId="2" borderId="0" xfId="0" applyFont="1" applyFill="1" applyAlignment="1">
      <alignment horizontal="center" vertical="center"/>
    </xf>
    <xf numFmtId="0" fontId="40" fillId="2" borderId="0" xfId="0" applyFont="1" applyFill="1"/>
  </cellXfs>
  <cellStyles count="6">
    <cellStyle name="Normal" xfId="0" builtinId="0"/>
    <cellStyle name="Normal 2 2 2 2" xfId="3" xr:uid="{E04DE17A-B885-4CA9-BFAD-0B679EF65E8D}"/>
    <cellStyle name="Normal 2 3" xfId="2" xr:uid="{E16A1D81-05B5-4606-8874-BBF1879D793E}"/>
    <cellStyle name="Normal 2 4" xfId="4" xr:uid="{26CB1AE6-E1CB-4D99-BAC2-97D025331383}"/>
    <cellStyle name="Porcentaje" xfId="1" builtinId="5"/>
    <cellStyle name="Porcentaje 2 2" xfId="5" xr:uid="{B7DEDF45-F8B7-4E60-8EA9-1829DE2F383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20"/>
    </mc:Choice>
    <mc:Fallback>
      <c:style val="20"/>
    </mc:Fallback>
  </mc:AlternateContent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 Narrow" panose="020B0606020202030204" pitchFamily="34" charset="0"/>
                <a:ea typeface="Calibri"/>
                <a:cs typeface="Calibri"/>
              </a:defRPr>
            </a:pPr>
            <a:r>
              <a:rPr lang="es-PE" sz="1400" b="1" i="0" strike="noStrike">
                <a:solidFill>
                  <a:srgbClr val="000000"/>
                </a:solidFill>
                <a:latin typeface="Arial Narrow" panose="020B0606020202030204" pitchFamily="34" charset="0"/>
                <a:cs typeface="Calibri"/>
              </a:rPr>
              <a:t>Gráfico N°1 Acciones preventivas según mes</a:t>
            </a:r>
          </a:p>
        </c:rich>
      </c:tx>
      <c:layout>
        <c:manualLayout>
          <c:xMode val="edge"/>
          <c:yMode val="edge"/>
          <c:x val="0.12689493157646076"/>
          <c:y val="1.0038373765915657E-4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2.1024850302749445E-2"/>
          <c:y val="0.12535162617177031"/>
          <c:w val="0.94283603226402324"/>
          <c:h val="0.79072592005087505"/>
        </c:manualLayout>
      </c:layout>
      <c:barChart>
        <c:barDir val="col"/>
        <c:grouping val="clustered"/>
        <c:varyColors val="0"/>
        <c:ser>
          <c:idx val="0"/>
          <c:order val="0"/>
          <c:spPr>
            <a:scene3d>
              <a:camera prst="orthographicFront"/>
              <a:lightRig rig="threePt" dir="t"/>
            </a:scene3d>
            <a:sp3d>
              <a:bevelT w="190500" h="38100"/>
            </a:sp3d>
          </c:spPr>
          <c:invertIfNegative val="0"/>
          <c:dLbls>
            <c:dLbl>
              <c:idx val="1"/>
              <c:layout>
                <c:manualLayout>
                  <c:x val="5.9187104729950682E-3"/>
                  <c:y val="-3.1598532434773913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23AB-4ECF-AD81-451F744CDAE2}"/>
                </c:ext>
              </c:extLst>
            </c:dLbl>
            <c:dLbl>
              <c:idx val="2"/>
              <c:layout>
                <c:manualLayout>
                  <c:x val="-7.2338959004112384E-17"/>
                  <c:y val="1.2639412973909506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23AB-4ECF-AD81-451F744CDAE2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b="1"/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AP!$J$20</c:f>
              <c:strCache>
                <c:ptCount val="1"/>
                <c:pt idx="0">
                  <c:v>Enero</c:v>
                </c:pt>
              </c:strCache>
            </c:strRef>
          </c:cat>
          <c:val>
            <c:numRef>
              <c:f>AP!$K$20</c:f>
              <c:numCache>
                <c:formatCode>#,##0</c:formatCode>
                <c:ptCount val="1"/>
                <c:pt idx="0">
                  <c:v>2894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23AB-4ECF-AD81-451F744CDAE2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axId val="450123944"/>
        <c:axId val="450132568"/>
      </c:barChart>
      <c:catAx>
        <c:axId val="45012394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ln w="31750">
            <a:solidFill>
              <a:srgbClr val="404040"/>
            </a:solidFill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PE"/>
          </a:p>
        </c:txPr>
        <c:crossAx val="450132568"/>
        <c:crosses val="autoZero"/>
        <c:auto val="1"/>
        <c:lblAlgn val="ctr"/>
        <c:lblOffset val="100"/>
        <c:noMultiLvlLbl val="0"/>
      </c:catAx>
      <c:valAx>
        <c:axId val="450132568"/>
        <c:scaling>
          <c:orientation val="minMax"/>
        </c:scaling>
        <c:delete val="1"/>
        <c:axPos val="l"/>
        <c:numFmt formatCode="#,##0" sourceLinked="1"/>
        <c:majorTickMark val="out"/>
        <c:minorTickMark val="none"/>
        <c:tickLblPos val="nextTo"/>
        <c:crossAx val="450123944"/>
        <c:crosses val="autoZero"/>
        <c:crossBetween val="between"/>
      </c:valAx>
      <c:spPr>
        <a:noFill/>
        <a:ln>
          <a:noFill/>
        </a:ln>
      </c:spPr>
    </c:plotArea>
    <c:plotVisOnly val="1"/>
    <c:dispBlanksAs val="gap"/>
    <c:showDLblsOverMax val="0"/>
  </c:chart>
  <c:spPr>
    <a:ln>
      <a:noFill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PE"/>
    </a:p>
  </c:txPr>
  <c:printSettings>
    <c:headerFooter/>
    <c:pageMargins b="0.75000000000000078" l="0.70000000000000062" r="0.70000000000000062" t="0.75000000000000078" header="0.30000000000000032" footer="0.30000000000000032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MX" sz="1200" b="1" baseline="0">
                <a:solidFill>
                  <a:sysClr val="windowText" lastClr="000000"/>
                </a:solidFill>
              </a:rPr>
              <a:t>Gráfico N° 3 Personas informadas, según sexo (porcentaje)</a:t>
            </a:r>
            <a:endParaRPr lang="es-MX" sz="1200" b="1">
              <a:solidFill>
                <a:sysClr val="windowText" lastClr="000000"/>
              </a:solidFill>
            </a:endParaRPr>
          </a:p>
        </c:rich>
      </c:tx>
      <c:layout>
        <c:manualLayout>
          <c:xMode val="edge"/>
          <c:yMode val="edge"/>
          <c:x val="0.13446795849150539"/>
          <c:y val="5.8644909742871829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0.23516089430483161"/>
          <c:y val="0.29212177425910707"/>
          <c:w val="0.59908493331606993"/>
          <c:h val="0.64572812257884038"/>
        </c:manualLayout>
      </c:layout>
      <c:pieChart>
        <c:varyColors val="1"/>
        <c:ser>
          <c:idx val="0"/>
          <c:order val="0"/>
          <c:tx>
            <c:strRef>
              <c:f>AP!$D$145:$E$145</c:f>
              <c:strCache>
                <c:ptCount val="2"/>
                <c:pt idx="0">
                  <c:v>27,055</c:v>
                </c:pt>
                <c:pt idx="1">
                  <c:v>15,972</c:v>
                </c:pt>
              </c:strCache>
            </c:strRef>
          </c:tx>
          <c:spPr>
            <a:solidFill>
              <a:schemeClr val="accent3"/>
            </a:solidFill>
            <a:ln>
              <a:solidFill>
                <a:schemeClr val="tx1"/>
              </a:solidFill>
            </a:ln>
            <a:scene3d>
              <a:camera prst="orthographicFront"/>
              <a:lightRig rig="threePt" dir="t"/>
            </a:scene3d>
            <a:sp3d>
              <a:bevelT w="127000"/>
              <a:bevelB w="63500"/>
            </a:sp3d>
          </c:spPr>
          <c:dPt>
            <c:idx val="0"/>
            <c:bubble3D val="0"/>
            <c:explosion val="12"/>
            <c:spPr>
              <a:solidFill>
                <a:schemeClr val="accent3">
                  <a:lumMod val="20000"/>
                  <a:lumOff val="80000"/>
                </a:schemeClr>
              </a:solidFill>
              <a:ln w="19050">
                <a:solidFill>
                  <a:schemeClr val="tx1"/>
                </a:solidFill>
              </a:ln>
              <a:effectLst/>
              <a:scene3d>
                <a:camera prst="orthographicFront"/>
                <a:lightRig rig="threePt" dir="t"/>
              </a:scene3d>
              <a:sp3d>
                <a:bevelT w="127000"/>
                <a:bevelB w="63500"/>
              </a:sp3d>
            </c:spPr>
            <c:extLst>
              <c:ext xmlns:c16="http://schemas.microsoft.com/office/drawing/2014/chart" uri="{C3380CC4-5D6E-409C-BE32-E72D297353CC}">
                <c16:uniqueId val="{00000001-AA3F-4988-94B2-C987AD3169C4}"/>
              </c:ext>
            </c:extLst>
          </c:dPt>
          <c:dPt>
            <c:idx val="1"/>
            <c:bubble3D val="0"/>
            <c:spPr>
              <a:solidFill>
                <a:srgbClr val="4E709D"/>
              </a:solidFill>
              <a:ln w="19050">
                <a:solidFill>
                  <a:schemeClr val="tx1"/>
                </a:solidFill>
              </a:ln>
              <a:effectLst/>
              <a:scene3d>
                <a:camera prst="orthographicFront"/>
                <a:lightRig rig="threePt" dir="t"/>
              </a:scene3d>
              <a:sp3d>
                <a:bevelT w="127000"/>
                <a:bevelB w="63500"/>
              </a:sp3d>
            </c:spPr>
            <c:extLst>
              <c:ext xmlns:c16="http://schemas.microsoft.com/office/drawing/2014/chart" uri="{C3380CC4-5D6E-409C-BE32-E72D297353CC}">
                <c16:uniqueId val="{00000003-AA3F-4988-94B2-C987AD3169C4}"/>
              </c:ext>
            </c:extLst>
          </c:dPt>
          <c:dLbls>
            <c:dLbl>
              <c:idx val="0"/>
              <c:layout>
                <c:manualLayout>
                  <c:x val="8.9533369023682932E-2"/>
                  <c:y val="0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AA3F-4988-94B2-C987AD3169C4}"/>
                </c:ext>
              </c:extLst>
            </c:dLbl>
            <c:dLbl>
              <c:idx val="1"/>
              <c:layout>
                <c:manualLayout>
                  <c:x val="-0.20719399996039142"/>
                  <c:y val="3.8913102097460711E-2"/>
                </c:manualLayout>
              </c:layout>
              <c:numFmt formatCode="0.0%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50" b="1" i="0" u="none" strike="noStrike" kern="1200" baseline="0">
                      <a:solidFill>
                        <a:schemeClr val="tx1"/>
                      </a:solidFill>
                      <a:latin typeface="Arial Narrow" panose="020B0606020202030204" pitchFamily="34" charset="0"/>
                      <a:ea typeface="+mn-ea"/>
                      <a:cs typeface="+mn-cs"/>
                    </a:defRPr>
                  </a:pPr>
                  <a:endParaRPr lang="es-PE"/>
                </a:p>
              </c:txPr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AA3F-4988-94B2-C987AD3169C4}"/>
                </c:ext>
              </c:extLst>
            </c:dLbl>
            <c:numFmt formatCode="0.0%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ysClr val="windowText" lastClr="000000"/>
                    </a:solidFill>
                    <a:latin typeface="Arial Narrow" panose="020B0606020202030204" pitchFamily="34" charset="0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/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AP!$D$143:$E$143</c:f>
              <c:strCache>
                <c:ptCount val="2"/>
                <c:pt idx="0">
                  <c:v>Mujer</c:v>
                </c:pt>
                <c:pt idx="1">
                  <c:v>Hombre</c:v>
                </c:pt>
              </c:strCache>
            </c:strRef>
          </c:cat>
          <c:val>
            <c:numRef>
              <c:f>AP!$D$145:$E$145</c:f>
              <c:numCache>
                <c:formatCode>#,##0</c:formatCode>
                <c:ptCount val="2"/>
                <c:pt idx="0">
                  <c:v>27055</c:v>
                </c:pt>
                <c:pt idx="1">
                  <c:v>15972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AA3F-4988-94B2-C987AD3169C4}"/>
            </c:ext>
          </c:extLst>
        </c:ser>
        <c:dLbls>
          <c:showLegendKey val="0"/>
          <c:showVal val="0"/>
          <c:showCatName val="1"/>
          <c:showSerName val="0"/>
          <c:showPercent val="1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s-PE" sz="1400" b="1" i="0" u="none" strike="noStrike" kern="1200" spc="0" baseline="0">
                <a:solidFill>
                  <a:sysClr val="windowText" lastClr="000000"/>
                </a:solidFill>
                <a:effectLst/>
              </a:rPr>
              <a:t>Gráfico N° 4 Personas informadas por sexo según área donde se realizó la acción preventiva</a:t>
            </a:r>
            <a:endParaRPr lang="es-PE" sz="1100" b="1" i="0" u="none" strike="noStrike" kern="1200" spc="0" baseline="0">
              <a:solidFill>
                <a:sysClr val="windowText" lastClr="000000"/>
              </a:solidFill>
              <a:effectLst/>
            </a:endParaRPr>
          </a:p>
        </c:rich>
      </c:tx>
      <c:layout>
        <c:manualLayout>
          <c:xMode val="edge"/>
          <c:yMode val="edge"/>
          <c:x val="0.10880120163545084"/>
          <c:y val="4.158099453881111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bar"/>
        <c:grouping val="stacked"/>
        <c:varyColors val="0"/>
        <c:ser>
          <c:idx val="0"/>
          <c:order val="0"/>
          <c:tx>
            <c:strRef>
              <c:f>AP!$P$248</c:f>
              <c:strCache>
                <c:ptCount val="1"/>
                <c:pt idx="0">
                  <c:v>Mujer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  <a:scene3d>
              <a:camera prst="orthographicFront"/>
              <a:lightRig rig="balanced" dir="t">
                <a:rot lat="0" lon="0" rev="8700000"/>
              </a:lightRig>
            </a:scene3d>
            <a:sp3d>
              <a:bevelT w="190500" h="38100"/>
            </a:sp3d>
          </c:spPr>
          <c:invertIfNegative val="0"/>
          <c:dLbls>
            <c:dLbl>
              <c:idx val="1"/>
              <c:layout>
                <c:manualLayout>
                  <c:x val="4.1289862802238947E-3"/>
                  <c:y val="-0.14096299317812774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FA2A-4565-ADF8-536578BACEB7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2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AP!$L$249:$L$250</c:f>
              <c:strCache>
                <c:ptCount val="2"/>
                <c:pt idx="0">
                  <c:v>Urbana</c:v>
                </c:pt>
                <c:pt idx="1">
                  <c:v>Rural</c:v>
                </c:pt>
              </c:strCache>
            </c:strRef>
          </c:cat>
          <c:val>
            <c:numRef>
              <c:f>AP!$P$249:$P$250</c:f>
              <c:numCache>
                <c:formatCode>#,##0</c:formatCode>
                <c:ptCount val="2"/>
                <c:pt idx="0">
                  <c:v>22879</c:v>
                </c:pt>
                <c:pt idx="1">
                  <c:v>4176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FA2A-4565-ADF8-536578BACEB7}"/>
            </c:ext>
          </c:extLst>
        </c:ser>
        <c:ser>
          <c:idx val="1"/>
          <c:order val="1"/>
          <c:tx>
            <c:strRef>
              <c:f>AP!$Q$248</c:f>
              <c:strCache>
                <c:ptCount val="1"/>
                <c:pt idx="0">
                  <c:v>Hombre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  <a:scene3d>
              <a:camera prst="orthographicFront"/>
              <a:lightRig rig="balanced" dir="t">
                <a:rot lat="0" lon="0" rev="8700000"/>
              </a:lightRig>
            </a:scene3d>
            <a:sp3d>
              <a:bevelT w="190500" h="38100"/>
            </a:sp3d>
          </c:spPr>
          <c:invertIfNegative val="0"/>
          <c:dLbls>
            <c:dLbl>
              <c:idx val="1"/>
              <c:layout>
                <c:manualLayout>
                  <c:x val="9.909567072537348E-2"/>
                  <c:y val="-3.2037043904119939E-3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FA2A-4565-ADF8-536578BACEB7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2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AP!$L$249:$L$250</c:f>
              <c:strCache>
                <c:ptCount val="2"/>
                <c:pt idx="0">
                  <c:v>Urbana</c:v>
                </c:pt>
                <c:pt idx="1">
                  <c:v>Rural</c:v>
                </c:pt>
              </c:strCache>
            </c:strRef>
          </c:cat>
          <c:val>
            <c:numRef>
              <c:f>AP!$Q$249:$Q$250</c:f>
              <c:numCache>
                <c:formatCode>#,##0</c:formatCode>
                <c:ptCount val="2"/>
                <c:pt idx="0">
                  <c:v>13917</c:v>
                </c:pt>
                <c:pt idx="1">
                  <c:v>2055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FA2A-4565-ADF8-536578BACEB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30"/>
        <c:overlap val="100"/>
        <c:axId val="450134920"/>
        <c:axId val="450135312"/>
      </c:barChart>
      <c:catAx>
        <c:axId val="450134920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5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450135312"/>
        <c:crosses val="autoZero"/>
        <c:auto val="1"/>
        <c:lblAlgn val="ctr"/>
        <c:lblOffset val="100"/>
        <c:noMultiLvlLbl val="0"/>
      </c:catAx>
      <c:valAx>
        <c:axId val="450135312"/>
        <c:scaling>
          <c:orientation val="minMax"/>
        </c:scaling>
        <c:delete val="1"/>
        <c:axPos val="b"/>
        <c:numFmt formatCode="#,##0" sourceLinked="1"/>
        <c:majorTickMark val="none"/>
        <c:minorTickMark val="none"/>
        <c:tickLblPos val="nextTo"/>
        <c:crossAx val="45013492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23724765025730579"/>
          <c:y val="0.89467783977492332"/>
          <c:w val="0.40989292108060454"/>
          <c:h val="8.6099933882604673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E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s-PE" sz="1200">
                <a:solidFill>
                  <a:sysClr val="windowText" lastClr="000000"/>
                </a:solidFill>
              </a:rPr>
              <a:t>Gráfico N° 2 Ranking acciones preventivas realizadas por los Centros Emergencia Mujer en los últimos cinco años según región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AP!$N$103</c:f>
              <c:strCache>
                <c:ptCount val="1"/>
                <c:pt idx="0">
                  <c:v>d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shade val="51000"/>
                    <a:satMod val="130000"/>
                  </a:schemeClr>
                </a:gs>
                <a:gs pos="80000">
                  <a:schemeClr val="accent1">
                    <a:shade val="93000"/>
                    <a:satMod val="130000"/>
                  </a:schemeClr>
                </a:gs>
                <a:gs pos="100000">
                  <a:schemeClr val="accent1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5="http://schemas.microsoft.com/office/drawing/2012/chart"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AP!$M$104:$M$129</c:f>
              <c:strCache>
                <c:ptCount val="26"/>
                <c:pt idx="0">
                  <c:v>Madre De Dios</c:v>
                </c:pt>
                <c:pt idx="1">
                  <c:v>Moquegua</c:v>
                </c:pt>
                <c:pt idx="2">
                  <c:v>Ucayali</c:v>
                </c:pt>
                <c:pt idx="3">
                  <c:v>Tumbes</c:v>
                </c:pt>
                <c:pt idx="4">
                  <c:v>Huancavelica</c:v>
                </c:pt>
                <c:pt idx="5">
                  <c:v>Amazonas</c:v>
                </c:pt>
                <c:pt idx="6">
                  <c:v>Loreto</c:v>
                </c:pt>
                <c:pt idx="7">
                  <c:v>Pasco</c:v>
                </c:pt>
                <c:pt idx="8">
                  <c:v>Tacna</c:v>
                </c:pt>
                <c:pt idx="9">
                  <c:v>Lambayeque</c:v>
                </c:pt>
                <c:pt idx="10">
                  <c:v>Huánuco</c:v>
                </c:pt>
                <c:pt idx="11">
                  <c:v>Piura</c:v>
                </c:pt>
                <c:pt idx="12">
                  <c:v>Apurímac</c:v>
                </c:pt>
                <c:pt idx="13">
                  <c:v>Puno</c:v>
                </c:pt>
                <c:pt idx="14">
                  <c:v>Cajamarca</c:v>
                </c:pt>
                <c:pt idx="15">
                  <c:v>Callao</c:v>
                </c:pt>
                <c:pt idx="16">
                  <c:v>Ayacucho</c:v>
                </c:pt>
                <c:pt idx="17">
                  <c:v>Ica</c:v>
                </c:pt>
                <c:pt idx="18">
                  <c:v>Áncash</c:v>
                </c:pt>
                <c:pt idx="19">
                  <c:v>San Martín</c:v>
                </c:pt>
                <c:pt idx="20">
                  <c:v>Lima Provincia</c:v>
                </c:pt>
                <c:pt idx="21">
                  <c:v>La Libertad</c:v>
                </c:pt>
                <c:pt idx="22">
                  <c:v>Arequipa</c:v>
                </c:pt>
                <c:pt idx="23">
                  <c:v>Cusco</c:v>
                </c:pt>
                <c:pt idx="24">
                  <c:v>Junín</c:v>
                </c:pt>
                <c:pt idx="25">
                  <c:v>Lima Metropolitana</c:v>
                </c:pt>
              </c:strCache>
            </c:strRef>
          </c:cat>
          <c:val>
            <c:numRef>
              <c:f>AP!$N$104:$N$129</c:f>
              <c:numCache>
                <c:formatCode>#,##0</c:formatCode>
                <c:ptCount val="26"/>
                <c:pt idx="0">
                  <c:v>2918</c:v>
                </c:pt>
                <c:pt idx="1">
                  <c:v>4666</c:v>
                </c:pt>
                <c:pt idx="2">
                  <c:v>5740</c:v>
                </c:pt>
                <c:pt idx="3">
                  <c:v>5967</c:v>
                </c:pt>
                <c:pt idx="4">
                  <c:v>8291</c:v>
                </c:pt>
                <c:pt idx="5">
                  <c:v>9026</c:v>
                </c:pt>
                <c:pt idx="6">
                  <c:v>9132</c:v>
                </c:pt>
                <c:pt idx="7">
                  <c:v>9193</c:v>
                </c:pt>
                <c:pt idx="8">
                  <c:v>9470</c:v>
                </c:pt>
                <c:pt idx="9">
                  <c:v>9940</c:v>
                </c:pt>
                <c:pt idx="10">
                  <c:v>11776</c:v>
                </c:pt>
                <c:pt idx="11">
                  <c:v>14568</c:v>
                </c:pt>
                <c:pt idx="12">
                  <c:v>15014</c:v>
                </c:pt>
                <c:pt idx="13">
                  <c:v>15348</c:v>
                </c:pt>
                <c:pt idx="14">
                  <c:v>15356</c:v>
                </c:pt>
                <c:pt idx="15">
                  <c:v>15727</c:v>
                </c:pt>
                <c:pt idx="16">
                  <c:v>17450</c:v>
                </c:pt>
                <c:pt idx="17">
                  <c:v>18227</c:v>
                </c:pt>
                <c:pt idx="18">
                  <c:v>19768</c:v>
                </c:pt>
                <c:pt idx="19">
                  <c:v>20977</c:v>
                </c:pt>
                <c:pt idx="20">
                  <c:v>21397</c:v>
                </c:pt>
                <c:pt idx="21">
                  <c:v>27565</c:v>
                </c:pt>
                <c:pt idx="22">
                  <c:v>29176</c:v>
                </c:pt>
                <c:pt idx="23">
                  <c:v>32054</c:v>
                </c:pt>
                <c:pt idx="24">
                  <c:v>40281</c:v>
                </c:pt>
                <c:pt idx="25">
                  <c:v>68115</c:v>
                </c:pt>
              </c:numCache>
            </c:numRef>
          </c:val>
          <c:extLst xmlns:c15="http://schemas.microsoft.com/office/drawing/2012/chart">
            <c:ext xmlns:c16="http://schemas.microsoft.com/office/drawing/2014/chart" uri="{C3380CC4-5D6E-409C-BE32-E72D297353CC}">
              <c16:uniqueId val="{00000000-966A-49AA-98BB-D13639C80A2D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15"/>
        <c:overlap val="-20"/>
        <c:axId val="450127472"/>
        <c:axId val="450135704"/>
        <c:extLst/>
      </c:barChart>
      <c:catAx>
        <c:axId val="450127472"/>
        <c:scaling>
          <c:orientation val="minMax"/>
        </c:scaling>
        <c:delete val="0"/>
        <c:axPos val="l"/>
        <c:numFmt formatCode="#,##0.00" sourceLinked="0"/>
        <c:majorTickMark val="none"/>
        <c:minorTickMark val="none"/>
        <c:tickLblPos val="nextTo"/>
        <c:spPr>
          <a:noFill/>
          <a:ln w="12700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450135704"/>
        <c:crosses val="autoZero"/>
        <c:auto val="1"/>
        <c:lblAlgn val="ctr"/>
        <c:lblOffset val="100"/>
        <c:noMultiLvlLbl val="0"/>
      </c:catAx>
      <c:valAx>
        <c:axId val="450135704"/>
        <c:scaling>
          <c:orientation val="minMax"/>
        </c:scaling>
        <c:delete val="1"/>
        <c:axPos val="b"/>
        <c:numFmt formatCode="#,##0" sourceLinked="1"/>
        <c:majorTickMark val="none"/>
        <c:minorTickMark val="none"/>
        <c:tickLblPos val="nextTo"/>
        <c:crossAx val="45012747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34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ize="5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1.png"/><Relationship Id="rId7" Type="http://schemas.openxmlformats.org/officeDocument/2006/relationships/chart" Target="../charts/chart4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3.xml"/><Relationship Id="rId5" Type="http://schemas.openxmlformats.org/officeDocument/2006/relationships/image" Target="../media/image3.png"/><Relationship Id="rId4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724380</xdr:colOff>
      <xdr:row>16</xdr:row>
      <xdr:rowOff>86397</xdr:rowOff>
    </xdr:from>
    <xdr:to>
      <xdr:col>17</xdr:col>
      <xdr:colOff>204107</xdr:colOff>
      <xdr:row>24</xdr:row>
      <xdr:rowOff>122464</xdr:rowOff>
    </xdr:to>
    <xdr:graphicFrame macro="">
      <xdr:nvGraphicFramePr>
        <xdr:cNvPr id="2" name="17 Gráfico">
          <a:extLst>
            <a:ext uri="{FF2B5EF4-FFF2-40B4-BE49-F238E27FC236}">
              <a16:creationId xmlns:a16="http://schemas.microsoft.com/office/drawing/2014/main" id="{6B820137-3ABE-4221-8FFC-CDC33F9819C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765310</xdr:colOff>
      <xdr:row>139</xdr:row>
      <xdr:rowOff>254950</xdr:rowOff>
    </xdr:from>
    <xdr:to>
      <xdr:col>11</xdr:col>
      <xdr:colOff>590418</xdr:colOff>
      <xdr:row>152</xdr:row>
      <xdr:rowOff>189407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503DCCF6-6B5C-496A-83A3-A74F441B310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0</xdr:colOff>
      <xdr:row>12</xdr:row>
      <xdr:rowOff>105936</xdr:rowOff>
    </xdr:from>
    <xdr:to>
      <xdr:col>18</xdr:col>
      <xdr:colOff>3585</xdr:colOff>
      <xdr:row>14</xdr:row>
      <xdr:rowOff>835</xdr:rowOff>
    </xdr:to>
    <xdr:grpSp>
      <xdr:nvGrpSpPr>
        <xdr:cNvPr id="4" name="Grupo 3">
          <a:extLst>
            <a:ext uri="{FF2B5EF4-FFF2-40B4-BE49-F238E27FC236}">
              <a16:creationId xmlns:a16="http://schemas.microsoft.com/office/drawing/2014/main" id="{BC416740-7DA6-4A87-982E-F360FC60C461}"/>
            </a:ext>
          </a:extLst>
        </xdr:cNvPr>
        <xdr:cNvGrpSpPr/>
      </xdr:nvGrpSpPr>
      <xdr:grpSpPr>
        <a:xfrm>
          <a:off x="119063" y="3070592"/>
          <a:ext cx="17255741" cy="335431"/>
          <a:chOff x="0" y="3444240"/>
          <a:chExt cx="22441671" cy="358934"/>
        </a:xfrm>
      </xdr:grpSpPr>
      <xdr:sp macro="" textlink="">
        <xdr:nvSpPr>
          <xdr:cNvPr id="5" name="Rectángulo 4">
            <a:extLst>
              <a:ext uri="{FF2B5EF4-FFF2-40B4-BE49-F238E27FC236}">
                <a16:creationId xmlns:a16="http://schemas.microsoft.com/office/drawing/2014/main" id="{DC087A90-014C-40C2-9A0F-81A1251BC046}"/>
              </a:ext>
            </a:extLst>
          </xdr:cNvPr>
          <xdr:cNvSpPr/>
        </xdr:nvSpPr>
        <xdr:spPr>
          <a:xfrm>
            <a:off x="2585358" y="3444240"/>
            <a:ext cx="19856313" cy="358934"/>
          </a:xfrm>
          <a:prstGeom prst="rect">
            <a:avLst/>
          </a:prstGeom>
          <a:solidFill>
            <a:schemeClr val="tx1">
              <a:lumMod val="50000"/>
              <a:lumOff val="50000"/>
            </a:schemeClr>
          </a:solidFill>
          <a:ln>
            <a:noFill/>
          </a:ln>
          <a:effectLst>
            <a:innerShdw blurRad="63500" dist="50800" dir="5400000">
              <a:prstClr val="black">
                <a:alpha val="50000"/>
              </a:prstClr>
            </a:innerShdw>
          </a:effectLst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ot="0" spcFirstLastPara="0" vert="horz" wrap="square" lIns="91440" tIns="45720" rIns="91440" bIns="45720" numCol="1" spcCol="0" rtlCol="0" fromWordArt="0" anchor="b" anchorCtr="0" forceAA="0" compatLnSpc="1">
            <a:prstTxWarp prst="textNoShape">
              <a:avLst/>
            </a:prstTxWarp>
            <a:noAutofit/>
          </a:bodyPr>
          <a:lstStyle/>
          <a:p>
            <a:r>
              <a:rPr lang="es-PE" sz="2000" b="1">
                <a:solidFill>
                  <a:schemeClr val="bg1"/>
                </a:solidFill>
              </a:rPr>
              <a:t>  </a:t>
            </a:r>
            <a:r>
              <a:rPr lang="es-PE" sz="1800" b="1" baseline="0">
                <a:solidFill>
                  <a:schemeClr val="lt1"/>
                </a:solidFill>
                <a:effectLst/>
                <a:latin typeface="+mn-lt"/>
                <a:ea typeface="+mn-ea"/>
                <a:cs typeface="+mn-cs"/>
              </a:rPr>
              <a:t>CARACTERÍSTICAS DE LAS ACCIONES PREVENTIVAS </a:t>
            </a:r>
            <a:endParaRPr lang="es-PE" sz="1700" b="1">
              <a:solidFill>
                <a:schemeClr val="bg1"/>
              </a:solidFill>
            </a:endParaRPr>
          </a:p>
        </xdr:txBody>
      </xdr:sp>
      <xdr:sp macro="" textlink="">
        <xdr:nvSpPr>
          <xdr:cNvPr id="6" name="Rectángulo 5">
            <a:extLst>
              <a:ext uri="{FF2B5EF4-FFF2-40B4-BE49-F238E27FC236}">
                <a16:creationId xmlns:a16="http://schemas.microsoft.com/office/drawing/2014/main" id="{2ED61845-2A22-44E6-8C7C-67B8B3565860}"/>
              </a:ext>
            </a:extLst>
          </xdr:cNvPr>
          <xdr:cNvSpPr/>
        </xdr:nvSpPr>
        <xdr:spPr>
          <a:xfrm>
            <a:off x="0" y="3444240"/>
            <a:ext cx="2637765" cy="358934"/>
          </a:xfrm>
          <a:prstGeom prst="rect">
            <a:avLst/>
          </a:prstGeom>
          <a:solidFill>
            <a:srgbClr val="E60008"/>
          </a:solidFill>
          <a:ln>
            <a:noFill/>
          </a:ln>
          <a:effectLst>
            <a:innerShdw blurRad="63500" dist="50800" dir="5400000">
              <a:prstClr val="black">
                <a:alpha val="50000"/>
              </a:prstClr>
            </a:innerShdw>
          </a:effectLst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ot="0" spcFirstLastPara="0" vert="horz" wrap="square" lIns="91440" tIns="45720" rIns="91440" bIns="45720" numCol="1" spcCol="0" rtlCol="0" fromWordArt="0" anchor="b" anchorCtr="0" forceAA="0" compatLnSpc="1">
            <a:prstTxWarp prst="textNoShape">
              <a:avLst/>
            </a:prstTxWarp>
            <a:noAutofit/>
          </a:bodyPr>
          <a:lstStyle/>
          <a:p>
            <a:r>
              <a:rPr lang="es-PE" sz="2000" b="1">
                <a:solidFill>
                  <a:sysClr val="windowText" lastClr="000000"/>
                </a:solidFill>
              </a:rPr>
              <a:t> </a:t>
            </a:r>
            <a:r>
              <a:rPr lang="es-PE" sz="1800" b="1">
                <a:solidFill>
                  <a:schemeClr val="bg1"/>
                </a:solidFill>
              </a:rPr>
              <a:t>SECCIÓN A </a:t>
            </a:r>
            <a:endParaRPr lang="es-PE" sz="1700" b="1">
              <a:solidFill>
                <a:schemeClr val="bg1"/>
              </a:solidFill>
            </a:endParaRPr>
          </a:p>
        </xdr:txBody>
      </xdr:sp>
    </xdr:grpSp>
    <xdr:clientData/>
  </xdr:twoCellAnchor>
  <xdr:twoCellAnchor>
    <xdr:from>
      <xdr:col>1</xdr:col>
      <xdr:colOff>68233</xdr:colOff>
      <xdr:row>44</xdr:row>
      <xdr:rowOff>46808</xdr:rowOff>
    </xdr:from>
    <xdr:to>
      <xdr:col>8</xdr:col>
      <xdr:colOff>21772</xdr:colOff>
      <xdr:row>45</xdr:row>
      <xdr:rowOff>106082</xdr:rowOff>
    </xdr:to>
    <xdr:grpSp>
      <xdr:nvGrpSpPr>
        <xdr:cNvPr id="7" name="Grupo 6">
          <a:extLst>
            <a:ext uri="{FF2B5EF4-FFF2-40B4-BE49-F238E27FC236}">
              <a16:creationId xmlns:a16="http://schemas.microsoft.com/office/drawing/2014/main" id="{15EF0A05-FC29-4D52-A640-EED45024B280}"/>
            </a:ext>
          </a:extLst>
        </xdr:cNvPr>
        <xdr:cNvGrpSpPr/>
      </xdr:nvGrpSpPr>
      <xdr:grpSpPr>
        <a:xfrm>
          <a:off x="187296" y="12226902"/>
          <a:ext cx="7085382" cy="285493"/>
          <a:chOff x="99951" y="8345261"/>
          <a:chExt cx="4777665" cy="225916"/>
        </a:xfrm>
      </xdr:grpSpPr>
      <xdr:sp macro="" textlink="">
        <xdr:nvSpPr>
          <xdr:cNvPr id="8" name="Rectángulo 7">
            <a:extLst>
              <a:ext uri="{FF2B5EF4-FFF2-40B4-BE49-F238E27FC236}">
                <a16:creationId xmlns:a16="http://schemas.microsoft.com/office/drawing/2014/main" id="{F8928AAD-3C4A-43ED-A87B-F06419AB7E59}"/>
              </a:ext>
            </a:extLst>
          </xdr:cNvPr>
          <xdr:cNvSpPr/>
        </xdr:nvSpPr>
        <xdr:spPr>
          <a:xfrm>
            <a:off x="1026288" y="8345261"/>
            <a:ext cx="3851328" cy="225916"/>
          </a:xfrm>
          <a:prstGeom prst="rect">
            <a:avLst/>
          </a:prstGeom>
          <a:solidFill>
            <a:schemeClr val="bg1">
              <a:lumMod val="7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Acciones preventivas según intervención</a:t>
            </a:r>
            <a:r>
              <a:rPr lang="es-PE" sz="1200" baseline="300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/2</a:t>
            </a:r>
          </a:p>
        </xdr:txBody>
      </xdr:sp>
      <xdr:sp macro="" textlink="">
        <xdr:nvSpPr>
          <xdr:cNvPr id="9" name="Rectángulo 51">
            <a:extLst>
              <a:ext uri="{FF2B5EF4-FFF2-40B4-BE49-F238E27FC236}">
                <a16:creationId xmlns:a16="http://schemas.microsoft.com/office/drawing/2014/main" id="{DFA60875-52E5-4175-85C0-8EC82131F6F3}"/>
              </a:ext>
            </a:extLst>
          </xdr:cNvPr>
          <xdr:cNvSpPr/>
        </xdr:nvSpPr>
        <xdr:spPr>
          <a:xfrm>
            <a:off x="99951" y="8345262"/>
            <a:ext cx="1054512" cy="161589"/>
          </a:xfrm>
          <a:custGeom>
            <a:avLst/>
            <a:gdLst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999325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887266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999325" h="252000">
                <a:moveTo>
                  <a:pt x="0" y="0"/>
                </a:moveTo>
                <a:lnTo>
                  <a:pt x="999325" y="0"/>
                </a:lnTo>
                <a:lnTo>
                  <a:pt x="887266" y="252000"/>
                </a:lnTo>
                <a:lnTo>
                  <a:pt x="0" y="252000"/>
                </a:lnTo>
                <a:lnTo>
                  <a:pt x="0" y="0"/>
                </a:lnTo>
                <a:close/>
              </a:path>
            </a:pathLst>
          </a:cu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 b="1"/>
              <a:t>Cuadro N°3</a:t>
            </a:r>
          </a:p>
        </xdr:txBody>
      </xdr:sp>
    </xdr:grpSp>
    <xdr:clientData/>
  </xdr:twoCellAnchor>
  <xdr:twoCellAnchor>
    <xdr:from>
      <xdr:col>0</xdr:col>
      <xdr:colOff>64032</xdr:colOff>
      <xdr:row>134</xdr:row>
      <xdr:rowOff>26479</xdr:rowOff>
    </xdr:from>
    <xdr:to>
      <xdr:col>18</xdr:col>
      <xdr:colOff>2802</xdr:colOff>
      <xdr:row>137</xdr:row>
      <xdr:rowOff>4197</xdr:rowOff>
    </xdr:to>
    <xdr:grpSp>
      <xdr:nvGrpSpPr>
        <xdr:cNvPr id="10" name="Grupo 9">
          <a:extLst>
            <a:ext uri="{FF2B5EF4-FFF2-40B4-BE49-F238E27FC236}">
              <a16:creationId xmlns:a16="http://schemas.microsoft.com/office/drawing/2014/main" id="{7C36E869-C3EF-4400-AC21-DF617AACAA06}"/>
            </a:ext>
          </a:extLst>
        </xdr:cNvPr>
        <xdr:cNvGrpSpPr/>
      </xdr:nvGrpSpPr>
      <xdr:grpSpPr>
        <a:xfrm>
          <a:off x="64032" y="40376760"/>
          <a:ext cx="17309989" cy="370625"/>
          <a:chOff x="-1" y="3444240"/>
          <a:chExt cx="21730296" cy="362850"/>
        </a:xfrm>
      </xdr:grpSpPr>
      <xdr:sp macro="" textlink="">
        <xdr:nvSpPr>
          <xdr:cNvPr id="11" name="Rectángulo 10">
            <a:extLst>
              <a:ext uri="{FF2B5EF4-FFF2-40B4-BE49-F238E27FC236}">
                <a16:creationId xmlns:a16="http://schemas.microsoft.com/office/drawing/2014/main" id="{38CD04C4-4762-4987-B234-D0DCD0568B7A}"/>
              </a:ext>
            </a:extLst>
          </xdr:cNvPr>
          <xdr:cNvSpPr/>
        </xdr:nvSpPr>
        <xdr:spPr>
          <a:xfrm>
            <a:off x="1714598" y="3444240"/>
            <a:ext cx="20015697" cy="362850"/>
          </a:xfrm>
          <a:prstGeom prst="rect">
            <a:avLst/>
          </a:prstGeom>
          <a:solidFill>
            <a:schemeClr val="tx1">
              <a:lumMod val="50000"/>
              <a:lumOff val="50000"/>
            </a:schemeClr>
          </a:solidFill>
          <a:ln>
            <a:noFill/>
          </a:ln>
          <a:effectLst>
            <a:innerShdw blurRad="63500" dist="50800" dir="5400000">
              <a:prstClr val="black">
                <a:alpha val="50000"/>
              </a:prstClr>
            </a:innerShdw>
          </a:effectLst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ot="0" spcFirstLastPara="0" vert="horz" wrap="square" lIns="91440" tIns="45720" rIns="91440" bIns="45720" numCol="1" spcCol="0" rtlCol="0" fromWordArt="0" anchor="b" anchorCtr="0" forceAA="0" compatLnSpc="1">
            <a:prstTxWarp prst="textNoShape">
              <a:avLst/>
            </a:prstTxWarp>
            <a:noAutofit/>
          </a:bodyPr>
          <a:lstStyle/>
          <a:p>
            <a:r>
              <a:rPr lang="es-PE" sz="2000" b="1">
                <a:solidFill>
                  <a:schemeClr val="bg1"/>
                </a:solidFill>
              </a:rPr>
              <a:t>  </a:t>
            </a:r>
            <a:r>
              <a:rPr lang="es-PE" sz="1800" b="1" baseline="0">
                <a:solidFill>
                  <a:schemeClr val="lt1"/>
                </a:solidFill>
                <a:effectLst/>
                <a:latin typeface="+mn-lt"/>
                <a:ea typeface="+mn-ea"/>
                <a:cs typeface="+mn-cs"/>
              </a:rPr>
              <a:t>CARACTERÍSTICAS DE LAS PERSONAS INFORMADAS EN LAS ACCIONES PREVENTIVAS</a:t>
            </a:r>
            <a:endParaRPr lang="es-PE" sz="1700" b="1">
              <a:solidFill>
                <a:schemeClr val="bg1"/>
              </a:solidFill>
            </a:endParaRPr>
          </a:p>
        </xdr:txBody>
      </xdr:sp>
      <xdr:sp macro="" textlink="">
        <xdr:nvSpPr>
          <xdr:cNvPr id="12" name="Rectángulo 11">
            <a:extLst>
              <a:ext uri="{FF2B5EF4-FFF2-40B4-BE49-F238E27FC236}">
                <a16:creationId xmlns:a16="http://schemas.microsoft.com/office/drawing/2014/main" id="{F28366D2-2163-464D-ADC1-299924FDDC8B}"/>
              </a:ext>
            </a:extLst>
          </xdr:cNvPr>
          <xdr:cNvSpPr/>
        </xdr:nvSpPr>
        <xdr:spPr>
          <a:xfrm>
            <a:off x="-1" y="3444240"/>
            <a:ext cx="1877759" cy="362850"/>
          </a:xfrm>
          <a:prstGeom prst="rect">
            <a:avLst/>
          </a:prstGeom>
          <a:solidFill>
            <a:srgbClr val="E60008"/>
          </a:solidFill>
          <a:ln>
            <a:noFill/>
          </a:ln>
          <a:effectLst>
            <a:innerShdw blurRad="63500" dist="50800" dir="5400000">
              <a:prstClr val="black">
                <a:alpha val="50000"/>
              </a:prstClr>
            </a:innerShdw>
          </a:effectLst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ot="0" spcFirstLastPara="0" vert="horz" wrap="square" lIns="91440" tIns="45720" rIns="91440" bIns="45720" numCol="1" spcCol="0" rtlCol="0" fromWordArt="0" anchor="b" anchorCtr="0" forceAA="0" compatLnSpc="1">
            <a:prstTxWarp prst="textNoShape">
              <a:avLst/>
            </a:prstTxWarp>
            <a:noAutofit/>
          </a:bodyPr>
          <a:lstStyle/>
          <a:p>
            <a:r>
              <a:rPr lang="es-PE" sz="2000" b="1">
                <a:solidFill>
                  <a:sysClr val="windowText" lastClr="000000"/>
                </a:solidFill>
              </a:rPr>
              <a:t> </a:t>
            </a:r>
            <a:r>
              <a:rPr lang="es-PE" sz="1800" b="1">
                <a:solidFill>
                  <a:schemeClr val="bg1"/>
                </a:solidFill>
              </a:rPr>
              <a:t>SECCIÓN B </a:t>
            </a:r>
            <a:endParaRPr lang="es-PE" sz="1700" b="1">
              <a:solidFill>
                <a:schemeClr val="bg1"/>
              </a:solidFill>
            </a:endParaRPr>
          </a:p>
        </xdr:txBody>
      </xdr:sp>
    </xdr:grpSp>
    <xdr:clientData/>
  </xdr:twoCellAnchor>
  <xdr:twoCellAnchor>
    <xdr:from>
      <xdr:col>1</xdr:col>
      <xdr:colOff>2460</xdr:colOff>
      <xdr:row>154</xdr:row>
      <xdr:rowOff>55483</xdr:rowOff>
    </xdr:from>
    <xdr:to>
      <xdr:col>9</xdr:col>
      <xdr:colOff>44826</xdr:colOff>
      <xdr:row>156</xdr:row>
      <xdr:rowOff>67246</xdr:rowOff>
    </xdr:to>
    <xdr:grpSp>
      <xdr:nvGrpSpPr>
        <xdr:cNvPr id="13" name="Grupo 12">
          <a:extLst>
            <a:ext uri="{FF2B5EF4-FFF2-40B4-BE49-F238E27FC236}">
              <a16:creationId xmlns:a16="http://schemas.microsoft.com/office/drawing/2014/main" id="{D3905E35-25F2-4556-8B91-B323CFCCFA8E}"/>
            </a:ext>
          </a:extLst>
        </xdr:cNvPr>
        <xdr:cNvGrpSpPr/>
      </xdr:nvGrpSpPr>
      <xdr:grpSpPr>
        <a:xfrm>
          <a:off x="121523" y="45501639"/>
          <a:ext cx="8257678" cy="464201"/>
          <a:chOff x="0" y="8175812"/>
          <a:chExt cx="4491947" cy="318410"/>
        </a:xfrm>
      </xdr:grpSpPr>
      <xdr:sp macro="" textlink="">
        <xdr:nvSpPr>
          <xdr:cNvPr id="14" name="Rectángulo 13">
            <a:extLst>
              <a:ext uri="{FF2B5EF4-FFF2-40B4-BE49-F238E27FC236}">
                <a16:creationId xmlns:a16="http://schemas.microsoft.com/office/drawing/2014/main" id="{894EBE8E-B46C-47F1-9BF6-4BAD682D8173}"/>
              </a:ext>
            </a:extLst>
          </xdr:cNvPr>
          <xdr:cNvSpPr/>
        </xdr:nvSpPr>
        <xdr:spPr>
          <a:xfrm>
            <a:off x="776585" y="8175813"/>
            <a:ext cx="3715362" cy="318409"/>
          </a:xfrm>
          <a:prstGeom prst="rect">
            <a:avLst/>
          </a:prstGeom>
          <a:solidFill>
            <a:schemeClr val="bg1">
              <a:lumMod val="7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r>
              <a:rPr lang="es-PE" sz="1200" baseline="0">
                <a:solidFill>
                  <a:sysClr val="windowText" lastClr="000000"/>
                </a:solidFill>
                <a:effectLst/>
                <a:latin typeface="Arial" panose="020B0604020202020204" pitchFamily="34" charset="0"/>
                <a:ea typeface="+mn-ea"/>
                <a:cs typeface="Arial" panose="020B0604020202020204" pitchFamily="34" charset="0"/>
              </a:rPr>
              <a:t>Personas informadas en las acciones preventivas por sexo, según tipo de beneficiario/a</a:t>
            </a:r>
            <a:endParaRPr lang="es-PE" sz="1200">
              <a:solidFill>
                <a:sysClr val="windowText" lastClr="000000"/>
              </a:solidFill>
              <a:effectLst/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15" name="Rectángulo 51">
            <a:extLst>
              <a:ext uri="{FF2B5EF4-FFF2-40B4-BE49-F238E27FC236}">
                <a16:creationId xmlns:a16="http://schemas.microsoft.com/office/drawing/2014/main" id="{CDABE301-F897-4477-B371-A74BDFF94C3D}"/>
              </a:ext>
            </a:extLst>
          </xdr:cNvPr>
          <xdr:cNvSpPr/>
        </xdr:nvSpPr>
        <xdr:spPr>
          <a:xfrm>
            <a:off x="0" y="8175812"/>
            <a:ext cx="853696" cy="203317"/>
          </a:xfrm>
          <a:custGeom>
            <a:avLst/>
            <a:gdLst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999325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887266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999325" h="252000">
                <a:moveTo>
                  <a:pt x="0" y="0"/>
                </a:moveTo>
                <a:lnTo>
                  <a:pt x="999325" y="0"/>
                </a:lnTo>
                <a:lnTo>
                  <a:pt x="887266" y="252000"/>
                </a:lnTo>
                <a:lnTo>
                  <a:pt x="0" y="252000"/>
                </a:lnTo>
                <a:lnTo>
                  <a:pt x="0" y="0"/>
                </a:lnTo>
                <a:close/>
              </a:path>
            </a:pathLst>
          </a:cu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 b="1"/>
              <a:t>Cuadro N°12</a:t>
            </a:r>
          </a:p>
        </xdr:txBody>
      </xdr:sp>
    </xdr:grpSp>
    <xdr:clientData/>
  </xdr:twoCellAnchor>
  <xdr:twoCellAnchor>
    <xdr:from>
      <xdr:col>9</xdr:col>
      <xdr:colOff>866077</xdr:colOff>
      <xdr:row>154</xdr:row>
      <xdr:rowOff>37470</xdr:rowOff>
    </xdr:from>
    <xdr:to>
      <xdr:col>18</xdr:col>
      <xdr:colOff>2242</xdr:colOff>
      <xdr:row>156</xdr:row>
      <xdr:rowOff>63668</xdr:rowOff>
    </xdr:to>
    <xdr:grpSp>
      <xdr:nvGrpSpPr>
        <xdr:cNvPr id="16" name="Grupo 15">
          <a:extLst>
            <a:ext uri="{FF2B5EF4-FFF2-40B4-BE49-F238E27FC236}">
              <a16:creationId xmlns:a16="http://schemas.microsoft.com/office/drawing/2014/main" id="{F44E1F4D-4425-4638-97BE-05C8D217B73A}"/>
            </a:ext>
          </a:extLst>
        </xdr:cNvPr>
        <xdr:cNvGrpSpPr/>
      </xdr:nvGrpSpPr>
      <xdr:grpSpPr>
        <a:xfrm>
          <a:off x="9200452" y="45483626"/>
          <a:ext cx="8173009" cy="478636"/>
          <a:chOff x="0" y="8335704"/>
          <a:chExt cx="11232200" cy="196899"/>
        </a:xfrm>
      </xdr:grpSpPr>
      <xdr:sp macro="" textlink="">
        <xdr:nvSpPr>
          <xdr:cNvPr id="17" name="Rectángulo 16">
            <a:extLst>
              <a:ext uri="{FF2B5EF4-FFF2-40B4-BE49-F238E27FC236}">
                <a16:creationId xmlns:a16="http://schemas.microsoft.com/office/drawing/2014/main" id="{5254B4DC-D036-49D9-AED8-54EE7C8AB7F8}"/>
              </a:ext>
            </a:extLst>
          </xdr:cNvPr>
          <xdr:cNvSpPr/>
        </xdr:nvSpPr>
        <xdr:spPr>
          <a:xfrm>
            <a:off x="1499495" y="8335712"/>
            <a:ext cx="9732705" cy="196891"/>
          </a:xfrm>
          <a:prstGeom prst="rect">
            <a:avLst/>
          </a:prstGeom>
          <a:solidFill>
            <a:schemeClr val="bg1">
              <a:lumMod val="7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r>
              <a:rPr lang="es-PE" sz="1200" baseline="0">
                <a:solidFill>
                  <a:sysClr val="windowText" lastClr="000000"/>
                </a:solidFill>
                <a:effectLst/>
                <a:latin typeface="Arial" panose="020B0604020202020204" pitchFamily="34" charset="0"/>
                <a:ea typeface="+mn-ea"/>
                <a:cs typeface="Arial" panose="020B0604020202020204" pitchFamily="34" charset="0"/>
              </a:rPr>
              <a:t>  Personas informadas en las acciones preventivas por sexo, según intervención</a:t>
            </a:r>
            <a:endParaRPr lang="es-PE" sz="1200" baseline="30000">
              <a:solidFill>
                <a:sysClr val="windowText" lastClr="000000"/>
              </a:solidFill>
              <a:effectLst/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18" name="Rectángulo 51">
            <a:extLst>
              <a:ext uri="{FF2B5EF4-FFF2-40B4-BE49-F238E27FC236}">
                <a16:creationId xmlns:a16="http://schemas.microsoft.com/office/drawing/2014/main" id="{FA0EEABC-A9EE-4E49-859E-CAAEDEDFF3B1}"/>
              </a:ext>
            </a:extLst>
          </xdr:cNvPr>
          <xdr:cNvSpPr/>
        </xdr:nvSpPr>
        <xdr:spPr>
          <a:xfrm>
            <a:off x="0" y="8335704"/>
            <a:ext cx="1762296" cy="149583"/>
          </a:xfrm>
          <a:custGeom>
            <a:avLst/>
            <a:gdLst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999325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887266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999325" h="252000">
                <a:moveTo>
                  <a:pt x="0" y="0"/>
                </a:moveTo>
                <a:lnTo>
                  <a:pt x="999325" y="0"/>
                </a:lnTo>
                <a:lnTo>
                  <a:pt x="887266" y="252000"/>
                </a:lnTo>
                <a:lnTo>
                  <a:pt x="0" y="252000"/>
                </a:lnTo>
                <a:lnTo>
                  <a:pt x="0" y="0"/>
                </a:lnTo>
                <a:close/>
              </a:path>
            </a:pathLst>
          </a:cu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 b="1"/>
              <a:t>Cuadro N°13</a:t>
            </a:r>
          </a:p>
        </xdr:txBody>
      </xdr:sp>
    </xdr:grpSp>
    <xdr:clientData/>
  </xdr:twoCellAnchor>
  <xdr:twoCellAnchor>
    <xdr:from>
      <xdr:col>13</xdr:col>
      <xdr:colOff>43945</xdr:colOff>
      <xdr:row>139</xdr:row>
      <xdr:rowOff>226423</xdr:rowOff>
    </xdr:from>
    <xdr:to>
      <xdr:col>18</xdr:col>
      <xdr:colOff>11204</xdr:colOff>
      <xdr:row>141</xdr:row>
      <xdr:rowOff>168182</xdr:rowOff>
    </xdr:to>
    <xdr:grpSp>
      <xdr:nvGrpSpPr>
        <xdr:cNvPr id="19" name="Grupo 18">
          <a:extLst>
            <a:ext uri="{FF2B5EF4-FFF2-40B4-BE49-F238E27FC236}">
              <a16:creationId xmlns:a16="http://schemas.microsoft.com/office/drawing/2014/main" id="{55E50606-BF1B-4AC2-BDA0-3E35344F4360}"/>
            </a:ext>
          </a:extLst>
        </xdr:cNvPr>
        <xdr:cNvGrpSpPr/>
      </xdr:nvGrpSpPr>
      <xdr:grpSpPr>
        <a:xfrm>
          <a:off x="12366914" y="41683986"/>
          <a:ext cx="5015509" cy="465634"/>
          <a:chOff x="18248542" y="92174290"/>
          <a:chExt cx="3366731" cy="321337"/>
        </a:xfrm>
      </xdr:grpSpPr>
      <xdr:sp macro="" textlink="">
        <xdr:nvSpPr>
          <xdr:cNvPr id="20" name="Rectángulo 19">
            <a:extLst>
              <a:ext uri="{FF2B5EF4-FFF2-40B4-BE49-F238E27FC236}">
                <a16:creationId xmlns:a16="http://schemas.microsoft.com/office/drawing/2014/main" id="{9E72B4A2-7212-4FF9-A89B-8360AA4EA634}"/>
              </a:ext>
            </a:extLst>
          </xdr:cNvPr>
          <xdr:cNvSpPr/>
        </xdr:nvSpPr>
        <xdr:spPr>
          <a:xfrm>
            <a:off x="19199397" y="92174290"/>
            <a:ext cx="2415876" cy="321337"/>
          </a:xfrm>
          <a:prstGeom prst="rect">
            <a:avLst/>
          </a:prstGeom>
          <a:solidFill>
            <a:schemeClr val="bg1">
              <a:lumMod val="7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r>
              <a:rPr lang="es-PE" sz="1200" baseline="0">
                <a:solidFill>
                  <a:sysClr val="windowText" lastClr="000000"/>
                </a:solidFill>
                <a:effectLst/>
                <a:latin typeface="Arial" panose="020B0604020202020204" pitchFamily="34" charset="0"/>
                <a:ea typeface="+mn-ea"/>
                <a:cs typeface="Arial" panose="020B0604020202020204" pitchFamily="34" charset="0"/>
              </a:rPr>
              <a:t> Personas informadas por sexo según grupos de edad</a:t>
            </a:r>
            <a:endParaRPr lang="es-PE" sz="1200">
              <a:solidFill>
                <a:sysClr val="windowText" lastClr="000000"/>
              </a:solidFill>
              <a:effectLst/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21" name="Rectángulo 51">
            <a:extLst>
              <a:ext uri="{FF2B5EF4-FFF2-40B4-BE49-F238E27FC236}">
                <a16:creationId xmlns:a16="http://schemas.microsoft.com/office/drawing/2014/main" id="{8E8D4206-8027-4CF3-88FC-F699063D5EAB}"/>
              </a:ext>
            </a:extLst>
          </xdr:cNvPr>
          <xdr:cNvSpPr/>
        </xdr:nvSpPr>
        <xdr:spPr>
          <a:xfrm>
            <a:off x="18248542" y="92174291"/>
            <a:ext cx="1066799" cy="199203"/>
          </a:xfrm>
          <a:custGeom>
            <a:avLst/>
            <a:gdLst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999325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887266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999325" h="252000">
                <a:moveTo>
                  <a:pt x="0" y="0"/>
                </a:moveTo>
                <a:lnTo>
                  <a:pt x="999325" y="0"/>
                </a:lnTo>
                <a:lnTo>
                  <a:pt x="887266" y="252000"/>
                </a:lnTo>
                <a:lnTo>
                  <a:pt x="0" y="252000"/>
                </a:lnTo>
                <a:lnTo>
                  <a:pt x="0" y="0"/>
                </a:lnTo>
                <a:close/>
              </a:path>
            </a:pathLst>
          </a:cu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 b="1"/>
              <a:t>Cuadro N°11</a:t>
            </a:r>
          </a:p>
        </xdr:txBody>
      </xdr:sp>
    </xdr:grpSp>
    <xdr:clientData/>
  </xdr:twoCellAnchor>
  <xdr:twoCellAnchor>
    <xdr:from>
      <xdr:col>6</xdr:col>
      <xdr:colOff>952499</xdr:colOff>
      <xdr:row>1</xdr:row>
      <xdr:rowOff>125546</xdr:rowOff>
    </xdr:from>
    <xdr:to>
      <xdr:col>17</xdr:col>
      <xdr:colOff>627530</xdr:colOff>
      <xdr:row>3</xdr:row>
      <xdr:rowOff>328858</xdr:rowOff>
    </xdr:to>
    <xdr:sp macro="" textlink="">
      <xdr:nvSpPr>
        <xdr:cNvPr id="22" name="Rectángulo 21">
          <a:extLst>
            <a:ext uri="{FF2B5EF4-FFF2-40B4-BE49-F238E27FC236}">
              <a16:creationId xmlns:a16="http://schemas.microsoft.com/office/drawing/2014/main" id="{9A44FB6D-03E4-4F6B-A97E-46592DEAF7AC}"/>
            </a:ext>
          </a:extLst>
        </xdr:cNvPr>
        <xdr:cNvSpPr/>
      </xdr:nvSpPr>
      <xdr:spPr>
        <a:xfrm>
          <a:off x="5962649" y="335096"/>
          <a:ext cx="11219331" cy="622412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400" b="1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Programa</a:t>
          </a:r>
          <a:r>
            <a:rPr lang="es-PE" sz="1400" b="1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Nacional para la Prevención y Erradicación de la Violencia contra las Mujeres e Integrantes del Grupo Familiar - Warmi Ñan</a:t>
          </a:r>
          <a:endParaRPr lang="es-PE" sz="1400" b="1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</xdr:col>
      <xdr:colOff>23232</xdr:colOff>
      <xdr:row>8</xdr:row>
      <xdr:rowOff>98208</xdr:rowOff>
    </xdr:from>
    <xdr:to>
      <xdr:col>18</xdr:col>
      <xdr:colOff>0</xdr:colOff>
      <xdr:row>12</xdr:row>
      <xdr:rowOff>34847</xdr:rowOff>
    </xdr:to>
    <xdr:sp macro="" textlink="">
      <xdr:nvSpPr>
        <xdr:cNvPr id="23" name="CuadroTexto 22">
          <a:extLst>
            <a:ext uri="{FF2B5EF4-FFF2-40B4-BE49-F238E27FC236}">
              <a16:creationId xmlns:a16="http://schemas.microsoft.com/office/drawing/2014/main" id="{BF1BD7DD-D610-41EE-BAC3-A927C57AA8B2}"/>
            </a:ext>
          </a:extLst>
        </xdr:cNvPr>
        <xdr:cNvSpPr txBox="1"/>
      </xdr:nvSpPr>
      <xdr:spPr>
        <a:xfrm>
          <a:off x="147057" y="2460408"/>
          <a:ext cx="17255118" cy="517664"/>
        </a:xfrm>
        <a:prstGeom prst="rect">
          <a:avLst/>
        </a:prstGeom>
        <a:solidFill>
          <a:schemeClr val="lt1"/>
        </a:solidFill>
        <a:ln w="15875" cmpd="sng">
          <a:solidFill>
            <a:schemeClr val="tx1"/>
          </a:solidFill>
          <a:prstDash val="sysDot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PE" sz="1100" i="1">
              <a:latin typeface="Arial" panose="020B0604020202020204" pitchFamily="34" charset="0"/>
              <a:cs typeface="Arial" panose="020B0604020202020204" pitchFamily="34" charset="0"/>
            </a:rPr>
            <a:t>Las acciones preventivas son aquellas acciones que se realizan con la finalidad de prevenir la violencia y promover una cultura de paz, están conformadas por todas aquellas actividades de carácter preventivo que se organizan y realizan a través de los/as profesionales de prevención.</a:t>
          </a:r>
        </a:p>
      </xdr:txBody>
    </xdr:sp>
    <xdr:clientData/>
  </xdr:twoCellAnchor>
  <xdr:oneCellAnchor>
    <xdr:from>
      <xdr:col>1</xdr:col>
      <xdr:colOff>0</xdr:colOff>
      <xdr:row>1</xdr:row>
      <xdr:rowOff>70359</xdr:rowOff>
    </xdr:from>
    <xdr:ext cx="4835407" cy="545082"/>
    <xdr:pic>
      <xdr:nvPicPr>
        <xdr:cNvPr id="24" name="Imagen 23">
          <a:extLst>
            <a:ext uri="{FF2B5EF4-FFF2-40B4-BE49-F238E27FC236}">
              <a16:creationId xmlns:a16="http://schemas.microsoft.com/office/drawing/2014/main" id="{9D06D48C-B081-423C-923E-1F4970D48895}"/>
            </a:ext>
          </a:extLst>
        </xdr:cNvPr>
        <xdr:cNvPicPr/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 bwMode="auto">
        <a:xfrm>
          <a:off x="123825" y="279909"/>
          <a:ext cx="4835407" cy="545082"/>
        </a:xfrm>
        <a:prstGeom prst="rect">
          <a:avLst/>
        </a:prstGeom>
        <a:noFill/>
        <a:ln>
          <a:noFill/>
        </a:ln>
      </xdr:spPr>
    </xdr:pic>
    <xdr:clientData/>
  </xdr:oneCellAnchor>
  <xdr:twoCellAnchor>
    <xdr:from>
      <xdr:col>8</xdr:col>
      <xdr:colOff>952497</xdr:colOff>
      <xdr:row>15</xdr:row>
      <xdr:rowOff>110678</xdr:rowOff>
    </xdr:from>
    <xdr:to>
      <xdr:col>12</xdr:col>
      <xdr:colOff>104775</xdr:colOff>
      <xdr:row>16</xdr:row>
      <xdr:rowOff>224102</xdr:rowOff>
    </xdr:to>
    <xdr:grpSp>
      <xdr:nvGrpSpPr>
        <xdr:cNvPr id="25" name="Grupo 24">
          <a:extLst>
            <a:ext uri="{FF2B5EF4-FFF2-40B4-BE49-F238E27FC236}">
              <a16:creationId xmlns:a16="http://schemas.microsoft.com/office/drawing/2014/main" id="{75C8DB0F-DAD6-427E-82A2-9C5F589DB403}"/>
            </a:ext>
          </a:extLst>
        </xdr:cNvPr>
        <xdr:cNvGrpSpPr/>
      </xdr:nvGrpSpPr>
      <xdr:grpSpPr>
        <a:xfrm>
          <a:off x="8203403" y="3896866"/>
          <a:ext cx="3057528" cy="565861"/>
          <a:chOff x="1143435" y="8232003"/>
          <a:chExt cx="4807087" cy="424044"/>
        </a:xfrm>
      </xdr:grpSpPr>
      <xdr:sp macro="" textlink="">
        <xdr:nvSpPr>
          <xdr:cNvPr id="26" name="Rectángulo 25">
            <a:extLst>
              <a:ext uri="{FF2B5EF4-FFF2-40B4-BE49-F238E27FC236}">
                <a16:creationId xmlns:a16="http://schemas.microsoft.com/office/drawing/2014/main" id="{219F5046-CF5C-43FC-BF49-E6B2F80FA345}"/>
              </a:ext>
            </a:extLst>
          </xdr:cNvPr>
          <xdr:cNvSpPr/>
        </xdr:nvSpPr>
        <xdr:spPr>
          <a:xfrm>
            <a:off x="2792983" y="8232003"/>
            <a:ext cx="3157539" cy="424044"/>
          </a:xfrm>
          <a:prstGeom prst="rect">
            <a:avLst/>
          </a:prstGeom>
          <a:solidFill>
            <a:schemeClr val="bg1">
              <a:lumMod val="7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Acciones preventivas según mes</a:t>
            </a:r>
          </a:p>
        </xdr:txBody>
      </xdr:sp>
      <xdr:sp macro="" textlink="">
        <xdr:nvSpPr>
          <xdr:cNvPr id="27" name="Rectángulo 51">
            <a:extLst>
              <a:ext uri="{FF2B5EF4-FFF2-40B4-BE49-F238E27FC236}">
                <a16:creationId xmlns:a16="http://schemas.microsoft.com/office/drawing/2014/main" id="{1C8DED11-0D26-4597-A114-2970A76C3EEB}"/>
              </a:ext>
            </a:extLst>
          </xdr:cNvPr>
          <xdr:cNvSpPr/>
        </xdr:nvSpPr>
        <xdr:spPr>
          <a:xfrm>
            <a:off x="1143435" y="8232011"/>
            <a:ext cx="1947337" cy="297381"/>
          </a:xfrm>
          <a:custGeom>
            <a:avLst/>
            <a:gdLst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999325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887266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999325" h="252000">
                <a:moveTo>
                  <a:pt x="0" y="0"/>
                </a:moveTo>
                <a:lnTo>
                  <a:pt x="999325" y="0"/>
                </a:lnTo>
                <a:lnTo>
                  <a:pt x="887266" y="252000"/>
                </a:lnTo>
                <a:lnTo>
                  <a:pt x="0" y="252000"/>
                </a:lnTo>
                <a:lnTo>
                  <a:pt x="0" y="0"/>
                </a:lnTo>
                <a:close/>
              </a:path>
            </a:pathLst>
          </a:cu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 b="1"/>
              <a:t>Cuadro N°1</a:t>
            </a:r>
          </a:p>
        </xdr:txBody>
      </xdr:sp>
    </xdr:grpSp>
    <xdr:clientData/>
  </xdr:twoCellAnchor>
  <xdr:twoCellAnchor>
    <xdr:from>
      <xdr:col>9</xdr:col>
      <xdr:colOff>9976</xdr:colOff>
      <xdr:row>27</xdr:row>
      <xdr:rowOff>18167</xdr:rowOff>
    </xdr:from>
    <xdr:to>
      <xdr:col>17</xdr:col>
      <xdr:colOff>0</xdr:colOff>
      <xdr:row>28</xdr:row>
      <xdr:rowOff>170947</xdr:rowOff>
    </xdr:to>
    <xdr:grpSp>
      <xdr:nvGrpSpPr>
        <xdr:cNvPr id="28" name="Grupo 27">
          <a:extLst>
            <a:ext uri="{FF2B5EF4-FFF2-40B4-BE49-F238E27FC236}">
              <a16:creationId xmlns:a16="http://schemas.microsoft.com/office/drawing/2014/main" id="{92FBE49F-C018-403A-BACF-D5BB918F6FCF}"/>
            </a:ext>
          </a:extLst>
        </xdr:cNvPr>
        <xdr:cNvGrpSpPr/>
      </xdr:nvGrpSpPr>
      <xdr:grpSpPr>
        <a:xfrm>
          <a:off x="8344351" y="7221448"/>
          <a:ext cx="8181524" cy="414718"/>
          <a:chOff x="1143435" y="8232011"/>
          <a:chExt cx="11589129" cy="356856"/>
        </a:xfrm>
      </xdr:grpSpPr>
      <xdr:sp macro="" textlink="">
        <xdr:nvSpPr>
          <xdr:cNvPr id="29" name="Rectángulo 28">
            <a:extLst>
              <a:ext uri="{FF2B5EF4-FFF2-40B4-BE49-F238E27FC236}">
                <a16:creationId xmlns:a16="http://schemas.microsoft.com/office/drawing/2014/main" id="{BA581A13-ED4C-49A7-A800-7DAFF1CCD23E}"/>
              </a:ext>
            </a:extLst>
          </xdr:cNvPr>
          <xdr:cNvSpPr/>
        </xdr:nvSpPr>
        <xdr:spPr>
          <a:xfrm>
            <a:off x="2792986" y="8232011"/>
            <a:ext cx="9939578" cy="356856"/>
          </a:xfrm>
          <a:prstGeom prst="rect">
            <a:avLst/>
          </a:prstGeom>
          <a:solidFill>
            <a:schemeClr val="bg1">
              <a:lumMod val="7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Acciones preventivas por</a:t>
            </a:r>
            <a:r>
              <a:rPr lang="es-PE" sz="1200" baseline="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estrategias</a:t>
            </a:r>
            <a:r>
              <a:rPr lang="es-PE" sz="1100" baseline="300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/1 </a:t>
            </a:r>
            <a:r>
              <a:rPr lang="es-PE" sz="12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según mes</a:t>
            </a:r>
          </a:p>
        </xdr:txBody>
      </xdr:sp>
      <xdr:sp macro="" textlink="">
        <xdr:nvSpPr>
          <xdr:cNvPr id="30" name="Rectángulo 51">
            <a:extLst>
              <a:ext uri="{FF2B5EF4-FFF2-40B4-BE49-F238E27FC236}">
                <a16:creationId xmlns:a16="http://schemas.microsoft.com/office/drawing/2014/main" id="{097A35BA-60B1-4B3C-BDEB-7349CA9FB567}"/>
              </a:ext>
            </a:extLst>
          </xdr:cNvPr>
          <xdr:cNvSpPr/>
        </xdr:nvSpPr>
        <xdr:spPr>
          <a:xfrm>
            <a:off x="1143435" y="8232011"/>
            <a:ext cx="1947337" cy="237901"/>
          </a:xfrm>
          <a:custGeom>
            <a:avLst/>
            <a:gdLst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999325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887266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999325" h="252000">
                <a:moveTo>
                  <a:pt x="0" y="0"/>
                </a:moveTo>
                <a:lnTo>
                  <a:pt x="999325" y="0"/>
                </a:lnTo>
                <a:lnTo>
                  <a:pt x="887266" y="252000"/>
                </a:lnTo>
                <a:lnTo>
                  <a:pt x="0" y="252000"/>
                </a:lnTo>
                <a:lnTo>
                  <a:pt x="0" y="0"/>
                </a:lnTo>
                <a:close/>
              </a:path>
            </a:pathLst>
          </a:cu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 b="1"/>
              <a:t>Cuadro N°2</a:t>
            </a:r>
          </a:p>
        </xdr:txBody>
      </xdr:sp>
    </xdr:grpSp>
    <xdr:clientData/>
  </xdr:twoCellAnchor>
  <xdr:twoCellAnchor>
    <xdr:from>
      <xdr:col>1</xdr:col>
      <xdr:colOff>27588</xdr:colOff>
      <xdr:row>139</xdr:row>
      <xdr:rowOff>187002</xdr:rowOff>
    </xdr:from>
    <xdr:to>
      <xdr:col>5</xdr:col>
      <xdr:colOff>27214</xdr:colOff>
      <xdr:row>141</xdr:row>
      <xdr:rowOff>220643</xdr:rowOff>
    </xdr:to>
    <xdr:grpSp>
      <xdr:nvGrpSpPr>
        <xdr:cNvPr id="31" name="Grupo 30">
          <a:extLst>
            <a:ext uri="{FF2B5EF4-FFF2-40B4-BE49-F238E27FC236}">
              <a16:creationId xmlns:a16="http://schemas.microsoft.com/office/drawing/2014/main" id="{11E1AE20-1C09-49B8-B061-4376BEBAA331}"/>
            </a:ext>
          </a:extLst>
        </xdr:cNvPr>
        <xdr:cNvGrpSpPr/>
      </xdr:nvGrpSpPr>
      <xdr:grpSpPr>
        <a:xfrm>
          <a:off x="146651" y="41644565"/>
          <a:ext cx="3797719" cy="557516"/>
          <a:chOff x="17678401" y="92174291"/>
          <a:chExt cx="1803679" cy="385779"/>
        </a:xfrm>
      </xdr:grpSpPr>
      <xdr:sp macro="" textlink="">
        <xdr:nvSpPr>
          <xdr:cNvPr id="32" name="Rectángulo 31">
            <a:extLst>
              <a:ext uri="{FF2B5EF4-FFF2-40B4-BE49-F238E27FC236}">
                <a16:creationId xmlns:a16="http://schemas.microsoft.com/office/drawing/2014/main" id="{8FF34879-A174-416E-830D-0A39C98C69F4}"/>
              </a:ext>
            </a:extLst>
          </xdr:cNvPr>
          <xdr:cNvSpPr/>
        </xdr:nvSpPr>
        <xdr:spPr>
          <a:xfrm>
            <a:off x="18309341" y="92174291"/>
            <a:ext cx="1172739" cy="385779"/>
          </a:xfrm>
          <a:prstGeom prst="rect">
            <a:avLst/>
          </a:prstGeom>
          <a:solidFill>
            <a:schemeClr val="bg1">
              <a:lumMod val="7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r>
              <a:rPr lang="es-PE" sz="1200" baseline="0">
                <a:solidFill>
                  <a:sysClr val="windowText" lastClr="000000"/>
                </a:solidFill>
                <a:effectLst/>
                <a:latin typeface="Arial" panose="020B0604020202020204" pitchFamily="34" charset="0"/>
                <a:ea typeface="+mn-ea"/>
                <a:cs typeface="Arial" panose="020B0604020202020204" pitchFamily="34" charset="0"/>
              </a:rPr>
              <a:t> Personas informadas, por sexo según mes</a:t>
            </a:r>
            <a:endParaRPr lang="es-PE" sz="1200">
              <a:solidFill>
                <a:sysClr val="windowText" lastClr="000000"/>
              </a:solidFill>
              <a:effectLst/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33" name="Rectángulo 51">
            <a:extLst>
              <a:ext uri="{FF2B5EF4-FFF2-40B4-BE49-F238E27FC236}">
                <a16:creationId xmlns:a16="http://schemas.microsoft.com/office/drawing/2014/main" id="{DBBC35FE-7166-4F73-B11A-FFB71C8E69BE}"/>
              </a:ext>
            </a:extLst>
          </xdr:cNvPr>
          <xdr:cNvSpPr/>
        </xdr:nvSpPr>
        <xdr:spPr>
          <a:xfrm>
            <a:off x="17678401" y="92174291"/>
            <a:ext cx="730352" cy="237748"/>
          </a:xfrm>
          <a:custGeom>
            <a:avLst/>
            <a:gdLst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999325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887266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999325" h="252000">
                <a:moveTo>
                  <a:pt x="0" y="0"/>
                </a:moveTo>
                <a:lnTo>
                  <a:pt x="999325" y="0"/>
                </a:lnTo>
                <a:lnTo>
                  <a:pt x="887266" y="252000"/>
                </a:lnTo>
                <a:lnTo>
                  <a:pt x="0" y="252000"/>
                </a:lnTo>
                <a:lnTo>
                  <a:pt x="0" y="0"/>
                </a:lnTo>
                <a:close/>
              </a:path>
            </a:pathLst>
          </a:cu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 b="1"/>
              <a:t>Cuadro N°10</a:t>
            </a:r>
          </a:p>
        </xdr:txBody>
      </xdr:sp>
    </xdr:grpSp>
    <xdr:clientData/>
  </xdr:twoCellAnchor>
  <xdr:twoCellAnchor>
    <xdr:from>
      <xdr:col>9</xdr:col>
      <xdr:colOff>3118</xdr:colOff>
      <xdr:row>41</xdr:row>
      <xdr:rowOff>35681</xdr:rowOff>
    </xdr:from>
    <xdr:to>
      <xdr:col>16</xdr:col>
      <xdr:colOff>76200</xdr:colOff>
      <xdr:row>41</xdr:row>
      <xdr:rowOff>315686</xdr:rowOff>
    </xdr:to>
    <xdr:grpSp>
      <xdr:nvGrpSpPr>
        <xdr:cNvPr id="34" name="Grupo 33">
          <a:extLst>
            <a:ext uri="{FF2B5EF4-FFF2-40B4-BE49-F238E27FC236}">
              <a16:creationId xmlns:a16="http://schemas.microsoft.com/office/drawing/2014/main" id="{196F1DB7-EF03-4CC1-99C9-DF664B1A8BBE}"/>
            </a:ext>
          </a:extLst>
        </xdr:cNvPr>
        <xdr:cNvGrpSpPr/>
      </xdr:nvGrpSpPr>
      <xdr:grpSpPr>
        <a:xfrm>
          <a:off x="8337493" y="11060869"/>
          <a:ext cx="7323988" cy="280005"/>
          <a:chOff x="1143435" y="8232011"/>
          <a:chExt cx="9857104" cy="268169"/>
        </a:xfrm>
      </xdr:grpSpPr>
      <xdr:sp macro="" textlink="">
        <xdr:nvSpPr>
          <xdr:cNvPr id="35" name="Rectángulo 34">
            <a:extLst>
              <a:ext uri="{FF2B5EF4-FFF2-40B4-BE49-F238E27FC236}">
                <a16:creationId xmlns:a16="http://schemas.microsoft.com/office/drawing/2014/main" id="{A60E9829-CE13-4AC6-B555-CED3ABFAFAD4}"/>
              </a:ext>
            </a:extLst>
          </xdr:cNvPr>
          <xdr:cNvSpPr/>
        </xdr:nvSpPr>
        <xdr:spPr>
          <a:xfrm>
            <a:off x="2792985" y="8232012"/>
            <a:ext cx="8207554" cy="268168"/>
          </a:xfrm>
          <a:prstGeom prst="rect">
            <a:avLst/>
          </a:prstGeom>
          <a:solidFill>
            <a:schemeClr val="bg1">
              <a:lumMod val="7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Acciones preventivas según participación</a:t>
            </a:r>
            <a:r>
              <a:rPr lang="es-PE" sz="1200" baseline="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del Programa Nacional Warmi Ñan</a:t>
            </a:r>
          </a:p>
        </xdr:txBody>
      </xdr:sp>
      <xdr:sp macro="" textlink="">
        <xdr:nvSpPr>
          <xdr:cNvPr id="36" name="Rectángulo 51">
            <a:extLst>
              <a:ext uri="{FF2B5EF4-FFF2-40B4-BE49-F238E27FC236}">
                <a16:creationId xmlns:a16="http://schemas.microsoft.com/office/drawing/2014/main" id="{A2BF528E-E7E9-4F83-9AAB-384A3F834304}"/>
              </a:ext>
            </a:extLst>
          </xdr:cNvPr>
          <xdr:cNvSpPr/>
        </xdr:nvSpPr>
        <xdr:spPr>
          <a:xfrm>
            <a:off x="1143435" y="8232011"/>
            <a:ext cx="1947337" cy="237901"/>
          </a:xfrm>
          <a:custGeom>
            <a:avLst/>
            <a:gdLst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999325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887266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999325" h="252000">
                <a:moveTo>
                  <a:pt x="0" y="0"/>
                </a:moveTo>
                <a:lnTo>
                  <a:pt x="999325" y="0"/>
                </a:lnTo>
                <a:lnTo>
                  <a:pt x="887266" y="252000"/>
                </a:lnTo>
                <a:lnTo>
                  <a:pt x="0" y="252000"/>
                </a:lnTo>
                <a:lnTo>
                  <a:pt x="0" y="0"/>
                </a:lnTo>
                <a:close/>
              </a:path>
            </a:pathLst>
          </a:cu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 b="1"/>
              <a:t>Cuadro N°4</a:t>
            </a:r>
          </a:p>
        </xdr:txBody>
      </xdr:sp>
    </xdr:grpSp>
    <xdr:clientData/>
  </xdr:twoCellAnchor>
  <xdr:twoCellAnchor>
    <xdr:from>
      <xdr:col>9</xdr:col>
      <xdr:colOff>0</xdr:colOff>
      <xdr:row>47</xdr:row>
      <xdr:rowOff>283160</xdr:rowOff>
    </xdr:from>
    <xdr:to>
      <xdr:col>13</xdr:col>
      <xdr:colOff>0</xdr:colOff>
      <xdr:row>49</xdr:row>
      <xdr:rowOff>260169</xdr:rowOff>
    </xdr:to>
    <xdr:grpSp>
      <xdr:nvGrpSpPr>
        <xdr:cNvPr id="37" name="Grupo 36">
          <a:extLst>
            <a:ext uri="{FF2B5EF4-FFF2-40B4-BE49-F238E27FC236}">
              <a16:creationId xmlns:a16="http://schemas.microsoft.com/office/drawing/2014/main" id="{0FD598FD-7098-4EEB-A8F7-C0AEBF42486B}"/>
            </a:ext>
          </a:extLst>
        </xdr:cNvPr>
        <xdr:cNvGrpSpPr/>
      </xdr:nvGrpSpPr>
      <xdr:grpSpPr>
        <a:xfrm>
          <a:off x="8334375" y="13165723"/>
          <a:ext cx="3988594" cy="691384"/>
          <a:chOff x="1143435" y="8232011"/>
          <a:chExt cx="5774558" cy="614597"/>
        </a:xfrm>
      </xdr:grpSpPr>
      <xdr:sp macro="" textlink="">
        <xdr:nvSpPr>
          <xdr:cNvPr id="38" name="Rectángulo 37">
            <a:extLst>
              <a:ext uri="{FF2B5EF4-FFF2-40B4-BE49-F238E27FC236}">
                <a16:creationId xmlns:a16="http://schemas.microsoft.com/office/drawing/2014/main" id="{77E3D59A-1831-4C3F-A7E9-775E2AFC46BF}"/>
              </a:ext>
            </a:extLst>
          </xdr:cNvPr>
          <xdr:cNvSpPr/>
        </xdr:nvSpPr>
        <xdr:spPr>
          <a:xfrm>
            <a:off x="2792985" y="8232011"/>
            <a:ext cx="4125008" cy="614597"/>
          </a:xfrm>
          <a:prstGeom prst="rect">
            <a:avLst/>
          </a:prstGeom>
          <a:solidFill>
            <a:schemeClr val="bg1">
              <a:lumMod val="7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Acciones preventivas según Institución con la que se Coorganizó</a:t>
            </a:r>
            <a:endPara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39" name="Rectángulo 51">
            <a:extLst>
              <a:ext uri="{FF2B5EF4-FFF2-40B4-BE49-F238E27FC236}">
                <a16:creationId xmlns:a16="http://schemas.microsoft.com/office/drawing/2014/main" id="{3EF0E035-BC76-4516-AA9C-E2EB5052051D}"/>
              </a:ext>
            </a:extLst>
          </xdr:cNvPr>
          <xdr:cNvSpPr/>
        </xdr:nvSpPr>
        <xdr:spPr>
          <a:xfrm>
            <a:off x="1143435" y="8232011"/>
            <a:ext cx="1947337" cy="237901"/>
          </a:xfrm>
          <a:custGeom>
            <a:avLst/>
            <a:gdLst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999325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887266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999325" h="252000">
                <a:moveTo>
                  <a:pt x="0" y="0"/>
                </a:moveTo>
                <a:lnTo>
                  <a:pt x="999325" y="0"/>
                </a:lnTo>
                <a:lnTo>
                  <a:pt x="887266" y="252000"/>
                </a:lnTo>
                <a:lnTo>
                  <a:pt x="0" y="252000"/>
                </a:lnTo>
                <a:lnTo>
                  <a:pt x="0" y="0"/>
                </a:lnTo>
                <a:close/>
              </a:path>
            </a:pathLst>
          </a:cu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 b="1"/>
              <a:t>Cuadro N°5</a:t>
            </a:r>
          </a:p>
        </xdr:txBody>
      </xdr:sp>
    </xdr:grpSp>
    <xdr:clientData/>
  </xdr:twoCellAnchor>
  <xdr:twoCellAnchor>
    <xdr:from>
      <xdr:col>14</xdr:col>
      <xdr:colOff>47857</xdr:colOff>
      <xdr:row>47</xdr:row>
      <xdr:rowOff>284554</xdr:rowOff>
    </xdr:from>
    <xdr:to>
      <xdr:col>18</xdr:col>
      <xdr:colOff>1393</xdr:colOff>
      <xdr:row>49</xdr:row>
      <xdr:rowOff>261563</xdr:rowOff>
    </xdr:to>
    <xdr:grpSp>
      <xdr:nvGrpSpPr>
        <xdr:cNvPr id="40" name="Grupo 39">
          <a:extLst>
            <a:ext uri="{FF2B5EF4-FFF2-40B4-BE49-F238E27FC236}">
              <a16:creationId xmlns:a16="http://schemas.microsoft.com/office/drawing/2014/main" id="{1645F753-4038-4263-802F-9511BB7BF4BE}"/>
            </a:ext>
          </a:extLst>
        </xdr:cNvPr>
        <xdr:cNvGrpSpPr/>
      </xdr:nvGrpSpPr>
      <xdr:grpSpPr>
        <a:xfrm>
          <a:off x="13537638" y="13167117"/>
          <a:ext cx="3834974" cy="691384"/>
          <a:chOff x="1143435" y="8232011"/>
          <a:chExt cx="5774558" cy="614597"/>
        </a:xfrm>
      </xdr:grpSpPr>
      <xdr:sp macro="" textlink="">
        <xdr:nvSpPr>
          <xdr:cNvPr id="41" name="Rectángulo 40">
            <a:extLst>
              <a:ext uri="{FF2B5EF4-FFF2-40B4-BE49-F238E27FC236}">
                <a16:creationId xmlns:a16="http://schemas.microsoft.com/office/drawing/2014/main" id="{0D991825-A758-4AA9-9566-D31EFEBCC418}"/>
              </a:ext>
            </a:extLst>
          </xdr:cNvPr>
          <xdr:cNvSpPr/>
        </xdr:nvSpPr>
        <xdr:spPr>
          <a:xfrm>
            <a:off x="2792985" y="8232011"/>
            <a:ext cx="4125008" cy="614597"/>
          </a:xfrm>
          <a:prstGeom prst="rect">
            <a:avLst/>
          </a:prstGeom>
          <a:solidFill>
            <a:schemeClr val="bg1">
              <a:lumMod val="7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 Acciones preventivas según Institución que invitó al PN</a:t>
            </a:r>
            <a:r>
              <a:rPr lang="es-PE" sz="1200" baseline="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Warmi Ñan</a:t>
            </a:r>
          </a:p>
        </xdr:txBody>
      </xdr:sp>
      <xdr:sp macro="" textlink="">
        <xdr:nvSpPr>
          <xdr:cNvPr id="42" name="Rectángulo 51">
            <a:extLst>
              <a:ext uri="{FF2B5EF4-FFF2-40B4-BE49-F238E27FC236}">
                <a16:creationId xmlns:a16="http://schemas.microsoft.com/office/drawing/2014/main" id="{68CF41A8-A212-48B1-AC1C-1B5028957FC7}"/>
              </a:ext>
            </a:extLst>
          </xdr:cNvPr>
          <xdr:cNvSpPr/>
        </xdr:nvSpPr>
        <xdr:spPr>
          <a:xfrm>
            <a:off x="1143435" y="8232011"/>
            <a:ext cx="1947337" cy="237901"/>
          </a:xfrm>
          <a:custGeom>
            <a:avLst/>
            <a:gdLst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999325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887266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999325" h="252000">
                <a:moveTo>
                  <a:pt x="0" y="0"/>
                </a:moveTo>
                <a:lnTo>
                  <a:pt x="999325" y="0"/>
                </a:lnTo>
                <a:lnTo>
                  <a:pt x="887266" y="252000"/>
                </a:lnTo>
                <a:lnTo>
                  <a:pt x="0" y="252000"/>
                </a:lnTo>
                <a:lnTo>
                  <a:pt x="0" y="0"/>
                </a:lnTo>
                <a:close/>
              </a:path>
            </a:pathLst>
          </a:cu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 b="1"/>
              <a:t>Cuadro N°6</a:t>
            </a:r>
          </a:p>
        </xdr:txBody>
      </xdr:sp>
    </xdr:grpSp>
    <xdr:clientData/>
  </xdr:twoCellAnchor>
  <xdr:twoCellAnchor>
    <xdr:from>
      <xdr:col>10</xdr:col>
      <xdr:colOff>92928</xdr:colOff>
      <xdr:row>44</xdr:row>
      <xdr:rowOff>129964</xdr:rowOff>
    </xdr:from>
    <xdr:to>
      <xdr:col>11</xdr:col>
      <xdr:colOff>1</xdr:colOff>
      <xdr:row>47</xdr:row>
      <xdr:rowOff>188043</xdr:rowOff>
    </xdr:to>
    <xdr:cxnSp macro="">
      <xdr:nvCxnSpPr>
        <xdr:cNvPr id="43" name="Conector: angular 42">
          <a:extLst>
            <a:ext uri="{FF2B5EF4-FFF2-40B4-BE49-F238E27FC236}">
              <a16:creationId xmlns:a16="http://schemas.microsoft.com/office/drawing/2014/main" id="{7E23465B-60EE-4A2D-8CEA-46389C940428}"/>
            </a:ext>
          </a:extLst>
        </xdr:cNvPr>
        <xdr:cNvCxnSpPr/>
      </xdr:nvCxnSpPr>
      <xdr:spPr>
        <a:xfrm rot="5400000">
          <a:off x="9537662" y="12383180"/>
          <a:ext cx="762929" cy="792898"/>
        </a:xfrm>
        <a:prstGeom prst="bentConnector3">
          <a:avLst>
            <a:gd name="adj1" fmla="val 0"/>
          </a:avLst>
        </a:prstGeom>
        <a:ln w="28575">
          <a:prstDash val="sysDash"/>
          <a:tailEnd type="triangle"/>
        </a:ln>
      </xdr:spPr>
      <xdr:style>
        <a:lnRef idx="1">
          <a:schemeClr val="accent2"/>
        </a:lnRef>
        <a:fillRef idx="0">
          <a:schemeClr val="accent2"/>
        </a:fillRef>
        <a:effectRef idx="0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15</xdr:col>
      <xdr:colOff>576944</xdr:colOff>
      <xdr:row>45</xdr:row>
      <xdr:rowOff>174170</xdr:rowOff>
    </xdr:from>
    <xdr:to>
      <xdr:col>16</xdr:col>
      <xdr:colOff>117555</xdr:colOff>
      <xdr:row>47</xdr:row>
      <xdr:rowOff>189436</xdr:rowOff>
    </xdr:to>
    <xdr:cxnSp macro="">
      <xdr:nvCxnSpPr>
        <xdr:cNvPr id="44" name="Conector: angular 43">
          <a:extLst>
            <a:ext uri="{FF2B5EF4-FFF2-40B4-BE49-F238E27FC236}">
              <a16:creationId xmlns:a16="http://schemas.microsoft.com/office/drawing/2014/main" id="{80FE86B2-52EB-445B-816E-B69C7693FC39}"/>
            </a:ext>
          </a:extLst>
        </xdr:cNvPr>
        <xdr:cNvCxnSpPr/>
      </xdr:nvCxnSpPr>
      <xdr:spPr>
        <a:xfrm rot="16200000" flipH="1">
          <a:off x="15227192" y="12660647"/>
          <a:ext cx="491516" cy="512161"/>
        </a:xfrm>
        <a:prstGeom prst="bentConnector3">
          <a:avLst>
            <a:gd name="adj1" fmla="val -3411"/>
          </a:avLst>
        </a:prstGeom>
        <a:ln w="28575">
          <a:prstDash val="sysDash"/>
          <a:tailEnd type="triangle"/>
        </a:ln>
      </xdr:spPr>
      <xdr:style>
        <a:lnRef idx="1">
          <a:schemeClr val="accent2"/>
        </a:lnRef>
        <a:fillRef idx="0">
          <a:schemeClr val="accent2"/>
        </a:fillRef>
        <a:effectRef idx="0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9</xdr:col>
      <xdr:colOff>796107</xdr:colOff>
      <xdr:row>72</xdr:row>
      <xdr:rowOff>327294</xdr:rowOff>
    </xdr:from>
    <xdr:to>
      <xdr:col>15</xdr:col>
      <xdr:colOff>3355</xdr:colOff>
      <xdr:row>74</xdr:row>
      <xdr:rowOff>211728</xdr:rowOff>
    </xdr:to>
    <xdr:grpSp>
      <xdr:nvGrpSpPr>
        <xdr:cNvPr id="45" name="Grupo 44">
          <a:extLst>
            <a:ext uri="{FF2B5EF4-FFF2-40B4-BE49-F238E27FC236}">
              <a16:creationId xmlns:a16="http://schemas.microsoft.com/office/drawing/2014/main" id="{18172766-E23F-4B45-9D43-2F075CBF7802}"/>
            </a:ext>
          </a:extLst>
        </xdr:cNvPr>
        <xdr:cNvGrpSpPr/>
      </xdr:nvGrpSpPr>
      <xdr:grpSpPr>
        <a:xfrm>
          <a:off x="9130482" y="22425294"/>
          <a:ext cx="5481842" cy="586903"/>
          <a:chOff x="1143436" y="8232011"/>
          <a:chExt cx="6052849" cy="528711"/>
        </a:xfrm>
      </xdr:grpSpPr>
      <xdr:sp macro="" textlink="">
        <xdr:nvSpPr>
          <xdr:cNvPr id="46" name="Rectángulo 45">
            <a:extLst>
              <a:ext uri="{FF2B5EF4-FFF2-40B4-BE49-F238E27FC236}">
                <a16:creationId xmlns:a16="http://schemas.microsoft.com/office/drawing/2014/main" id="{9A61CF7A-DC73-4D08-9F65-5E7C181D1360}"/>
              </a:ext>
            </a:extLst>
          </xdr:cNvPr>
          <xdr:cNvSpPr/>
        </xdr:nvSpPr>
        <xdr:spPr>
          <a:xfrm>
            <a:off x="2343571" y="8243760"/>
            <a:ext cx="4852714" cy="516962"/>
          </a:xfrm>
          <a:prstGeom prst="rect">
            <a:avLst/>
          </a:prstGeom>
          <a:solidFill>
            <a:schemeClr val="bg1">
              <a:lumMod val="7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1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Variación</a:t>
            </a:r>
            <a:r>
              <a:rPr lang="es-PE" sz="1100" baseline="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porcentual de las a</a:t>
            </a:r>
            <a:r>
              <a:rPr lang="es-PE" sz="11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cciones preventivas del año 2026 en relación al año 2025 para el mismo periodo</a:t>
            </a:r>
            <a:endParaRPr lang="es-PE" sz="11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47" name="Rectángulo 51">
            <a:extLst>
              <a:ext uri="{FF2B5EF4-FFF2-40B4-BE49-F238E27FC236}">
                <a16:creationId xmlns:a16="http://schemas.microsoft.com/office/drawing/2014/main" id="{FE21FD36-44EE-4DFB-AA7D-7AAF5F90323B}"/>
              </a:ext>
            </a:extLst>
          </xdr:cNvPr>
          <xdr:cNvSpPr/>
        </xdr:nvSpPr>
        <xdr:spPr>
          <a:xfrm>
            <a:off x="1143436" y="8232011"/>
            <a:ext cx="1356674" cy="246732"/>
          </a:xfrm>
          <a:custGeom>
            <a:avLst/>
            <a:gdLst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999325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887266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999325" h="252000">
                <a:moveTo>
                  <a:pt x="0" y="0"/>
                </a:moveTo>
                <a:lnTo>
                  <a:pt x="999325" y="0"/>
                </a:lnTo>
                <a:lnTo>
                  <a:pt x="887266" y="252000"/>
                </a:lnTo>
                <a:lnTo>
                  <a:pt x="0" y="252000"/>
                </a:lnTo>
                <a:lnTo>
                  <a:pt x="0" y="0"/>
                </a:lnTo>
                <a:close/>
              </a:path>
            </a:pathLst>
          </a:cu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 b="1"/>
              <a:t>Cuadro N°8</a:t>
            </a:r>
          </a:p>
        </xdr:txBody>
      </xdr:sp>
    </xdr:grpSp>
    <xdr:clientData/>
  </xdr:twoCellAnchor>
  <xdr:twoCellAnchor>
    <xdr:from>
      <xdr:col>10</xdr:col>
      <xdr:colOff>176892</xdr:colOff>
      <xdr:row>83</xdr:row>
      <xdr:rowOff>46265</xdr:rowOff>
    </xdr:from>
    <xdr:to>
      <xdr:col>16</xdr:col>
      <xdr:colOff>383720</xdr:colOff>
      <xdr:row>85</xdr:row>
      <xdr:rowOff>163287</xdr:rowOff>
    </xdr:to>
    <xdr:sp macro="" textlink="">
      <xdr:nvSpPr>
        <xdr:cNvPr id="48" name="CuadroTexto 47">
          <a:extLst>
            <a:ext uri="{FF2B5EF4-FFF2-40B4-BE49-F238E27FC236}">
              <a16:creationId xmlns:a16="http://schemas.microsoft.com/office/drawing/2014/main" id="{988AD8A9-B2FB-4A78-A81F-2AC3DAF6E3FA}"/>
            </a:ext>
          </a:extLst>
        </xdr:cNvPr>
        <xdr:cNvSpPr txBox="1"/>
      </xdr:nvSpPr>
      <xdr:spPr>
        <a:xfrm>
          <a:off x="9606642" y="25982840"/>
          <a:ext cx="6388553" cy="783772"/>
        </a:xfrm>
        <a:prstGeom prst="rect">
          <a:avLst/>
        </a:prstGeom>
        <a:solidFill>
          <a:schemeClr val="lt1"/>
        </a:solidFill>
        <a:ln w="9525" cmpd="sng">
          <a:solidFill>
            <a:schemeClr val="tx2"/>
          </a:solidFill>
          <a:prstDash val="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Respecto del número de acciones preventivas </a:t>
          </a:r>
          <a:r>
            <a:rPr lang="es-PE" sz="110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a nivel nacional, se observa una disminución de 46.7 puntos porcentuales de enero 2026 frente a </a:t>
          </a:r>
          <a:r>
            <a:rPr lang="es-P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lo registrado en el mismo periodo del año anterior.</a:t>
          </a:r>
          <a:endParaRPr lang="es-PE">
            <a:effectLst/>
          </a:endParaRPr>
        </a:p>
      </xdr:txBody>
    </xdr:sp>
    <xdr:clientData/>
  </xdr:twoCellAnchor>
  <xdr:twoCellAnchor>
    <xdr:from>
      <xdr:col>1</xdr:col>
      <xdr:colOff>0</xdr:colOff>
      <xdr:row>228</xdr:row>
      <xdr:rowOff>201724</xdr:rowOff>
    </xdr:from>
    <xdr:to>
      <xdr:col>9</xdr:col>
      <xdr:colOff>0</xdr:colOff>
      <xdr:row>230</xdr:row>
      <xdr:rowOff>212911</xdr:rowOff>
    </xdr:to>
    <xdr:grpSp>
      <xdr:nvGrpSpPr>
        <xdr:cNvPr id="49" name="Grupo 48">
          <a:extLst>
            <a:ext uri="{FF2B5EF4-FFF2-40B4-BE49-F238E27FC236}">
              <a16:creationId xmlns:a16="http://schemas.microsoft.com/office/drawing/2014/main" id="{ADB07A7E-8AF0-4733-BA18-CD54C7349069}"/>
            </a:ext>
          </a:extLst>
        </xdr:cNvPr>
        <xdr:cNvGrpSpPr/>
      </xdr:nvGrpSpPr>
      <xdr:grpSpPr>
        <a:xfrm>
          <a:off x="119063" y="64185912"/>
          <a:ext cx="8215312" cy="487437"/>
          <a:chOff x="0" y="8335704"/>
          <a:chExt cx="9155207" cy="208032"/>
        </a:xfrm>
      </xdr:grpSpPr>
      <xdr:sp macro="" textlink="">
        <xdr:nvSpPr>
          <xdr:cNvPr id="50" name="Rectángulo 49">
            <a:extLst>
              <a:ext uri="{FF2B5EF4-FFF2-40B4-BE49-F238E27FC236}">
                <a16:creationId xmlns:a16="http://schemas.microsoft.com/office/drawing/2014/main" id="{B9E8992B-1B4F-4099-B261-6C67AF689270}"/>
              </a:ext>
            </a:extLst>
          </xdr:cNvPr>
          <xdr:cNvSpPr/>
        </xdr:nvSpPr>
        <xdr:spPr>
          <a:xfrm>
            <a:off x="1499497" y="8335712"/>
            <a:ext cx="7655710" cy="208024"/>
          </a:xfrm>
          <a:prstGeom prst="rect">
            <a:avLst/>
          </a:prstGeom>
          <a:solidFill>
            <a:schemeClr val="bg1">
              <a:lumMod val="7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r>
              <a:rPr lang="es-PE" sz="1200" baseline="0">
                <a:solidFill>
                  <a:sysClr val="windowText" lastClr="000000"/>
                </a:solidFill>
                <a:effectLst/>
                <a:latin typeface="Arial" panose="020B0604020202020204" pitchFamily="34" charset="0"/>
                <a:ea typeface="+mn-ea"/>
                <a:cs typeface="Arial" panose="020B0604020202020204" pitchFamily="34" charset="0"/>
              </a:rPr>
              <a:t>  Personas informadas en las acciones preventivas por sexo, según temática principal</a:t>
            </a:r>
          </a:p>
        </xdr:txBody>
      </xdr:sp>
      <xdr:sp macro="" textlink="">
        <xdr:nvSpPr>
          <xdr:cNvPr id="51" name="Rectángulo 51">
            <a:extLst>
              <a:ext uri="{FF2B5EF4-FFF2-40B4-BE49-F238E27FC236}">
                <a16:creationId xmlns:a16="http://schemas.microsoft.com/office/drawing/2014/main" id="{CA2F6539-E3D6-4B85-81F3-874266019233}"/>
              </a:ext>
            </a:extLst>
          </xdr:cNvPr>
          <xdr:cNvSpPr/>
        </xdr:nvSpPr>
        <xdr:spPr>
          <a:xfrm>
            <a:off x="0" y="8335704"/>
            <a:ext cx="1762297" cy="120189"/>
          </a:xfrm>
          <a:custGeom>
            <a:avLst/>
            <a:gdLst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999325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887266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999325" h="252000">
                <a:moveTo>
                  <a:pt x="0" y="0"/>
                </a:moveTo>
                <a:lnTo>
                  <a:pt x="999325" y="0"/>
                </a:lnTo>
                <a:lnTo>
                  <a:pt x="887266" y="252000"/>
                </a:lnTo>
                <a:lnTo>
                  <a:pt x="0" y="252000"/>
                </a:lnTo>
                <a:lnTo>
                  <a:pt x="0" y="0"/>
                </a:lnTo>
                <a:close/>
              </a:path>
            </a:pathLst>
          </a:cu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 b="1"/>
              <a:t>Cuadro N°15</a:t>
            </a:r>
          </a:p>
        </xdr:txBody>
      </xdr:sp>
    </xdr:grpSp>
    <xdr:clientData/>
  </xdr:twoCellAnchor>
  <xdr:twoCellAnchor>
    <xdr:from>
      <xdr:col>11</xdr:col>
      <xdr:colOff>7202</xdr:colOff>
      <xdr:row>265</xdr:row>
      <xdr:rowOff>116853</xdr:rowOff>
    </xdr:from>
    <xdr:to>
      <xdr:col>15</xdr:col>
      <xdr:colOff>847724</xdr:colOff>
      <xdr:row>267</xdr:row>
      <xdr:rowOff>115260</xdr:rowOff>
    </xdr:to>
    <xdr:grpSp>
      <xdr:nvGrpSpPr>
        <xdr:cNvPr id="52" name="Grupo 51">
          <a:extLst>
            <a:ext uri="{FF2B5EF4-FFF2-40B4-BE49-F238E27FC236}">
              <a16:creationId xmlns:a16="http://schemas.microsoft.com/office/drawing/2014/main" id="{F8198D73-E2B6-408F-9873-471B24EEEC8B}"/>
            </a:ext>
          </a:extLst>
        </xdr:cNvPr>
        <xdr:cNvGrpSpPr/>
      </xdr:nvGrpSpPr>
      <xdr:grpSpPr>
        <a:xfrm>
          <a:off x="10306108" y="75650103"/>
          <a:ext cx="5150585" cy="641345"/>
          <a:chOff x="1641445" y="8232011"/>
          <a:chExt cx="5020261" cy="552205"/>
        </a:xfrm>
      </xdr:grpSpPr>
      <xdr:sp macro="" textlink="">
        <xdr:nvSpPr>
          <xdr:cNvPr id="53" name="Rectángulo 52">
            <a:extLst>
              <a:ext uri="{FF2B5EF4-FFF2-40B4-BE49-F238E27FC236}">
                <a16:creationId xmlns:a16="http://schemas.microsoft.com/office/drawing/2014/main" id="{AEB1FE17-B0CE-43FA-8BF5-27879FBB3BD6}"/>
              </a:ext>
            </a:extLst>
          </xdr:cNvPr>
          <xdr:cNvSpPr/>
        </xdr:nvSpPr>
        <xdr:spPr>
          <a:xfrm>
            <a:off x="2918571" y="8232011"/>
            <a:ext cx="3743135" cy="552205"/>
          </a:xfrm>
          <a:prstGeom prst="rect">
            <a:avLst/>
          </a:prstGeom>
          <a:solidFill>
            <a:schemeClr val="bg1">
              <a:lumMod val="7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Variación</a:t>
            </a:r>
            <a:r>
              <a:rPr lang="es-PE" sz="1200" baseline="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porcentual de las </a:t>
            </a:r>
            <a:r>
              <a:rPr lang="es-PE" sz="12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personas informadas del año 2026 en relación al año 2025</a:t>
            </a:r>
            <a:endPara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54" name="Rectángulo 51">
            <a:extLst>
              <a:ext uri="{FF2B5EF4-FFF2-40B4-BE49-F238E27FC236}">
                <a16:creationId xmlns:a16="http://schemas.microsoft.com/office/drawing/2014/main" id="{A147BF1D-E278-47BC-A545-70E74225335A}"/>
              </a:ext>
            </a:extLst>
          </xdr:cNvPr>
          <xdr:cNvSpPr/>
        </xdr:nvSpPr>
        <xdr:spPr>
          <a:xfrm>
            <a:off x="1641445" y="8232011"/>
            <a:ext cx="1482656" cy="241592"/>
          </a:xfrm>
          <a:custGeom>
            <a:avLst/>
            <a:gdLst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999325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887266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999325" h="252000">
                <a:moveTo>
                  <a:pt x="0" y="0"/>
                </a:moveTo>
                <a:lnTo>
                  <a:pt x="999325" y="0"/>
                </a:lnTo>
                <a:lnTo>
                  <a:pt x="887266" y="252000"/>
                </a:lnTo>
                <a:lnTo>
                  <a:pt x="0" y="252000"/>
                </a:lnTo>
                <a:lnTo>
                  <a:pt x="0" y="0"/>
                </a:lnTo>
                <a:close/>
              </a:path>
            </a:pathLst>
          </a:cu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 b="1"/>
              <a:t>Cuadro N°18</a:t>
            </a:r>
          </a:p>
        </xdr:txBody>
      </xdr:sp>
    </xdr:grpSp>
    <xdr:clientData/>
  </xdr:twoCellAnchor>
  <xdr:twoCellAnchor>
    <xdr:from>
      <xdr:col>10</xdr:col>
      <xdr:colOff>676514</xdr:colOff>
      <xdr:row>275</xdr:row>
      <xdr:rowOff>321769</xdr:rowOff>
    </xdr:from>
    <xdr:to>
      <xdr:col>17</xdr:col>
      <xdr:colOff>1599</xdr:colOff>
      <xdr:row>278</xdr:row>
      <xdr:rowOff>212910</xdr:rowOff>
    </xdr:to>
    <xdr:sp macro="" textlink="">
      <xdr:nvSpPr>
        <xdr:cNvPr id="55" name="CuadroTexto 54">
          <a:extLst>
            <a:ext uri="{FF2B5EF4-FFF2-40B4-BE49-F238E27FC236}">
              <a16:creationId xmlns:a16="http://schemas.microsoft.com/office/drawing/2014/main" id="{7739D4B2-033C-4C32-AC64-27F653C9D52E}"/>
            </a:ext>
          </a:extLst>
        </xdr:cNvPr>
        <xdr:cNvSpPr txBox="1"/>
      </xdr:nvSpPr>
      <xdr:spPr>
        <a:xfrm>
          <a:off x="10106264" y="79455469"/>
          <a:ext cx="6449785" cy="862691"/>
        </a:xfrm>
        <a:prstGeom prst="rect">
          <a:avLst/>
        </a:prstGeom>
        <a:solidFill>
          <a:schemeClr val="lt1"/>
        </a:solidFill>
        <a:ln w="9525" cmpd="sng">
          <a:solidFill>
            <a:schemeClr val="tx2"/>
          </a:solidFill>
          <a:prstDash val="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PE" sz="1100">
              <a:solidFill>
                <a:sysClr val="windowText" lastClr="000000"/>
              </a:solidFill>
            </a:rPr>
            <a:t>Respecto del número de personas informadas en las acciones preventivas a nivel nacional, se observa una disminución de 29.7 puntos porcentuales de</a:t>
          </a:r>
          <a:r>
            <a:rPr lang="es-PE" sz="1100" baseline="0">
              <a:solidFill>
                <a:sysClr val="windowText" lastClr="000000"/>
              </a:solidFill>
            </a:rPr>
            <a:t> enero del </a:t>
          </a:r>
          <a:r>
            <a:rPr lang="es-PE" sz="1100">
              <a:solidFill>
                <a:sysClr val="windowText" lastClr="000000"/>
              </a:solidFill>
            </a:rPr>
            <a:t>2026 frente a lo registrado en el mismo periodo del año anterior.</a:t>
          </a:r>
        </a:p>
      </xdr:txBody>
    </xdr:sp>
    <xdr:clientData/>
  </xdr:twoCellAnchor>
  <xdr:oneCellAnchor>
    <xdr:from>
      <xdr:col>11</xdr:col>
      <xdr:colOff>544820</xdr:colOff>
      <xdr:row>148</xdr:row>
      <xdr:rowOff>234524</xdr:rowOff>
    </xdr:from>
    <xdr:ext cx="360045" cy="836930"/>
    <xdr:pic>
      <xdr:nvPicPr>
        <xdr:cNvPr id="56" name="Imagen 55">
          <a:extLst>
            <a:ext uri="{FF2B5EF4-FFF2-40B4-BE49-F238E27FC236}">
              <a16:creationId xmlns:a16="http://schemas.microsoft.com/office/drawing/2014/main" id="{F3E1F3BE-F346-41D7-B19C-A523C0D498D2}"/>
            </a:ext>
          </a:extLst>
        </xdr:cNvPr>
        <xdr:cNvPicPr/>
      </xdr:nvPicPr>
      <xdr:blipFill>
        <a:blip xmlns:r="http://schemas.openxmlformats.org/officeDocument/2006/relationships" r:embed="rId4" cstate="print">
          <a:duotone>
            <a:srgbClr val="4F81BD">
              <a:shade val="45000"/>
              <a:satMod val="135000"/>
            </a:srgb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60395" y="44335274"/>
          <a:ext cx="360045" cy="836930"/>
        </a:xfrm>
        <a:prstGeom prst="rect">
          <a:avLst/>
        </a:prstGeom>
        <a:noFill/>
        <a:ln>
          <a:noFill/>
        </a:ln>
      </xdr:spPr>
    </xdr:pic>
    <xdr:clientData/>
  </xdr:oneCellAnchor>
  <xdr:oneCellAnchor>
    <xdr:from>
      <xdr:col>6</xdr:col>
      <xdr:colOff>774807</xdr:colOff>
      <xdr:row>148</xdr:row>
      <xdr:rowOff>220382</xdr:rowOff>
    </xdr:from>
    <xdr:ext cx="380999" cy="836930"/>
    <xdr:pic>
      <xdr:nvPicPr>
        <xdr:cNvPr id="57" name="Imagen 56">
          <a:extLst>
            <a:ext uri="{FF2B5EF4-FFF2-40B4-BE49-F238E27FC236}">
              <a16:creationId xmlns:a16="http://schemas.microsoft.com/office/drawing/2014/main" id="{506A2826-114A-4CB4-BCF9-948CC5A53AFF}"/>
            </a:ext>
          </a:extLst>
        </xdr:cNvPr>
        <xdr:cNvPicPr/>
      </xdr:nvPicPr>
      <xdr:blipFill>
        <a:blip xmlns:r="http://schemas.openxmlformats.org/officeDocument/2006/relationships" r:embed="rId5" cstate="print">
          <a:duotone>
            <a:srgbClr val="4F81BD">
              <a:shade val="45000"/>
              <a:satMod val="135000"/>
            </a:srgb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4957" y="44321132"/>
          <a:ext cx="380999" cy="836930"/>
        </a:xfrm>
        <a:prstGeom prst="rect">
          <a:avLst/>
        </a:prstGeom>
        <a:noFill/>
        <a:ln>
          <a:noFill/>
        </a:ln>
      </xdr:spPr>
    </xdr:pic>
    <xdr:clientData/>
  </xdr:oneCellAnchor>
  <xdr:twoCellAnchor>
    <xdr:from>
      <xdr:col>11</xdr:col>
      <xdr:colOff>13207</xdr:colOff>
      <xdr:row>228</xdr:row>
      <xdr:rowOff>173211</xdr:rowOff>
    </xdr:from>
    <xdr:to>
      <xdr:col>18</xdr:col>
      <xdr:colOff>0</xdr:colOff>
      <xdr:row>230</xdr:row>
      <xdr:rowOff>179292</xdr:rowOff>
    </xdr:to>
    <xdr:grpSp>
      <xdr:nvGrpSpPr>
        <xdr:cNvPr id="58" name="Grupo 57">
          <a:extLst>
            <a:ext uri="{FF2B5EF4-FFF2-40B4-BE49-F238E27FC236}">
              <a16:creationId xmlns:a16="http://schemas.microsoft.com/office/drawing/2014/main" id="{04E57C1E-8018-45B9-8946-59A8707BB4D8}"/>
            </a:ext>
          </a:extLst>
        </xdr:cNvPr>
        <xdr:cNvGrpSpPr/>
      </xdr:nvGrpSpPr>
      <xdr:grpSpPr>
        <a:xfrm>
          <a:off x="10312113" y="64157399"/>
          <a:ext cx="7059106" cy="482331"/>
          <a:chOff x="0" y="8335704"/>
          <a:chExt cx="7926809" cy="208235"/>
        </a:xfrm>
      </xdr:grpSpPr>
      <xdr:sp macro="" textlink="">
        <xdr:nvSpPr>
          <xdr:cNvPr id="59" name="Rectángulo 58">
            <a:extLst>
              <a:ext uri="{FF2B5EF4-FFF2-40B4-BE49-F238E27FC236}">
                <a16:creationId xmlns:a16="http://schemas.microsoft.com/office/drawing/2014/main" id="{EF9376E6-7CB0-420C-A062-D3F8BF23310B}"/>
              </a:ext>
            </a:extLst>
          </xdr:cNvPr>
          <xdr:cNvSpPr/>
        </xdr:nvSpPr>
        <xdr:spPr>
          <a:xfrm>
            <a:off x="1184830" y="8337348"/>
            <a:ext cx="6741979" cy="206591"/>
          </a:xfrm>
          <a:prstGeom prst="rect">
            <a:avLst/>
          </a:prstGeom>
          <a:solidFill>
            <a:schemeClr val="bg1">
              <a:lumMod val="7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r>
              <a:rPr lang="es-PE" sz="1200" baseline="0">
                <a:solidFill>
                  <a:sysClr val="windowText" lastClr="000000"/>
                </a:solidFill>
                <a:effectLst/>
                <a:latin typeface="Arial" panose="020B0604020202020204" pitchFamily="34" charset="0"/>
                <a:ea typeface="+mn-ea"/>
                <a:cs typeface="Arial" panose="020B0604020202020204" pitchFamily="34" charset="0"/>
              </a:rPr>
              <a:t>  Personas informadas en las acciones preventivas por sexo, según tipo de acción preventiva</a:t>
            </a:r>
            <a:r>
              <a:rPr lang="es-PE" sz="1200" baseline="30000">
                <a:solidFill>
                  <a:sysClr val="windowText" lastClr="000000"/>
                </a:solidFill>
                <a:effectLst/>
                <a:latin typeface="Arial" panose="020B0604020202020204" pitchFamily="34" charset="0"/>
                <a:ea typeface="+mn-ea"/>
                <a:cs typeface="Arial" panose="020B0604020202020204" pitchFamily="34" charset="0"/>
              </a:rPr>
              <a:t>/3</a:t>
            </a:r>
            <a:endParaRPr lang="es-PE" sz="1200" baseline="30000">
              <a:solidFill>
                <a:sysClr val="windowText" lastClr="000000"/>
              </a:solidFill>
              <a:effectLst/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60" name="Rectángulo 51">
            <a:extLst>
              <a:ext uri="{FF2B5EF4-FFF2-40B4-BE49-F238E27FC236}">
                <a16:creationId xmlns:a16="http://schemas.microsoft.com/office/drawing/2014/main" id="{14100419-C061-4727-8FD0-B4C2B79CF315}"/>
              </a:ext>
            </a:extLst>
          </xdr:cNvPr>
          <xdr:cNvSpPr/>
        </xdr:nvSpPr>
        <xdr:spPr>
          <a:xfrm>
            <a:off x="0" y="8335704"/>
            <a:ext cx="1389430" cy="137822"/>
          </a:xfrm>
          <a:custGeom>
            <a:avLst/>
            <a:gdLst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999325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887266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999325" h="252000">
                <a:moveTo>
                  <a:pt x="0" y="0"/>
                </a:moveTo>
                <a:lnTo>
                  <a:pt x="999325" y="0"/>
                </a:lnTo>
                <a:lnTo>
                  <a:pt x="887266" y="252000"/>
                </a:lnTo>
                <a:lnTo>
                  <a:pt x="0" y="252000"/>
                </a:lnTo>
                <a:lnTo>
                  <a:pt x="0" y="0"/>
                </a:lnTo>
                <a:close/>
              </a:path>
            </a:pathLst>
          </a:cu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 b="1"/>
              <a:t>Cuadro N°16</a:t>
            </a:r>
          </a:p>
        </xdr:txBody>
      </xdr:sp>
    </xdr:grpSp>
    <xdr:clientData/>
  </xdr:twoCellAnchor>
  <xdr:twoCellAnchor>
    <xdr:from>
      <xdr:col>10</xdr:col>
      <xdr:colOff>649539</xdr:colOff>
      <xdr:row>252</xdr:row>
      <xdr:rowOff>21133</xdr:rowOff>
    </xdr:from>
    <xdr:to>
      <xdr:col>17</xdr:col>
      <xdr:colOff>559494</xdr:colOff>
      <xdr:row>264</xdr:row>
      <xdr:rowOff>85647</xdr:rowOff>
    </xdr:to>
    <xdr:graphicFrame macro="">
      <xdr:nvGraphicFramePr>
        <xdr:cNvPr id="61" name="Gráfico 60">
          <a:extLst>
            <a:ext uri="{FF2B5EF4-FFF2-40B4-BE49-F238E27FC236}">
              <a16:creationId xmlns:a16="http://schemas.microsoft.com/office/drawing/2014/main" id="{12DDBD47-0D0A-486B-89BA-67599750A61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10</xdr:col>
      <xdr:colOff>762000</xdr:colOff>
      <xdr:row>243</xdr:row>
      <xdr:rowOff>168891</xdr:rowOff>
    </xdr:from>
    <xdr:to>
      <xdr:col>16</xdr:col>
      <xdr:colOff>793217</xdr:colOff>
      <xdr:row>245</xdr:row>
      <xdr:rowOff>53472</xdr:rowOff>
    </xdr:to>
    <xdr:grpSp>
      <xdr:nvGrpSpPr>
        <xdr:cNvPr id="62" name="Grupo 61">
          <a:extLst>
            <a:ext uri="{FF2B5EF4-FFF2-40B4-BE49-F238E27FC236}">
              <a16:creationId xmlns:a16="http://schemas.microsoft.com/office/drawing/2014/main" id="{C3178BF1-F14D-40D8-B584-E403632A7F24}"/>
            </a:ext>
          </a:extLst>
        </xdr:cNvPr>
        <xdr:cNvGrpSpPr/>
      </xdr:nvGrpSpPr>
      <xdr:grpSpPr>
        <a:xfrm>
          <a:off x="10179844" y="68629829"/>
          <a:ext cx="6198654" cy="527518"/>
          <a:chOff x="0" y="8335704"/>
          <a:chExt cx="7721339" cy="190127"/>
        </a:xfrm>
      </xdr:grpSpPr>
      <xdr:sp macro="" textlink="">
        <xdr:nvSpPr>
          <xdr:cNvPr id="63" name="Rectángulo 62">
            <a:extLst>
              <a:ext uri="{FF2B5EF4-FFF2-40B4-BE49-F238E27FC236}">
                <a16:creationId xmlns:a16="http://schemas.microsoft.com/office/drawing/2014/main" id="{6F21C032-16F8-46B3-9DC7-1D2A7989104B}"/>
              </a:ext>
            </a:extLst>
          </xdr:cNvPr>
          <xdr:cNvSpPr/>
        </xdr:nvSpPr>
        <xdr:spPr>
          <a:xfrm>
            <a:off x="1445763" y="8337348"/>
            <a:ext cx="6275576" cy="188483"/>
          </a:xfrm>
          <a:prstGeom prst="rect">
            <a:avLst/>
          </a:prstGeom>
          <a:solidFill>
            <a:schemeClr val="bg1">
              <a:lumMod val="7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r>
              <a:rPr lang="es-PE" sz="1200" baseline="0">
                <a:solidFill>
                  <a:sysClr val="windowText" lastClr="000000"/>
                </a:solidFill>
                <a:effectLst/>
                <a:latin typeface="Arial" panose="020B0604020202020204" pitchFamily="34" charset="0"/>
                <a:ea typeface="+mn-ea"/>
                <a:cs typeface="Arial" panose="020B0604020202020204" pitchFamily="34" charset="0"/>
              </a:rPr>
              <a:t>  </a:t>
            </a:r>
            <a:r>
              <a:rPr lang="es-PE" sz="1200" baseline="0">
                <a:solidFill>
                  <a:sysClr val="windowText" lastClr="000000"/>
                </a:solidFill>
                <a:effectLst/>
                <a:latin typeface="+mn-lt"/>
                <a:ea typeface="+mn-ea"/>
                <a:cs typeface="+mn-cs"/>
              </a:rPr>
              <a:t>Personas informadas en las acciones preventivas por sexo, según área donde se realizó la acción preventiva</a:t>
            </a:r>
            <a:endParaRPr lang="es-PE" sz="1200" baseline="30000">
              <a:solidFill>
                <a:sysClr val="windowText" lastClr="000000"/>
              </a:solidFill>
              <a:effectLst/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64" name="Rectángulo 51">
            <a:extLst>
              <a:ext uri="{FF2B5EF4-FFF2-40B4-BE49-F238E27FC236}">
                <a16:creationId xmlns:a16="http://schemas.microsoft.com/office/drawing/2014/main" id="{8C2290AA-E399-4C0F-8968-2ECFBE493842}"/>
              </a:ext>
            </a:extLst>
          </xdr:cNvPr>
          <xdr:cNvSpPr/>
        </xdr:nvSpPr>
        <xdr:spPr>
          <a:xfrm>
            <a:off x="0" y="8335704"/>
            <a:ext cx="1636416" cy="137822"/>
          </a:xfrm>
          <a:custGeom>
            <a:avLst/>
            <a:gdLst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999325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887266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999325" h="252000">
                <a:moveTo>
                  <a:pt x="0" y="0"/>
                </a:moveTo>
                <a:lnTo>
                  <a:pt x="999325" y="0"/>
                </a:lnTo>
                <a:lnTo>
                  <a:pt x="887266" y="252000"/>
                </a:lnTo>
                <a:lnTo>
                  <a:pt x="0" y="252000"/>
                </a:lnTo>
                <a:lnTo>
                  <a:pt x="0" y="0"/>
                </a:lnTo>
                <a:close/>
              </a:path>
            </a:pathLst>
          </a:cu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 b="1"/>
              <a:t>Cuadro N°17</a:t>
            </a:r>
          </a:p>
        </xdr:txBody>
      </xdr:sp>
    </xdr:grpSp>
    <xdr:clientData/>
  </xdr:twoCellAnchor>
  <xdr:twoCellAnchor>
    <xdr:from>
      <xdr:col>12</xdr:col>
      <xdr:colOff>838561</xdr:colOff>
      <xdr:row>80</xdr:row>
      <xdr:rowOff>310244</xdr:rowOff>
    </xdr:from>
    <xdr:to>
      <xdr:col>13</xdr:col>
      <xdr:colOff>237126</xdr:colOff>
      <xdr:row>82</xdr:row>
      <xdr:rowOff>169252</xdr:rowOff>
    </xdr:to>
    <xdr:sp macro="" textlink="">
      <xdr:nvSpPr>
        <xdr:cNvPr id="65" name="Flecha: hacia abajo 64">
          <a:extLst>
            <a:ext uri="{FF2B5EF4-FFF2-40B4-BE49-F238E27FC236}">
              <a16:creationId xmlns:a16="http://schemas.microsoft.com/office/drawing/2014/main" id="{ACEE7C32-ADE0-4759-9C3D-A89EE10A00A3}"/>
            </a:ext>
          </a:extLst>
        </xdr:cNvPr>
        <xdr:cNvSpPr/>
      </xdr:nvSpPr>
      <xdr:spPr>
        <a:xfrm>
          <a:off x="12011386" y="25246694"/>
          <a:ext cx="570140" cy="525758"/>
        </a:xfrm>
        <a:prstGeom prst="down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PE" sz="1100"/>
        </a:p>
      </xdr:txBody>
    </xdr:sp>
    <xdr:clientData/>
  </xdr:twoCellAnchor>
  <xdr:oneCellAnchor>
    <xdr:from>
      <xdr:col>12</xdr:col>
      <xdr:colOff>560294</xdr:colOff>
      <xdr:row>79</xdr:row>
      <xdr:rowOff>190180</xdr:rowOff>
    </xdr:from>
    <xdr:ext cx="1009828" cy="264560"/>
    <xdr:sp macro="" textlink="">
      <xdr:nvSpPr>
        <xdr:cNvPr id="66" name="CuadroTexto 65">
          <a:extLst>
            <a:ext uri="{FF2B5EF4-FFF2-40B4-BE49-F238E27FC236}">
              <a16:creationId xmlns:a16="http://schemas.microsoft.com/office/drawing/2014/main" id="{22F11CED-7464-40F3-9262-F69C5398F621}"/>
            </a:ext>
          </a:extLst>
        </xdr:cNvPr>
        <xdr:cNvSpPr txBox="1"/>
      </xdr:nvSpPr>
      <xdr:spPr>
        <a:xfrm>
          <a:off x="11733119" y="24793255"/>
          <a:ext cx="1009828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s-PE" sz="1100"/>
            <a:t>Interpretación</a:t>
          </a:r>
        </a:p>
      </xdr:txBody>
    </xdr:sp>
    <xdr:clientData/>
  </xdr:oneCellAnchor>
  <xdr:twoCellAnchor>
    <xdr:from>
      <xdr:col>8</xdr:col>
      <xdr:colOff>936169</xdr:colOff>
      <xdr:row>33</xdr:row>
      <xdr:rowOff>106458</xdr:rowOff>
    </xdr:from>
    <xdr:to>
      <xdr:col>16</xdr:col>
      <xdr:colOff>819419</xdr:colOff>
      <xdr:row>35</xdr:row>
      <xdr:rowOff>81644</xdr:rowOff>
    </xdr:to>
    <xdr:sp macro="" textlink="">
      <xdr:nvSpPr>
        <xdr:cNvPr id="67" name="CuadroTexto 66">
          <a:extLst>
            <a:ext uri="{FF2B5EF4-FFF2-40B4-BE49-F238E27FC236}">
              <a16:creationId xmlns:a16="http://schemas.microsoft.com/office/drawing/2014/main" id="{B1F99C2C-7361-420A-B8D8-A25937F6E0BF}"/>
            </a:ext>
          </a:extLst>
        </xdr:cNvPr>
        <xdr:cNvSpPr txBox="1"/>
      </xdr:nvSpPr>
      <xdr:spPr>
        <a:xfrm>
          <a:off x="8194219" y="8964708"/>
          <a:ext cx="8236675" cy="508586"/>
        </a:xfrm>
        <a:prstGeom prst="rect">
          <a:avLst/>
        </a:prstGeom>
        <a:solidFill>
          <a:schemeClr val="lt1"/>
        </a:solidFill>
        <a:ln w="9525" cmpd="sng">
          <a:solidFill>
            <a:sysClr val="windowText" lastClr="000000"/>
          </a:solidFill>
          <a:prstDash val="sysDot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PE" sz="800" b="1">
              <a:solidFill>
                <a:sysClr val="windowText" lastClr="000000"/>
              </a:solidFill>
            </a:rPr>
            <a:t>/1 Estrategia comunitaria: </a:t>
          </a:r>
          <a:r>
            <a:rPr lang="es-PE" sz="800" b="0">
              <a:solidFill>
                <a:sysClr val="windowText" lastClr="000000"/>
              </a:solidFill>
            </a:rPr>
            <a:t>Estrategia integral que fortalece la participación comunitaria y la articulación institucional.</a:t>
          </a:r>
        </a:p>
        <a:p>
          <a:r>
            <a:rPr lang="es-PE" sz="800" b="1">
              <a:solidFill>
                <a:sysClr val="windowText" lastClr="000000"/>
              </a:solidFill>
            </a:rPr>
            <a:t>     Estrategia comunicacional: </a:t>
          </a:r>
          <a:r>
            <a:rPr lang="es-PE" sz="800" b="0">
              <a:solidFill>
                <a:sysClr val="windowText" lastClr="000000"/>
              </a:solidFill>
            </a:rPr>
            <a:t>Se entrega a través de medios de comunicación masivos (radio, televisión, periódicos, redes sociales). </a:t>
          </a:r>
        </a:p>
        <a:p>
          <a:r>
            <a:rPr lang="es-PE" sz="800" b="1">
              <a:solidFill>
                <a:sysClr val="windowText" lastClr="000000"/>
              </a:solidFill>
            </a:rPr>
            <a:t>     Acciones transversales: </a:t>
          </a:r>
          <a:r>
            <a:rPr lang="es-PE" sz="800" b="0">
              <a:solidFill>
                <a:sysClr val="windowText" lastClr="000000"/>
              </a:solidFill>
            </a:rPr>
            <a:t>Son acciones que se realizan para designar a todo aquello que atraviese a las diferentes intervenciones preventivas.</a:t>
          </a:r>
        </a:p>
      </xdr:txBody>
    </xdr:sp>
    <xdr:clientData/>
  </xdr:twoCellAnchor>
  <xdr:twoCellAnchor>
    <xdr:from>
      <xdr:col>1</xdr:col>
      <xdr:colOff>10885</xdr:colOff>
      <xdr:row>57</xdr:row>
      <xdr:rowOff>118117</xdr:rowOff>
    </xdr:from>
    <xdr:to>
      <xdr:col>7</xdr:col>
      <xdr:colOff>940973</xdr:colOff>
      <xdr:row>58</xdr:row>
      <xdr:rowOff>109066</xdr:rowOff>
    </xdr:to>
    <xdr:sp macro="" textlink="">
      <xdr:nvSpPr>
        <xdr:cNvPr id="68" name="CuadroTexto 67">
          <a:extLst>
            <a:ext uri="{FF2B5EF4-FFF2-40B4-BE49-F238E27FC236}">
              <a16:creationId xmlns:a16="http://schemas.microsoft.com/office/drawing/2014/main" id="{9FB1FAF2-3234-4F52-A7A6-AF55FDC1849E}"/>
            </a:ext>
          </a:extLst>
        </xdr:cNvPr>
        <xdr:cNvSpPr txBox="1"/>
      </xdr:nvSpPr>
      <xdr:spPr>
        <a:xfrm>
          <a:off x="134710" y="16682092"/>
          <a:ext cx="6978463" cy="371949"/>
        </a:xfrm>
        <a:prstGeom prst="rect">
          <a:avLst/>
        </a:prstGeom>
        <a:solidFill>
          <a:schemeClr val="lt1"/>
        </a:solidFill>
        <a:ln w="9525" cmpd="sng">
          <a:solidFill>
            <a:sysClr val="windowText" lastClr="000000"/>
          </a:solidFill>
          <a:prstDash val="sysDot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800" b="1">
              <a:solidFill>
                <a:sysClr val="windowText" lastClr="000000"/>
              </a:solidFill>
            </a:rPr>
            <a:t>/2</a:t>
          </a:r>
          <a:r>
            <a:rPr lang="es-PE" sz="800" b="1" baseline="0">
              <a:solidFill>
                <a:sysClr val="windowText" lastClr="000000"/>
              </a:solidFill>
            </a:rPr>
            <a:t> </a:t>
          </a:r>
          <a:r>
            <a:rPr lang="es-PE" sz="800" b="1">
              <a:solidFill>
                <a:sysClr val="windowText" lastClr="000000"/>
              </a:solidFill>
            </a:rPr>
            <a:t>Intervención: </a:t>
          </a:r>
          <a:r>
            <a:rPr lang="es-PE" sz="800" b="0">
              <a:solidFill>
                <a:sysClr val="windowText" lastClr="000000"/>
              </a:solidFill>
            </a:rPr>
            <a:t>Conjunto de acciones dirigidas a identificar, evitar, reducir, regular o eliminar la violencia contra las</a:t>
          </a:r>
          <a:r>
            <a:rPr lang="es-PE" sz="800" b="0" baseline="0">
              <a:solidFill>
                <a:sysClr val="windowText" lastClr="000000"/>
              </a:solidFill>
            </a:rPr>
            <a:t> mujeres, los integrantes del grupo familiar y personas afectadas por violencia sexual.</a:t>
          </a:r>
          <a:endParaRPr lang="es-PE" sz="800" b="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0</xdr:col>
      <xdr:colOff>89648</xdr:colOff>
      <xdr:row>137</xdr:row>
      <xdr:rowOff>67237</xdr:rowOff>
    </xdr:from>
    <xdr:to>
      <xdr:col>17</xdr:col>
      <xdr:colOff>930089</xdr:colOff>
      <xdr:row>139</xdr:row>
      <xdr:rowOff>11206</xdr:rowOff>
    </xdr:to>
    <xdr:sp macro="" textlink="">
      <xdr:nvSpPr>
        <xdr:cNvPr id="69" name="CuadroTexto 68">
          <a:extLst>
            <a:ext uri="{FF2B5EF4-FFF2-40B4-BE49-F238E27FC236}">
              <a16:creationId xmlns:a16="http://schemas.microsoft.com/office/drawing/2014/main" id="{1BEDA6DA-C2B9-4560-85BB-327D9801DF85}"/>
            </a:ext>
          </a:extLst>
        </xdr:cNvPr>
        <xdr:cNvSpPr txBox="1"/>
      </xdr:nvSpPr>
      <xdr:spPr>
        <a:xfrm>
          <a:off x="89648" y="40996162"/>
          <a:ext cx="17309166" cy="648819"/>
        </a:xfrm>
        <a:prstGeom prst="rect">
          <a:avLst/>
        </a:prstGeom>
        <a:solidFill>
          <a:schemeClr val="lt1"/>
        </a:solidFill>
        <a:ln w="15875" cmpd="sng">
          <a:solidFill>
            <a:schemeClr val="tx1"/>
          </a:solidFill>
          <a:prstDash val="sysDot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l"/>
          <a:r>
            <a:rPr lang="es-PE" sz="1100" b="1" i="1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Personas Informadas: </a:t>
          </a:r>
          <a:r>
            <a:rPr lang="es-PE" sz="1100" i="1">
              <a:latin typeface="Arial" panose="020B0604020202020204" pitchFamily="34" charset="0"/>
              <a:cs typeface="Arial" panose="020B0604020202020204" pitchFamily="34" charset="0"/>
            </a:rPr>
            <a:t>Son aquellas personas que participan en alguna acción preventiva, cuyo objetivo haya sido informar o difundir mensajes preventivos y de los servicios que brindan el Programa Nacional Warmi Ñan y/o el MIMP.</a:t>
          </a:r>
          <a:r>
            <a:rPr lang="es-PE" sz="1100" i="1" baseline="0">
              <a:latin typeface="Arial" panose="020B0604020202020204" pitchFamily="34" charset="0"/>
              <a:cs typeface="Arial" panose="020B0604020202020204" pitchFamily="34" charset="0"/>
            </a:rPr>
            <a:t> E</a:t>
          </a:r>
          <a:r>
            <a:rPr lang="es-PE" sz="1100" i="1">
              <a:latin typeface="Arial" panose="020B0604020202020204" pitchFamily="34" charset="0"/>
              <a:cs typeface="Arial" panose="020B0604020202020204" pitchFamily="34" charset="0"/>
            </a:rPr>
            <a:t>stas acciones se caracterizan porque tienen un pauteo informativo que cuenta,</a:t>
          </a:r>
          <a:r>
            <a:rPr lang="es-PE" sz="1100" i="1" baseline="0"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es-PE" sz="1100" i="1">
              <a:latin typeface="Arial" panose="020B0604020202020204" pitchFamily="34" charset="0"/>
              <a:cs typeface="Arial" panose="020B0604020202020204" pitchFamily="34" charset="0"/>
            </a:rPr>
            <a:t>mínimamente, con los siguientes puntos: presentación, problemática que trabajamos, msión y accionar, difusión de servicios e invitación a promover cultura de rechazo de la violencia, además de la temática propia del evento.</a:t>
          </a:r>
        </a:p>
      </xdr:txBody>
    </xdr:sp>
    <xdr:clientData/>
  </xdr:twoCellAnchor>
  <xdr:twoCellAnchor>
    <xdr:from>
      <xdr:col>11</xdr:col>
      <xdr:colOff>0</xdr:colOff>
      <xdr:row>238</xdr:row>
      <xdr:rowOff>22411</xdr:rowOff>
    </xdr:from>
    <xdr:to>
      <xdr:col>17</xdr:col>
      <xdr:colOff>941294</xdr:colOff>
      <xdr:row>241</xdr:row>
      <xdr:rowOff>280147</xdr:rowOff>
    </xdr:to>
    <xdr:sp macro="" textlink="">
      <xdr:nvSpPr>
        <xdr:cNvPr id="70" name="CuadroTexto 69">
          <a:extLst>
            <a:ext uri="{FF2B5EF4-FFF2-40B4-BE49-F238E27FC236}">
              <a16:creationId xmlns:a16="http://schemas.microsoft.com/office/drawing/2014/main" id="{2C372249-EAF4-4E75-9F8D-EDDA13F22136}"/>
            </a:ext>
          </a:extLst>
        </xdr:cNvPr>
        <xdr:cNvSpPr txBox="1"/>
      </xdr:nvSpPr>
      <xdr:spPr>
        <a:xfrm>
          <a:off x="10315575" y="67173661"/>
          <a:ext cx="7084919" cy="1229286"/>
        </a:xfrm>
        <a:prstGeom prst="rect">
          <a:avLst/>
        </a:prstGeom>
        <a:solidFill>
          <a:schemeClr val="lt1"/>
        </a:solidFill>
        <a:ln w="9525" cmpd="sng">
          <a:solidFill>
            <a:sysClr val="windowText" lastClr="000000"/>
          </a:solidFill>
          <a:prstDash val="sysDot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PE" sz="800" b="1">
              <a:solidFill>
                <a:sysClr val="windowText" lastClr="000000"/>
              </a:solidFill>
            </a:rPr>
            <a:t>/3 </a:t>
          </a:r>
          <a:r>
            <a:rPr lang="es-PE" sz="800" b="1"/>
            <a:t>Sostenida: </a:t>
          </a:r>
          <a:r>
            <a:rPr lang="es-PE" sz="800" b="0"/>
            <a:t>Se denominan así a las intervenciones que tienen un periodo implementación entre dos (2) a tres (3) años ininterrumpidos. </a:t>
          </a:r>
        </a:p>
        <a:p>
          <a:r>
            <a:rPr lang="es-PE" sz="800" b="1"/>
            <a:t>     Breve: </a:t>
          </a:r>
          <a:r>
            <a:rPr lang="es-PE" sz="800" b="0"/>
            <a:t>Se</a:t>
          </a:r>
          <a:r>
            <a:rPr lang="es-PE" sz="800" b="0" baseline="0"/>
            <a:t> </a:t>
          </a:r>
          <a:r>
            <a:rPr lang="es-PE" sz="800" b="0"/>
            <a:t>denominan así al desarrollo de, al menos, un componente de alguna estrategia preventiva por un periodo entre tres (3) a seis (6) meses. </a:t>
          </a:r>
        </a:p>
        <a:p>
          <a:r>
            <a:rPr lang="es-PE" sz="800" b="1"/>
            <a:t>     Asistencia técnica: </a:t>
          </a:r>
          <a:r>
            <a:rPr lang="es-PE" sz="800" b="0"/>
            <a:t>Consiste en un conjunto articulado de acciones para el abordaje de los temas asociados a la violencia hacia la mujer e integrantes del grupo</a:t>
          </a:r>
          <a:r>
            <a:rPr lang="es-PE" sz="800" b="0" baseline="0"/>
            <a:t> </a:t>
          </a:r>
          <a:r>
            <a:rPr lang="es-PE" sz="800" b="0"/>
            <a:t>familiar en los documentos de gestión y lineamientos que tiene la institución.</a:t>
          </a:r>
        </a:p>
        <a:p>
          <a:r>
            <a:rPr lang="es-PE" sz="800" b="1"/>
            <a:t>    A demanda: </a:t>
          </a:r>
          <a:r>
            <a:rPr lang="es-PE" sz="800" b="0"/>
            <a:t>Se refiere a las AP que no forman parten de las estrategias sostenidas ni las intervenciones breves, y que se realizan por efecto de las demandas locales (solicitadas por la población, las instituciones o las autoridades), en el marco de las funciones y competencias que tiene el Programa Nacional Warmi Ñan.</a:t>
          </a:r>
        </a:p>
      </xdr:txBody>
    </xdr:sp>
    <xdr:clientData/>
  </xdr:twoCellAnchor>
  <xdr:twoCellAnchor>
    <xdr:from>
      <xdr:col>13</xdr:col>
      <xdr:colOff>588971</xdr:colOff>
      <xdr:row>273</xdr:row>
      <xdr:rowOff>220920</xdr:rowOff>
    </xdr:from>
    <xdr:to>
      <xdr:col>14</xdr:col>
      <xdr:colOff>119147</xdr:colOff>
      <xdr:row>275</xdr:row>
      <xdr:rowOff>104745</xdr:rowOff>
    </xdr:to>
    <xdr:sp macro="" textlink="">
      <xdr:nvSpPr>
        <xdr:cNvPr id="71" name="Flecha a la derecha con bandas 9">
          <a:extLst>
            <a:ext uri="{FF2B5EF4-FFF2-40B4-BE49-F238E27FC236}">
              <a16:creationId xmlns:a16="http://schemas.microsoft.com/office/drawing/2014/main" id="{83FAAA78-419A-4FAF-9BC1-1846949491F1}"/>
            </a:ext>
          </a:extLst>
        </xdr:cNvPr>
        <xdr:cNvSpPr/>
      </xdr:nvSpPr>
      <xdr:spPr bwMode="auto">
        <a:xfrm rot="5400000">
          <a:off x="13018484" y="78621807"/>
          <a:ext cx="531525" cy="701751"/>
        </a:xfrm>
        <a:prstGeom prst="stripedRightArrow">
          <a:avLst>
            <a:gd name="adj1" fmla="val 68045"/>
            <a:gd name="adj2" fmla="val 50000"/>
          </a:avLst>
        </a:prstGeom>
        <a:solidFill>
          <a:schemeClr val="bg1">
            <a:lumMod val="65000"/>
          </a:schemeClr>
        </a:solidFill>
        <a:ln w="12700" cap="flat" cmpd="sng" algn="ctr">
          <a:solidFill>
            <a:srgbClr val="EAEAEA"/>
          </a:solidFill>
          <a:prstDash val="solid"/>
          <a:round/>
          <a:headEnd type="none" w="med" len="med"/>
          <a:tailEnd type="none" w="med" len="med"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txBody>
        <a:bodyPr vertOverflow="clip" horzOverflow="clip" wrap="square" lIns="18288" tIns="0" rIns="0" bIns="0" rtlCol="0" anchor="ctr" anchorCtr="0" upright="1"/>
        <a:lstStyle/>
        <a:p>
          <a:pPr algn="ctr">
            <a:lnSpc>
              <a:spcPts val="1200"/>
            </a:lnSpc>
          </a:pPr>
          <a:endParaRPr lang="es-PE" sz="1100" b="1">
            <a:solidFill>
              <a:srgbClr val="C00000"/>
            </a:solidFill>
          </a:endParaRPr>
        </a:p>
      </xdr:txBody>
    </xdr:sp>
    <xdr:clientData/>
  </xdr:twoCellAnchor>
  <xdr:twoCellAnchor>
    <xdr:from>
      <xdr:col>1</xdr:col>
      <xdr:colOff>0</xdr:colOff>
      <xdr:row>100</xdr:row>
      <xdr:rowOff>356044</xdr:rowOff>
    </xdr:from>
    <xdr:to>
      <xdr:col>9</xdr:col>
      <xdr:colOff>22413</xdr:colOff>
      <xdr:row>102</xdr:row>
      <xdr:rowOff>295266</xdr:rowOff>
    </xdr:to>
    <xdr:grpSp>
      <xdr:nvGrpSpPr>
        <xdr:cNvPr id="72" name="Grupo 71">
          <a:extLst>
            <a:ext uri="{FF2B5EF4-FFF2-40B4-BE49-F238E27FC236}">
              <a16:creationId xmlns:a16="http://schemas.microsoft.com/office/drawing/2014/main" id="{5230AC87-AFCB-4C90-AF46-42F9EBAD53A7}"/>
            </a:ext>
          </a:extLst>
        </xdr:cNvPr>
        <xdr:cNvGrpSpPr/>
      </xdr:nvGrpSpPr>
      <xdr:grpSpPr>
        <a:xfrm>
          <a:off x="119063" y="31859982"/>
          <a:ext cx="8237725" cy="546440"/>
          <a:chOff x="99951" y="8256085"/>
          <a:chExt cx="5572523" cy="405449"/>
        </a:xfrm>
      </xdr:grpSpPr>
      <xdr:sp macro="" textlink="">
        <xdr:nvSpPr>
          <xdr:cNvPr id="73" name="Rectángulo 72">
            <a:extLst>
              <a:ext uri="{FF2B5EF4-FFF2-40B4-BE49-F238E27FC236}">
                <a16:creationId xmlns:a16="http://schemas.microsoft.com/office/drawing/2014/main" id="{4CE3DDB6-DD38-44B0-8045-02028027AEA6}"/>
              </a:ext>
            </a:extLst>
          </xdr:cNvPr>
          <xdr:cNvSpPr/>
        </xdr:nvSpPr>
        <xdr:spPr>
          <a:xfrm>
            <a:off x="1026288" y="8256085"/>
            <a:ext cx="4646186" cy="405449"/>
          </a:xfrm>
          <a:prstGeom prst="rect">
            <a:avLst/>
          </a:prstGeom>
          <a:solidFill>
            <a:schemeClr val="bg1">
              <a:lumMod val="7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1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Acciones preventivas realizadas en los últimos cinco</a:t>
            </a:r>
            <a:r>
              <a:rPr lang="es-PE" sz="1100" baseline="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años</a:t>
            </a:r>
            <a:endParaRPr lang="es-PE" sz="1100" baseline="30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74" name="Rectángulo 51">
            <a:extLst>
              <a:ext uri="{FF2B5EF4-FFF2-40B4-BE49-F238E27FC236}">
                <a16:creationId xmlns:a16="http://schemas.microsoft.com/office/drawing/2014/main" id="{123186A9-4B19-4DC6-A35F-650796F0B9DB}"/>
              </a:ext>
            </a:extLst>
          </xdr:cNvPr>
          <xdr:cNvSpPr/>
        </xdr:nvSpPr>
        <xdr:spPr>
          <a:xfrm>
            <a:off x="99951" y="8262955"/>
            <a:ext cx="1054512" cy="176590"/>
          </a:xfrm>
          <a:custGeom>
            <a:avLst/>
            <a:gdLst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999325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887266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999325" h="252000">
                <a:moveTo>
                  <a:pt x="0" y="0"/>
                </a:moveTo>
                <a:lnTo>
                  <a:pt x="999325" y="0"/>
                </a:lnTo>
                <a:lnTo>
                  <a:pt x="887266" y="252000"/>
                </a:lnTo>
                <a:lnTo>
                  <a:pt x="0" y="252000"/>
                </a:lnTo>
                <a:lnTo>
                  <a:pt x="0" y="0"/>
                </a:lnTo>
                <a:close/>
              </a:path>
            </a:pathLst>
          </a:cu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 b="1"/>
              <a:t>Cuadro N°9</a:t>
            </a:r>
          </a:p>
        </xdr:txBody>
      </xdr:sp>
    </xdr:grpSp>
    <xdr:clientData/>
  </xdr:twoCellAnchor>
  <xdr:twoCellAnchor>
    <xdr:from>
      <xdr:col>9</xdr:col>
      <xdr:colOff>805430</xdr:colOff>
      <xdr:row>101</xdr:row>
      <xdr:rowOff>15496</xdr:rowOff>
    </xdr:from>
    <xdr:to>
      <xdr:col>16</xdr:col>
      <xdr:colOff>425777</xdr:colOff>
      <xdr:row>131</xdr:row>
      <xdr:rowOff>234438</xdr:rowOff>
    </xdr:to>
    <xdr:graphicFrame macro="">
      <xdr:nvGraphicFramePr>
        <xdr:cNvPr id="75" name="Gráfico 74">
          <a:extLst>
            <a:ext uri="{FF2B5EF4-FFF2-40B4-BE49-F238E27FC236}">
              <a16:creationId xmlns:a16="http://schemas.microsoft.com/office/drawing/2014/main" id="{17759A19-934F-4C1B-BB2D-B7C5559D50E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oneCellAnchor>
    <xdr:from>
      <xdr:col>13</xdr:col>
      <xdr:colOff>401810</xdr:colOff>
      <xdr:row>272</xdr:row>
      <xdr:rowOff>176092</xdr:rowOff>
    </xdr:from>
    <xdr:ext cx="1009828" cy="264560"/>
    <xdr:sp macro="" textlink="">
      <xdr:nvSpPr>
        <xdr:cNvPr id="76" name="CuadroTexto 75">
          <a:extLst>
            <a:ext uri="{FF2B5EF4-FFF2-40B4-BE49-F238E27FC236}">
              <a16:creationId xmlns:a16="http://schemas.microsoft.com/office/drawing/2014/main" id="{D121C496-C5B5-4DE7-AB37-24DEB91A9C96}"/>
            </a:ext>
          </a:extLst>
        </xdr:cNvPr>
        <xdr:cNvSpPr txBox="1"/>
      </xdr:nvSpPr>
      <xdr:spPr>
        <a:xfrm>
          <a:off x="12746210" y="78338242"/>
          <a:ext cx="1009828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s-PE" sz="1100"/>
            <a:t>Interpretación</a:t>
          </a:r>
        </a:p>
      </xdr:txBody>
    </xdr:sp>
    <xdr:clientData/>
  </xdr:oneCellAnchor>
  <xdr:twoCellAnchor>
    <xdr:from>
      <xdr:col>0</xdr:col>
      <xdr:colOff>89647</xdr:colOff>
      <xdr:row>196</xdr:row>
      <xdr:rowOff>67235</xdr:rowOff>
    </xdr:from>
    <xdr:to>
      <xdr:col>9</xdr:col>
      <xdr:colOff>11207</xdr:colOff>
      <xdr:row>197</xdr:row>
      <xdr:rowOff>238248</xdr:rowOff>
    </xdr:to>
    <xdr:grpSp>
      <xdr:nvGrpSpPr>
        <xdr:cNvPr id="77" name="Grupo 76">
          <a:extLst>
            <a:ext uri="{FF2B5EF4-FFF2-40B4-BE49-F238E27FC236}">
              <a16:creationId xmlns:a16="http://schemas.microsoft.com/office/drawing/2014/main" id="{8AE52C10-E7F0-458C-B6E7-D889221360E8}"/>
            </a:ext>
          </a:extLst>
        </xdr:cNvPr>
        <xdr:cNvGrpSpPr/>
      </xdr:nvGrpSpPr>
      <xdr:grpSpPr>
        <a:xfrm>
          <a:off x="89647" y="55062204"/>
          <a:ext cx="8255935" cy="444857"/>
          <a:chOff x="99951" y="8345261"/>
          <a:chExt cx="5572523" cy="225916"/>
        </a:xfrm>
      </xdr:grpSpPr>
      <xdr:sp macro="" textlink="">
        <xdr:nvSpPr>
          <xdr:cNvPr id="78" name="Rectángulo 77">
            <a:extLst>
              <a:ext uri="{FF2B5EF4-FFF2-40B4-BE49-F238E27FC236}">
                <a16:creationId xmlns:a16="http://schemas.microsoft.com/office/drawing/2014/main" id="{9BBD34AE-DCDD-408F-9C44-FBF7A1CDCE08}"/>
              </a:ext>
            </a:extLst>
          </xdr:cNvPr>
          <xdr:cNvSpPr/>
        </xdr:nvSpPr>
        <xdr:spPr>
          <a:xfrm>
            <a:off x="1026288" y="8345261"/>
            <a:ext cx="4646186" cy="225916"/>
          </a:xfrm>
          <a:prstGeom prst="rect">
            <a:avLst/>
          </a:prstGeom>
          <a:solidFill>
            <a:schemeClr val="bg1">
              <a:lumMod val="7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Personas</a:t>
            </a:r>
            <a:r>
              <a:rPr lang="es-PE" sz="1200" baseline="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informadas en las acciones preventivas </a:t>
            </a:r>
            <a:r>
              <a:rPr lang="es-PE" sz="12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en los últimos cinco</a:t>
            </a:r>
            <a:r>
              <a:rPr lang="es-PE" sz="1200" baseline="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años, según región</a:t>
            </a:r>
            <a:endParaRPr lang="es-PE" sz="1200" baseline="30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79" name="Rectángulo 51">
            <a:extLst>
              <a:ext uri="{FF2B5EF4-FFF2-40B4-BE49-F238E27FC236}">
                <a16:creationId xmlns:a16="http://schemas.microsoft.com/office/drawing/2014/main" id="{D6D0E5BF-B50B-4737-962C-77CA4CAA6A79}"/>
              </a:ext>
            </a:extLst>
          </xdr:cNvPr>
          <xdr:cNvSpPr/>
        </xdr:nvSpPr>
        <xdr:spPr>
          <a:xfrm>
            <a:off x="99951" y="8345262"/>
            <a:ext cx="1054512" cy="161589"/>
          </a:xfrm>
          <a:custGeom>
            <a:avLst/>
            <a:gdLst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999325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887266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999325" h="252000">
                <a:moveTo>
                  <a:pt x="0" y="0"/>
                </a:moveTo>
                <a:lnTo>
                  <a:pt x="999325" y="0"/>
                </a:lnTo>
                <a:lnTo>
                  <a:pt x="887266" y="252000"/>
                </a:lnTo>
                <a:lnTo>
                  <a:pt x="0" y="252000"/>
                </a:lnTo>
                <a:lnTo>
                  <a:pt x="0" y="0"/>
                </a:lnTo>
                <a:close/>
              </a:path>
            </a:pathLst>
          </a:cu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 b="1"/>
              <a:t>Cuadro N°14</a:t>
            </a:r>
          </a:p>
        </xdr:txBody>
      </xdr:sp>
    </xdr:grpSp>
    <xdr:clientData/>
  </xdr:twoCellAnchor>
  <xdr:twoCellAnchor>
    <xdr:from>
      <xdr:col>1</xdr:col>
      <xdr:colOff>0</xdr:colOff>
      <xdr:row>290</xdr:row>
      <xdr:rowOff>8161</xdr:rowOff>
    </xdr:from>
    <xdr:to>
      <xdr:col>12</xdr:col>
      <xdr:colOff>32657</xdr:colOff>
      <xdr:row>291</xdr:row>
      <xdr:rowOff>156442</xdr:rowOff>
    </xdr:to>
    <xdr:grpSp>
      <xdr:nvGrpSpPr>
        <xdr:cNvPr id="80" name="Grupo 79">
          <a:extLst>
            <a:ext uri="{FF2B5EF4-FFF2-40B4-BE49-F238E27FC236}">
              <a16:creationId xmlns:a16="http://schemas.microsoft.com/office/drawing/2014/main" id="{95D33FE9-F19F-48B8-AA38-5E148F7411BE}"/>
            </a:ext>
          </a:extLst>
        </xdr:cNvPr>
        <xdr:cNvGrpSpPr/>
      </xdr:nvGrpSpPr>
      <xdr:grpSpPr>
        <a:xfrm>
          <a:off x="119063" y="83435255"/>
          <a:ext cx="11069750" cy="398312"/>
          <a:chOff x="0" y="8335704"/>
          <a:chExt cx="10882638" cy="146098"/>
        </a:xfrm>
      </xdr:grpSpPr>
      <xdr:sp macro="" textlink="">
        <xdr:nvSpPr>
          <xdr:cNvPr id="81" name="Rectángulo 80">
            <a:extLst>
              <a:ext uri="{FF2B5EF4-FFF2-40B4-BE49-F238E27FC236}">
                <a16:creationId xmlns:a16="http://schemas.microsoft.com/office/drawing/2014/main" id="{F9D7A18E-8D01-4182-954B-362BDA22B8C9}"/>
              </a:ext>
            </a:extLst>
          </xdr:cNvPr>
          <xdr:cNvSpPr/>
        </xdr:nvSpPr>
        <xdr:spPr>
          <a:xfrm>
            <a:off x="1409961" y="8342581"/>
            <a:ext cx="9472677" cy="139221"/>
          </a:xfrm>
          <a:prstGeom prst="rect">
            <a:avLst/>
          </a:prstGeom>
          <a:solidFill>
            <a:schemeClr val="bg1">
              <a:lumMod val="7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r>
              <a:rPr lang="es-PE" sz="1200" baseline="0">
                <a:solidFill>
                  <a:sysClr val="windowText" lastClr="000000"/>
                </a:solidFill>
                <a:effectLst/>
                <a:latin typeface="Arial" panose="020B0604020202020204" pitchFamily="34" charset="0"/>
                <a:ea typeface="+mn-ea"/>
                <a:cs typeface="Arial" panose="020B0604020202020204" pitchFamily="34" charset="0"/>
              </a:rPr>
              <a:t>  Personas informadas en las acciones preventivas por estrategia y sexo, según mes</a:t>
            </a:r>
          </a:p>
          <a:p>
            <a:endParaRPr lang="es-PE" sz="1200" baseline="30000">
              <a:solidFill>
                <a:sysClr val="windowText" lastClr="000000"/>
              </a:solidFill>
              <a:effectLst/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82" name="Rectángulo 51">
            <a:extLst>
              <a:ext uri="{FF2B5EF4-FFF2-40B4-BE49-F238E27FC236}">
                <a16:creationId xmlns:a16="http://schemas.microsoft.com/office/drawing/2014/main" id="{DCE441A9-1C1F-48CE-AE76-6D201FACA4DD}"/>
              </a:ext>
            </a:extLst>
          </xdr:cNvPr>
          <xdr:cNvSpPr/>
        </xdr:nvSpPr>
        <xdr:spPr>
          <a:xfrm>
            <a:off x="0" y="8335704"/>
            <a:ext cx="1636416" cy="137822"/>
          </a:xfrm>
          <a:custGeom>
            <a:avLst/>
            <a:gdLst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999325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887266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999325" h="252000">
                <a:moveTo>
                  <a:pt x="0" y="0"/>
                </a:moveTo>
                <a:lnTo>
                  <a:pt x="999325" y="0"/>
                </a:lnTo>
                <a:lnTo>
                  <a:pt x="887266" y="252000"/>
                </a:lnTo>
                <a:lnTo>
                  <a:pt x="0" y="252000"/>
                </a:lnTo>
                <a:lnTo>
                  <a:pt x="0" y="0"/>
                </a:lnTo>
                <a:close/>
              </a:path>
            </a:pathLst>
          </a:cu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 b="1"/>
              <a:t>Cuadro N°19</a:t>
            </a:r>
          </a:p>
        </xdr:txBody>
      </xdr:sp>
    </xdr:grpSp>
    <xdr:clientData/>
  </xdr:twoCellAnchor>
  <xdr:twoCellAnchor>
    <xdr:from>
      <xdr:col>0</xdr:col>
      <xdr:colOff>91440</xdr:colOff>
      <xdr:row>69</xdr:row>
      <xdr:rowOff>213360</xdr:rowOff>
    </xdr:from>
    <xdr:to>
      <xdr:col>9</xdr:col>
      <xdr:colOff>9350</xdr:colOff>
      <xdr:row>70</xdr:row>
      <xdr:rowOff>236947</xdr:rowOff>
    </xdr:to>
    <xdr:grpSp>
      <xdr:nvGrpSpPr>
        <xdr:cNvPr id="83" name="Grupo 82">
          <a:extLst>
            <a:ext uri="{FF2B5EF4-FFF2-40B4-BE49-F238E27FC236}">
              <a16:creationId xmlns:a16="http://schemas.microsoft.com/office/drawing/2014/main" id="{358085F0-2D90-4642-AB33-CC42FBF5F316}"/>
            </a:ext>
          </a:extLst>
        </xdr:cNvPr>
        <xdr:cNvGrpSpPr/>
      </xdr:nvGrpSpPr>
      <xdr:grpSpPr>
        <a:xfrm>
          <a:off x="91440" y="21204079"/>
          <a:ext cx="8252285" cy="392681"/>
          <a:chOff x="99951" y="8256085"/>
          <a:chExt cx="5572523" cy="294965"/>
        </a:xfrm>
      </xdr:grpSpPr>
      <xdr:sp macro="" textlink="">
        <xdr:nvSpPr>
          <xdr:cNvPr id="84" name="Rectángulo 83">
            <a:extLst>
              <a:ext uri="{FF2B5EF4-FFF2-40B4-BE49-F238E27FC236}">
                <a16:creationId xmlns:a16="http://schemas.microsoft.com/office/drawing/2014/main" id="{9FE64E42-829F-4308-967C-2AF55DFC400C}"/>
              </a:ext>
            </a:extLst>
          </xdr:cNvPr>
          <xdr:cNvSpPr/>
        </xdr:nvSpPr>
        <xdr:spPr>
          <a:xfrm>
            <a:off x="1026288" y="8256085"/>
            <a:ext cx="4646186" cy="294965"/>
          </a:xfrm>
          <a:prstGeom prst="rect">
            <a:avLst/>
          </a:prstGeom>
          <a:solidFill>
            <a:schemeClr val="bg1">
              <a:lumMod val="7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1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Acciones preventivas según región por estrategia</a:t>
            </a:r>
            <a:endParaRPr lang="es-PE" sz="1100" baseline="30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85" name="Rectángulo 51">
            <a:extLst>
              <a:ext uri="{FF2B5EF4-FFF2-40B4-BE49-F238E27FC236}">
                <a16:creationId xmlns:a16="http://schemas.microsoft.com/office/drawing/2014/main" id="{88376AF1-DF11-45FC-9CBF-5C46FF1417DB}"/>
              </a:ext>
            </a:extLst>
          </xdr:cNvPr>
          <xdr:cNvSpPr/>
        </xdr:nvSpPr>
        <xdr:spPr>
          <a:xfrm>
            <a:off x="99951" y="8262954"/>
            <a:ext cx="1054512" cy="243897"/>
          </a:xfrm>
          <a:custGeom>
            <a:avLst/>
            <a:gdLst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999325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887266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999325" h="252000">
                <a:moveTo>
                  <a:pt x="0" y="0"/>
                </a:moveTo>
                <a:lnTo>
                  <a:pt x="999325" y="0"/>
                </a:lnTo>
                <a:lnTo>
                  <a:pt x="887266" y="252000"/>
                </a:lnTo>
                <a:lnTo>
                  <a:pt x="0" y="252000"/>
                </a:lnTo>
                <a:lnTo>
                  <a:pt x="0" y="0"/>
                </a:lnTo>
                <a:close/>
              </a:path>
            </a:pathLst>
          </a:cu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 b="1"/>
              <a:t>Cuadro N°7</a:t>
            </a:r>
          </a:p>
        </xdr:txBody>
      </xdr:sp>
    </xdr:grpSp>
    <xdr:clientData/>
  </xdr:twoCellAnchor>
  <xdr:twoCellAnchor>
    <xdr:from>
      <xdr:col>1</xdr:col>
      <xdr:colOff>0</xdr:colOff>
      <xdr:row>298</xdr:row>
      <xdr:rowOff>20</xdr:rowOff>
    </xdr:from>
    <xdr:to>
      <xdr:col>12</xdr:col>
      <xdr:colOff>0</xdr:colOff>
      <xdr:row>299</xdr:row>
      <xdr:rowOff>169803</xdr:rowOff>
    </xdr:to>
    <xdr:grpSp>
      <xdr:nvGrpSpPr>
        <xdr:cNvPr id="86" name="Grupo 85">
          <a:extLst>
            <a:ext uri="{FF2B5EF4-FFF2-40B4-BE49-F238E27FC236}">
              <a16:creationId xmlns:a16="http://schemas.microsoft.com/office/drawing/2014/main" id="{427371A5-C2EE-448A-A2DD-06C78CB0E518}"/>
            </a:ext>
          </a:extLst>
        </xdr:cNvPr>
        <xdr:cNvGrpSpPr/>
      </xdr:nvGrpSpPr>
      <xdr:grpSpPr>
        <a:xfrm>
          <a:off x="119063" y="85415458"/>
          <a:ext cx="11037093" cy="419814"/>
          <a:chOff x="0" y="8335704"/>
          <a:chExt cx="16987871" cy="150871"/>
        </a:xfrm>
      </xdr:grpSpPr>
      <xdr:sp macro="" textlink="">
        <xdr:nvSpPr>
          <xdr:cNvPr id="87" name="Rectángulo 86">
            <a:extLst>
              <a:ext uri="{FF2B5EF4-FFF2-40B4-BE49-F238E27FC236}">
                <a16:creationId xmlns:a16="http://schemas.microsoft.com/office/drawing/2014/main" id="{A6A54474-EB3C-45E5-8811-E55841320F94}"/>
              </a:ext>
            </a:extLst>
          </xdr:cNvPr>
          <xdr:cNvSpPr/>
        </xdr:nvSpPr>
        <xdr:spPr>
          <a:xfrm>
            <a:off x="1426647" y="8342582"/>
            <a:ext cx="15561224" cy="143993"/>
          </a:xfrm>
          <a:prstGeom prst="rect">
            <a:avLst/>
          </a:prstGeom>
          <a:solidFill>
            <a:schemeClr val="bg1">
              <a:lumMod val="7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r>
              <a:rPr lang="es-PE" sz="1200" baseline="0">
                <a:solidFill>
                  <a:sysClr val="windowText" lastClr="000000"/>
                </a:solidFill>
                <a:effectLst/>
                <a:latin typeface="Arial" panose="020B0604020202020204" pitchFamily="34" charset="0"/>
                <a:ea typeface="+mn-ea"/>
                <a:cs typeface="Arial" panose="020B0604020202020204" pitchFamily="34" charset="0"/>
              </a:rPr>
              <a:t>  Personas informadas en las acciones preventivas por estrategia y sexo, según región</a:t>
            </a:r>
          </a:p>
          <a:p>
            <a:endParaRPr lang="es-PE" sz="1200" baseline="30000">
              <a:solidFill>
                <a:sysClr val="windowText" lastClr="000000"/>
              </a:solidFill>
              <a:effectLst/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88" name="Rectángulo 51">
            <a:extLst>
              <a:ext uri="{FF2B5EF4-FFF2-40B4-BE49-F238E27FC236}">
                <a16:creationId xmlns:a16="http://schemas.microsoft.com/office/drawing/2014/main" id="{9FA19297-69B1-49CC-B32D-9FF5EE780857}"/>
              </a:ext>
            </a:extLst>
          </xdr:cNvPr>
          <xdr:cNvSpPr/>
        </xdr:nvSpPr>
        <xdr:spPr>
          <a:xfrm>
            <a:off x="0" y="8335704"/>
            <a:ext cx="1636416" cy="137822"/>
          </a:xfrm>
          <a:custGeom>
            <a:avLst/>
            <a:gdLst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999325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887266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999325" h="252000">
                <a:moveTo>
                  <a:pt x="0" y="0"/>
                </a:moveTo>
                <a:lnTo>
                  <a:pt x="999325" y="0"/>
                </a:lnTo>
                <a:lnTo>
                  <a:pt x="887266" y="252000"/>
                </a:lnTo>
                <a:lnTo>
                  <a:pt x="0" y="252000"/>
                </a:lnTo>
                <a:lnTo>
                  <a:pt x="0" y="0"/>
                </a:lnTo>
                <a:close/>
              </a:path>
            </a:pathLst>
          </a:cu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 b="1"/>
              <a:t>Cuadro N°20</a:t>
            </a:r>
          </a:p>
        </xdr:txBody>
      </xdr:sp>
    </xdr:grpSp>
    <xdr:clientData/>
  </xdr:twoCellAnchor>
  <xdr:twoCellAnchor>
    <xdr:from>
      <xdr:col>1</xdr:col>
      <xdr:colOff>818435</xdr:colOff>
      <xdr:row>16</xdr:row>
      <xdr:rowOff>142256</xdr:rowOff>
    </xdr:from>
    <xdr:to>
      <xdr:col>7</xdr:col>
      <xdr:colOff>517071</xdr:colOff>
      <xdr:row>41</xdr:row>
      <xdr:rowOff>285750</xdr:rowOff>
    </xdr:to>
    <xdr:grpSp>
      <xdr:nvGrpSpPr>
        <xdr:cNvPr id="89" name="Grupo 88">
          <a:extLst>
            <a:ext uri="{FF2B5EF4-FFF2-40B4-BE49-F238E27FC236}">
              <a16:creationId xmlns:a16="http://schemas.microsoft.com/office/drawing/2014/main" id="{387B656D-6DFB-428B-A0CC-9C7BABFFF01F}"/>
            </a:ext>
          </a:extLst>
        </xdr:cNvPr>
        <xdr:cNvGrpSpPr/>
      </xdr:nvGrpSpPr>
      <xdr:grpSpPr>
        <a:xfrm>
          <a:off x="937498" y="4380881"/>
          <a:ext cx="5747011" cy="6930057"/>
          <a:chOff x="5134744" y="536105"/>
          <a:chExt cx="4475326" cy="6302866"/>
        </a:xfrm>
      </xdr:grpSpPr>
      <xdr:sp macro="" textlink="">
        <xdr:nvSpPr>
          <xdr:cNvPr id="90" name="ShpHUC">
            <a:extLst>
              <a:ext uri="{FF2B5EF4-FFF2-40B4-BE49-F238E27FC236}">
                <a16:creationId xmlns:a16="http://schemas.microsoft.com/office/drawing/2014/main" id="{170A2A18-B0B4-4CA0-A89C-B7299810FED8}"/>
              </a:ext>
            </a:extLst>
          </xdr:cNvPr>
          <xdr:cNvSpPr/>
        </xdr:nvSpPr>
        <xdr:spPr>
          <a:xfrm>
            <a:off x="6681494" y="3364043"/>
            <a:ext cx="973902" cy="703062"/>
          </a:xfrm>
          <a:custGeom>
            <a:avLst/>
            <a:gdLst>
              <a:gd name="connsiteX0" fmla="*/ 457200 w 971550"/>
              <a:gd name="connsiteY0" fmla="*/ 91440 h 712470"/>
              <a:gd name="connsiteX1" fmla="*/ 384810 w 971550"/>
              <a:gd name="connsiteY1" fmla="*/ 95250 h 712470"/>
              <a:gd name="connsiteX2" fmla="*/ 377190 w 971550"/>
              <a:gd name="connsiteY2" fmla="*/ 49530 h 712470"/>
              <a:gd name="connsiteX3" fmla="*/ 358140 w 971550"/>
              <a:gd name="connsiteY3" fmla="*/ 15240 h 712470"/>
              <a:gd name="connsiteX4" fmla="*/ 327660 w 971550"/>
              <a:gd name="connsiteY4" fmla="*/ 0 h 712470"/>
              <a:gd name="connsiteX5" fmla="*/ 320040 w 971550"/>
              <a:gd name="connsiteY5" fmla="*/ 19050 h 712470"/>
              <a:gd name="connsiteX6" fmla="*/ 323850 w 971550"/>
              <a:gd name="connsiteY6" fmla="*/ 60960 h 712470"/>
              <a:gd name="connsiteX7" fmla="*/ 323850 w 971550"/>
              <a:gd name="connsiteY7" fmla="*/ 72390 h 712470"/>
              <a:gd name="connsiteX8" fmla="*/ 316230 w 971550"/>
              <a:gd name="connsiteY8" fmla="*/ 80010 h 712470"/>
              <a:gd name="connsiteX9" fmla="*/ 281940 w 971550"/>
              <a:gd name="connsiteY9" fmla="*/ 80010 h 712470"/>
              <a:gd name="connsiteX10" fmla="*/ 240030 w 971550"/>
              <a:gd name="connsiteY10" fmla="*/ 72390 h 712470"/>
              <a:gd name="connsiteX11" fmla="*/ 205740 w 971550"/>
              <a:gd name="connsiteY11" fmla="*/ 53340 h 712470"/>
              <a:gd name="connsiteX12" fmla="*/ 160020 w 971550"/>
              <a:gd name="connsiteY12" fmla="*/ 53340 h 712470"/>
              <a:gd name="connsiteX13" fmla="*/ 148590 w 971550"/>
              <a:gd name="connsiteY13" fmla="*/ 64770 h 712470"/>
              <a:gd name="connsiteX14" fmla="*/ 129540 w 971550"/>
              <a:gd name="connsiteY14" fmla="*/ 68580 h 712470"/>
              <a:gd name="connsiteX15" fmla="*/ 102870 w 971550"/>
              <a:gd name="connsiteY15" fmla="*/ 60960 h 712470"/>
              <a:gd name="connsiteX16" fmla="*/ 76200 w 971550"/>
              <a:gd name="connsiteY16" fmla="*/ 45720 h 712470"/>
              <a:gd name="connsiteX17" fmla="*/ 26670 w 971550"/>
              <a:gd name="connsiteY17" fmla="*/ 49530 h 712470"/>
              <a:gd name="connsiteX18" fmla="*/ 0 w 971550"/>
              <a:gd name="connsiteY18" fmla="*/ 49530 h 712470"/>
              <a:gd name="connsiteX19" fmla="*/ 19050 w 971550"/>
              <a:gd name="connsiteY19" fmla="*/ 95250 h 712470"/>
              <a:gd name="connsiteX20" fmla="*/ 41910 w 971550"/>
              <a:gd name="connsiteY20" fmla="*/ 137160 h 712470"/>
              <a:gd name="connsiteX21" fmla="*/ 53340 w 971550"/>
              <a:gd name="connsiteY21" fmla="*/ 182880 h 712470"/>
              <a:gd name="connsiteX22" fmla="*/ 64770 w 971550"/>
              <a:gd name="connsiteY22" fmla="*/ 217170 h 712470"/>
              <a:gd name="connsiteX23" fmla="*/ 110490 w 971550"/>
              <a:gd name="connsiteY23" fmla="*/ 228600 h 712470"/>
              <a:gd name="connsiteX24" fmla="*/ 129540 w 971550"/>
              <a:gd name="connsiteY24" fmla="*/ 232410 h 712470"/>
              <a:gd name="connsiteX25" fmla="*/ 171450 w 971550"/>
              <a:gd name="connsiteY25" fmla="*/ 255270 h 712470"/>
              <a:gd name="connsiteX26" fmla="*/ 205740 w 971550"/>
              <a:gd name="connsiteY26" fmla="*/ 285750 h 712470"/>
              <a:gd name="connsiteX27" fmla="*/ 167640 w 971550"/>
              <a:gd name="connsiteY27" fmla="*/ 300990 h 712470"/>
              <a:gd name="connsiteX28" fmla="*/ 148590 w 971550"/>
              <a:gd name="connsiteY28" fmla="*/ 335280 h 712470"/>
              <a:gd name="connsiteX29" fmla="*/ 133350 w 971550"/>
              <a:gd name="connsiteY29" fmla="*/ 365760 h 712470"/>
              <a:gd name="connsiteX30" fmla="*/ 125730 w 971550"/>
              <a:gd name="connsiteY30" fmla="*/ 407670 h 712470"/>
              <a:gd name="connsiteX31" fmla="*/ 125730 w 971550"/>
              <a:gd name="connsiteY31" fmla="*/ 438150 h 712470"/>
              <a:gd name="connsiteX32" fmla="*/ 83820 w 971550"/>
              <a:gd name="connsiteY32" fmla="*/ 461010 h 712470"/>
              <a:gd name="connsiteX33" fmla="*/ 76200 w 971550"/>
              <a:gd name="connsiteY33" fmla="*/ 487680 h 712470"/>
              <a:gd name="connsiteX34" fmla="*/ 80010 w 971550"/>
              <a:gd name="connsiteY34" fmla="*/ 506730 h 712470"/>
              <a:gd name="connsiteX35" fmla="*/ 95250 w 971550"/>
              <a:gd name="connsiteY35" fmla="*/ 521970 h 712470"/>
              <a:gd name="connsiteX36" fmla="*/ 102870 w 971550"/>
              <a:gd name="connsiteY36" fmla="*/ 567690 h 712470"/>
              <a:gd name="connsiteX37" fmla="*/ 110490 w 971550"/>
              <a:gd name="connsiteY37" fmla="*/ 579120 h 712470"/>
              <a:gd name="connsiteX38" fmla="*/ 125730 w 971550"/>
              <a:gd name="connsiteY38" fmla="*/ 590550 h 712470"/>
              <a:gd name="connsiteX39" fmla="*/ 137160 w 971550"/>
              <a:gd name="connsiteY39" fmla="*/ 601980 h 712470"/>
              <a:gd name="connsiteX40" fmla="*/ 140970 w 971550"/>
              <a:gd name="connsiteY40" fmla="*/ 647700 h 712470"/>
              <a:gd name="connsiteX41" fmla="*/ 133350 w 971550"/>
              <a:gd name="connsiteY41" fmla="*/ 662940 h 712470"/>
              <a:gd name="connsiteX42" fmla="*/ 140970 w 971550"/>
              <a:gd name="connsiteY42" fmla="*/ 693420 h 712470"/>
              <a:gd name="connsiteX43" fmla="*/ 163830 w 971550"/>
              <a:gd name="connsiteY43" fmla="*/ 697230 h 712470"/>
              <a:gd name="connsiteX44" fmla="*/ 194310 w 971550"/>
              <a:gd name="connsiteY44" fmla="*/ 712470 h 712470"/>
              <a:gd name="connsiteX45" fmla="*/ 205740 w 971550"/>
              <a:gd name="connsiteY45" fmla="*/ 697230 h 712470"/>
              <a:gd name="connsiteX46" fmla="*/ 220980 w 971550"/>
              <a:gd name="connsiteY46" fmla="*/ 674370 h 712470"/>
              <a:gd name="connsiteX47" fmla="*/ 251460 w 971550"/>
              <a:gd name="connsiteY47" fmla="*/ 666750 h 712470"/>
              <a:gd name="connsiteX48" fmla="*/ 266700 w 971550"/>
              <a:gd name="connsiteY48" fmla="*/ 647700 h 712470"/>
              <a:gd name="connsiteX49" fmla="*/ 293370 w 971550"/>
              <a:gd name="connsiteY49" fmla="*/ 640080 h 712470"/>
              <a:gd name="connsiteX50" fmla="*/ 342900 w 971550"/>
              <a:gd name="connsiteY50" fmla="*/ 659130 h 712470"/>
              <a:gd name="connsiteX51" fmla="*/ 365760 w 971550"/>
              <a:gd name="connsiteY51" fmla="*/ 670560 h 712470"/>
              <a:gd name="connsiteX52" fmla="*/ 400050 w 971550"/>
              <a:gd name="connsiteY52" fmla="*/ 685800 h 712470"/>
              <a:gd name="connsiteX53" fmla="*/ 430530 w 971550"/>
              <a:gd name="connsiteY53" fmla="*/ 693420 h 712470"/>
              <a:gd name="connsiteX54" fmla="*/ 480060 w 971550"/>
              <a:gd name="connsiteY54" fmla="*/ 701040 h 712470"/>
              <a:gd name="connsiteX55" fmla="*/ 506730 w 971550"/>
              <a:gd name="connsiteY55" fmla="*/ 704850 h 712470"/>
              <a:gd name="connsiteX56" fmla="*/ 518160 w 971550"/>
              <a:gd name="connsiteY56" fmla="*/ 685800 h 712470"/>
              <a:gd name="connsiteX57" fmla="*/ 510540 w 971550"/>
              <a:gd name="connsiteY57" fmla="*/ 666750 h 712470"/>
              <a:gd name="connsiteX58" fmla="*/ 499110 w 971550"/>
              <a:gd name="connsiteY58" fmla="*/ 636270 h 712470"/>
              <a:gd name="connsiteX59" fmla="*/ 506730 w 971550"/>
              <a:gd name="connsiteY59" fmla="*/ 601980 h 712470"/>
              <a:gd name="connsiteX60" fmla="*/ 506730 w 971550"/>
              <a:gd name="connsiteY60" fmla="*/ 560070 h 712470"/>
              <a:gd name="connsiteX61" fmla="*/ 510540 w 971550"/>
              <a:gd name="connsiteY61" fmla="*/ 525780 h 712470"/>
              <a:gd name="connsiteX62" fmla="*/ 560070 w 971550"/>
              <a:gd name="connsiteY62" fmla="*/ 525780 h 712470"/>
              <a:gd name="connsiteX63" fmla="*/ 594360 w 971550"/>
              <a:gd name="connsiteY63" fmla="*/ 525780 h 712470"/>
              <a:gd name="connsiteX64" fmla="*/ 621030 w 971550"/>
              <a:gd name="connsiteY64" fmla="*/ 518160 h 712470"/>
              <a:gd name="connsiteX65" fmla="*/ 651510 w 971550"/>
              <a:gd name="connsiteY65" fmla="*/ 514350 h 712470"/>
              <a:gd name="connsiteX66" fmla="*/ 678180 w 971550"/>
              <a:gd name="connsiteY66" fmla="*/ 502920 h 712470"/>
              <a:gd name="connsiteX67" fmla="*/ 712470 w 971550"/>
              <a:gd name="connsiteY67" fmla="*/ 491490 h 712470"/>
              <a:gd name="connsiteX68" fmla="*/ 731520 w 971550"/>
              <a:gd name="connsiteY68" fmla="*/ 480060 h 712470"/>
              <a:gd name="connsiteX69" fmla="*/ 784860 w 971550"/>
              <a:gd name="connsiteY69" fmla="*/ 476250 h 712470"/>
              <a:gd name="connsiteX70" fmla="*/ 822960 w 971550"/>
              <a:gd name="connsiteY70" fmla="*/ 472440 h 712470"/>
              <a:gd name="connsiteX71" fmla="*/ 838200 w 971550"/>
              <a:gd name="connsiteY71" fmla="*/ 480060 h 712470"/>
              <a:gd name="connsiteX72" fmla="*/ 887730 w 971550"/>
              <a:gd name="connsiteY72" fmla="*/ 461010 h 712470"/>
              <a:gd name="connsiteX73" fmla="*/ 918210 w 971550"/>
              <a:gd name="connsiteY73" fmla="*/ 449580 h 712470"/>
              <a:gd name="connsiteX74" fmla="*/ 944880 w 971550"/>
              <a:gd name="connsiteY74" fmla="*/ 441960 h 712470"/>
              <a:gd name="connsiteX75" fmla="*/ 933450 w 971550"/>
              <a:gd name="connsiteY75" fmla="*/ 415290 h 712470"/>
              <a:gd name="connsiteX76" fmla="*/ 918210 w 971550"/>
              <a:gd name="connsiteY76" fmla="*/ 388620 h 712470"/>
              <a:gd name="connsiteX77" fmla="*/ 906780 w 971550"/>
              <a:gd name="connsiteY77" fmla="*/ 377190 h 712470"/>
              <a:gd name="connsiteX78" fmla="*/ 891540 w 971550"/>
              <a:gd name="connsiteY78" fmla="*/ 373380 h 712470"/>
              <a:gd name="connsiteX79" fmla="*/ 883920 w 971550"/>
              <a:gd name="connsiteY79" fmla="*/ 335280 h 712470"/>
              <a:gd name="connsiteX80" fmla="*/ 876300 w 971550"/>
              <a:gd name="connsiteY80" fmla="*/ 304800 h 712470"/>
              <a:gd name="connsiteX81" fmla="*/ 899160 w 971550"/>
              <a:gd name="connsiteY81" fmla="*/ 270510 h 712470"/>
              <a:gd name="connsiteX82" fmla="*/ 910590 w 971550"/>
              <a:gd name="connsiteY82" fmla="*/ 228600 h 712470"/>
              <a:gd name="connsiteX83" fmla="*/ 922020 w 971550"/>
              <a:gd name="connsiteY83" fmla="*/ 198120 h 712470"/>
              <a:gd name="connsiteX84" fmla="*/ 922020 w 971550"/>
              <a:gd name="connsiteY84" fmla="*/ 182880 h 712470"/>
              <a:gd name="connsiteX85" fmla="*/ 922020 w 971550"/>
              <a:gd name="connsiteY85" fmla="*/ 171450 h 712470"/>
              <a:gd name="connsiteX86" fmla="*/ 922020 w 971550"/>
              <a:gd name="connsiteY86" fmla="*/ 148590 h 712470"/>
              <a:gd name="connsiteX87" fmla="*/ 944880 w 971550"/>
              <a:gd name="connsiteY87" fmla="*/ 140970 h 712470"/>
              <a:gd name="connsiteX88" fmla="*/ 963930 w 971550"/>
              <a:gd name="connsiteY88" fmla="*/ 137160 h 712470"/>
              <a:gd name="connsiteX89" fmla="*/ 971550 w 971550"/>
              <a:gd name="connsiteY89" fmla="*/ 125730 h 712470"/>
              <a:gd name="connsiteX90" fmla="*/ 952500 w 971550"/>
              <a:gd name="connsiteY90" fmla="*/ 95250 h 712470"/>
              <a:gd name="connsiteX91" fmla="*/ 914400 w 971550"/>
              <a:gd name="connsiteY91" fmla="*/ 83820 h 712470"/>
              <a:gd name="connsiteX92" fmla="*/ 876300 w 971550"/>
              <a:gd name="connsiteY92" fmla="*/ 80010 h 712470"/>
              <a:gd name="connsiteX93" fmla="*/ 849630 w 971550"/>
              <a:gd name="connsiteY93" fmla="*/ 91440 h 712470"/>
              <a:gd name="connsiteX94" fmla="*/ 822960 w 971550"/>
              <a:gd name="connsiteY94" fmla="*/ 114300 h 712470"/>
              <a:gd name="connsiteX95" fmla="*/ 796290 w 971550"/>
              <a:gd name="connsiteY95" fmla="*/ 133350 h 712470"/>
              <a:gd name="connsiteX96" fmla="*/ 784860 w 971550"/>
              <a:gd name="connsiteY96" fmla="*/ 129540 h 712470"/>
              <a:gd name="connsiteX97" fmla="*/ 762000 w 971550"/>
              <a:gd name="connsiteY97" fmla="*/ 160020 h 712470"/>
              <a:gd name="connsiteX98" fmla="*/ 754380 w 971550"/>
              <a:gd name="connsiteY98" fmla="*/ 186690 h 712470"/>
              <a:gd name="connsiteX99" fmla="*/ 739140 w 971550"/>
              <a:gd name="connsiteY99" fmla="*/ 232410 h 712470"/>
              <a:gd name="connsiteX100" fmla="*/ 723900 w 971550"/>
              <a:gd name="connsiteY100" fmla="*/ 240030 h 712470"/>
              <a:gd name="connsiteX101" fmla="*/ 704850 w 971550"/>
              <a:gd name="connsiteY101" fmla="*/ 259080 h 712470"/>
              <a:gd name="connsiteX102" fmla="*/ 701040 w 971550"/>
              <a:gd name="connsiteY102" fmla="*/ 289560 h 712470"/>
              <a:gd name="connsiteX103" fmla="*/ 693420 w 971550"/>
              <a:gd name="connsiteY103" fmla="*/ 304800 h 712470"/>
              <a:gd name="connsiteX104" fmla="*/ 670560 w 971550"/>
              <a:gd name="connsiteY104" fmla="*/ 316230 h 712470"/>
              <a:gd name="connsiteX105" fmla="*/ 647700 w 971550"/>
              <a:gd name="connsiteY105" fmla="*/ 323850 h 712470"/>
              <a:gd name="connsiteX106" fmla="*/ 628650 w 971550"/>
              <a:gd name="connsiteY106" fmla="*/ 335280 h 712470"/>
              <a:gd name="connsiteX107" fmla="*/ 621030 w 971550"/>
              <a:gd name="connsiteY107" fmla="*/ 361950 h 712470"/>
              <a:gd name="connsiteX108" fmla="*/ 590550 w 971550"/>
              <a:gd name="connsiteY108" fmla="*/ 365760 h 712470"/>
              <a:gd name="connsiteX109" fmla="*/ 567690 w 971550"/>
              <a:gd name="connsiteY109" fmla="*/ 365760 h 712470"/>
              <a:gd name="connsiteX110" fmla="*/ 537210 w 971550"/>
              <a:gd name="connsiteY110" fmla="*/ 323850 h 712470"/>
              <a:gd name="connsiteX111" fmla="*/ 529590 w 971550"/>
              <a:gd name="connsiteY111" fmla="*/ 308610 h 712470"/>
              <a:gd name="connsiteX112" fmla="*/ 518160 w 971550"/>
              <a:gd name="connsiteY112" fmla="*/ 262890 h 712470"/>
              <a:gd name="connsiteX113" fmla="*/ 510540 w 971550"/>
              <a:gd name="connsiteY113" fmla="*/ 236220 h 712470"/>
              <a:gd name="connsiteX114" fmla="*/ 495300 w 971550"/>
              <a:gd name="connsiteY114" fmla="*/ 224790 h 712470"/>
              <a:gd name="connsiteX115" fmla="*/ 483870 w 971550"/>
              <a:gd name="connsiteY115" fmla="*/ 198120 h 712470"/>
              <a:gd name="connsiteX116" fmla="*/ 483870 w 971550"/>
              <a:gd name="connsiteY116" fmla="*/ 171450 h 712470"/>
              <a:gd name="connsiteX117" fmla="*/ 483870 w 971550"/>
              <a:gd name="connsiteY117" fmla="*/ 144780 h 712470"/>
              <a:gd name="connsiteX118" fmla="*/ 457200 w 971550"/>
              <a:gd name="connsiteY118" fmla="*/ 91440 h 71247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  <a:cxn ang="0">
                <a:pos x="connsiteX111" y="connsiteY111"/>
              </a:cxn>
              <a:cxn ang="0">
                <a:pos x="connsiteX112" y="connsiteY112"/>
              </a:cxn>
              <a:cxn ang="0">
                <a:pos x="connsiteX113" y="connsiteY113"/>
              </a:cxn>
              <a:cxn ang="0">
                <a:pos x="connsiteX114" y="connsiteY114"/>
              </a:cxn>
              <a:cxn ang="0">
                <a:pos x="connsiteX115" y="connsiteY115"/>
              </a:cxn>
              <a:cxn ang="0">
                <a:pos x="connsiteX116" y="connsiteY116"/>
              </a:cxn>
              <a:cxn ang="0">
                <a:pos x="connsiteX117" y="connsiteY117"/>
              </a:cxn>
              <a:cxn ang="0">
                <a:pos x="connsiteX118" y="connsiteY118"/>
              </a:cxn>
            </a:cxnLst>
            <a:rect l="l" t="t" r="r" b="b"/>
            <a:pathLst>
              <a:path w="971550" h="712470">
                <a:moveTo>
                  <a:pt x="457200" y="91440"/>
                </a:moveTo>
                <a:lnTo>
                  <a:pt x="384810" y="95250"/>
                </a:lnTo>
                <a:lnTo>
                  <a:pt x="377190" y="49530"/>
                </a:lnTo>
                <a:lnTo>
                  <a:pt x="358140" y="15240"/>
                </a:lnTo>
                <a:lnTo>
                  <a:pt x="327660" y="0"/>
                </a:lnTo>
                <a:lnTo>
                  <a:pt x="320040" y="19050"/>
                </a:lnTo>
                <a:lnTo>
                  <a:pt x="323850" y="60960"/>
                </a:lnTo>
                <a:lnTo>
                  <a:pt x="323850" y="72390"/>
                </a:lnTo>
                <a:lnTo>
                  <a:pt x="316230" y="80010"/>
                </a:lnTo>
                <a:lnTo>
                  <a:pt x="281940" y="80010"/>
                </a:lnTo>
                <a:lnTo>
                  <a:pt x="240030" y="72390"/>
                </a:lnTo>
                <a:lnTo>
                  <a:pt x="205740" y="53340"/>
                </a:lnTo>
                <a:lnTo>
                  <a:pt x="160020" y="53340"/>
                </a:lnTo>
                <a:lnTo>
                  <a:pt x="148590" y="64770"/>
                </a:lnTo>
                <a:lnTo>
                  <a:pt x="129540" y="68580"/>
                </a:lnTo>
                <a:lnTo>
                  <a:pt x="102870" y="60960"/>
                </a:lnTo>
                <a:lnTo>
                  <a:pt x="76200" y="45720"/>
                </a:lnTo>
                <a:lnTo>
                  <a:pt x="26670" y="49530"/>
                </a:lnTo>
                <a:lnTo>
                  <a:pt x="0" y="49530"/>
                </a:lnTo>
                <a:lnTo>
                  <a:pt x="19050" y="95250"/>
                </a:lnTo>
                <a:lnTo>
                  <a:pt x="41910" y="137160"/>
                </a:lnTo>
                <a:lnTo>
                  <a:pt x="53340" y="182880"/>
                </a:lnTo>
                <a:lnTo>
                  <a:pt x="64770" y="217170"/>
                </a:lnTo>
                <a:lnTo>
                  <a:pt x="110490" y="228600"/>
                </a:lnTo>
                <a:lnTo>
                  <a:pt x="129540" y="232410"/>
                </a:lnTo>
                <a:lnTo>
                  <a:pt x="171450" y="255270"/>
                </a:lnTo>
                <a:lnTo>
                  <a:pt x="205740" y="285750"/>
                </a:lnTo>
                <a:lnTo>
                  <a:pt x="167640" y="300990"/>
                </a:lnTo>
                <a:lnTo>
                  <a:pt x="148590" y="335280"/>
                </a:lnTo>
                <a:lnTo>
                  <a:pt x="133350" y="365760"/>
                </a:lnTo>
                <a:lnTo>
                  <a:pt x="125730" y="407670"/>
                </a:lnTo>
                <a:lnTo>
                  <a:pt x="125730" y="438150"/>
                </a:lnTo>
                <a:lnTo>
                  <a:pt x="83820" y="461010"/>
                </a:lnTo>
                <a:lnTo>
                  <a:pt x="76200" y="487680"/>
                </a:lnTo>
                <a:lnTo>
                  <a:pt x="80010" y="506730"/>
                </a:lnTo>
                <a:lnTo>
                  <a:pt x="95250" y="521970"/>
                </a:lnTo>
                <a:lnTo>
                  <a:pt x="102870" y="567690"/>
                </a:lnTo>
                <a:lnTo>
                  <a:pt x="110490" y="579120"/>
                </a:lnTo>
                <a:lnTo>
                  <a:pt x="125730" y="590550"/>
                </a:lnTo>
                <a:lnTo>
                  <a:pt x="137160" y="601980"/>
                </a:lnTo>
                <a:lnTo>
                  <a:pt x="140970" y="647700"/>
                </a:lnTo>
                <a:lnTo>
                  <a:pt x="133350" y="662940"/>
                </a:lnTo>
                <a:lnTo>
                  <a:pt x="140970" y="693420"/>
                </a:lnTo>
                <a:lnTo>
                  <a:pt x="163830" y="697230"/>
                </a:lnTo>
                <a:lnTo>
                  <a:pt x="194310" y="712470"/>
                </a:lnTo>
                <a:lnTo>
                  <a:pt x="205740" y="697230"/>
                </a:lnTo>
                <a:lnTo>
                  <a:pt x="220980" y="674370"/>
                </a:lnTo>
                <a:lnTo>
                  <a:pt x="251460" y="666750"/>
                </a:lnTo>
                <a:lnTo>
                  <a:pt x="266700" y="647700"/>
                </a:lnTo>
                <a:lnTo>
                  <a:pt x="293370" y="640080"/>
                </a:lnTo>
                <a:lnTo>
                  <a:pt x="342900" y="659130"/>
                </a:lnTo>
                <a:lnTo>
                  <a:pt x="365760" y="670560"/>
                </a:lnTo>
                <a:lnTo>
                  <a:pt x="400050" y="685800"/>
                </a:lnTo>
                <a:lnTo>
                  <a:pt x="430530" y="693420"/>
                </a:lnTo>
                <a:lnTo>
                  <a:pt x="480060" y="701040"/>
                </a:lnTo>
                <a:lnTo>
                  <a:pt x="506730" y="704850"/>
                </a:lnTo>
                <a:lnTo>
                  <a:pt x="518160" y="685800"/>
                </a:lnTo>
                <a:lnTo>
                  <a:pt x="510540" y="666750"/>
                </a:lnTo>
                <a:lnTo>
                  <a:pt x="499110" y="636270"/>
                </a:lnTo>
                <a:lnTo>
                  <a:pt x="506730" y="601980"/>
                </a:lnTo>
                <a:lnTo>
                  <a:pt x="506730" y="560070"/>
                </a:lnTo>
                <a:lnTo>
                  <a:pt x="510540" y="525780"/>
                </a:lnTo>
                <a:lnTo>
                  <a:pt x="560070" y="525780"/>
                </a:lnTo>
                <a:lnTo>
                  <a:pt x="594360" y="525780"/>
                </a:lnTo>
                <a:lnTo>
                  <a:pt x="621030" y="518160"/>
                </a:lnTo>
                <a:lnTo>
                  <a:pt x="651510" y="514350"/>
                </a:lnTo>
                <a:lnTo>
                  <a:pt x="678180" y="502920"/>
                </a:lnTo>
                <a:lnTo>
                  <a:pt x="712470" y="491490"/>
                </a:lnTo>
                <a:lnTo>
                  <a:pt x="731520" y="480060"/>
                </a:lnTo>
                <a:lnTo>
                  <a:pt x="784860" y="476250"/>
                </a:lnTo>
                <a:lnTo>
                  <a:pt x="822960" y="472440"/>
                </a:lnTo>
                <a:lnTo>
                  <a:pt x="838200" y="480060"/>
                </a:lnTo>
                <a:lnTo>
                  <a:pt x="887730" y="461010"/>
                </a:lnTo>
                <a:lnTo>
                  <a:pt x="918210" y="449580"/>
                </a:lnTo>
                <a:lnTo>
                  <a:pt x="944880" y="441960"/>
                </a:lnTo>
                <a:lnTo>
                  <a:pt x="933450" y="415290"/>
                </a:lnTo>
                <a:lnTo>
                  <a:pt x="918210" y="388620"/>
                </a:lnTo>
                <a:lnTo>
                  <a:pt x="906780" y="377190"/>
                </a:lnTo>
                <a:lnTo>
                  <a:pt x="891540" y="373380"/>
                </a:lnTo>
                <a:lnTo>
                  <a:pt x="883920" y="335280"/>
                </a:lnTo>
                <a:lnTo>
                  <a:pt x="876300" y="304800"/>
                </a:lnTo>
                <a:lnTo>
                  <a:pt x="899160" y="270510"/>
                </a:lnTo>
                <a:lnTo>
                  <a:pt x="910590" y="228600"/>
                </a:lnTo>
                <a:lnTo>
                  <a:pt x="922020" y="198120"/>
                </a:lnTo>
                <a:lnTo>
                  <a:pt x="922020" y="182880"/>
                </a:lnTo>
                <a:lnTo>
                  <a:pt x="922020" y="171450"/>
                </a:lnTo>
                <a:lnTo>
                  <a:pt x="922020" y="148590"/>
                </a:lnTo>
                <a:lnTo>
                  <a:pt x="944880" y="140970"/>
                </a:lnTo>
                <a:lnTo>
                  <a:pt x="963930" y="137160"/>
                </a:lnTo>
                <a:lnTo>
                  <a:pt x="971550" y="125730"/>
                </a:lnTo>
                <a:lnTo>
                  <a:pt x="952500" y="95250"/>
                </a:lnTo>
                <a:lnTo>
                  <a:pt x="914400" y="83820"/>
                </a:lnTo>
                <a:lnTo>
                  <a:pt x="876300" y="80010"/>
                </a:lnTo>
                <a:lnTo>
                  <a:pt x="849630" y="91440"/>
                </a:lnTo>
                <a:lnTo>
                  <a:pt x="822960" y="114300"/>
                </a:lnTo>
                <a:lnTo>
                  <a:pt x="796290" y="133350"/>
                </a:lnTo>
                <a:lnTo>
                  <a:pt x="784860" y="129540"/>
                </a:lnTo>
                <a:lnTo>
                  <a:pt x="762000" y="160020"/>
                </a:lnTo>
                <a:lnTo>
                  <a:pt x="754380" y="186690"/>
                </a:lnTo>
                <a:lnTo>
                  <a:pt x="739140" y="232410"/>
                </a:lnTo>
                <a:lnTo>
                  <a:pt x="723900" y="240030"/>
                </a:lnTo>
                <a:lnTo>
                  <a:pt x="704850" y="259080"/>
                </a:lnTo>
                <a:lnTo>
                  <a:pt x="701040" y="289560"/>
                </a:lnTo>
                <a:lnTo>
                  <a:pt x="693420" y="304800"/>
                </a:lnTo>
                <a:lnTo>
                  <a:pt x="670560" y="316230"/>
                </a:lnTo>
                <a:lnTo>
                  <a:pt x="647700" y="323850"/>
                </a:lnTo>
                <a:lnTo>
                  <a:pt x="628650" y="335280"/>
                </a:lnTo>
                <a:lnTo>
                  <a:pt x="621030" y="361950"/>
                </a:lnTo>
                <a:lnTo>
                  <a:pt x="590550" y="365760"/>
                </a:lnTo>
                <a:lnTo>
                  <a:pt x="567690" y="365760"/>
                </a:lnTo>
                <a:lnTo>
                  <a:pt x="537210" y="323850"/>
                </a:lnTo>
                <a:lnTo>
                  <a:pt x="529590" y="308610"/>
                </a:lnTo>
                <a:lnTo>
                  <a:pt x="518160" y="262890"/>
                </a:lnTo>
                <a:lnTo>
                  <a:pt x="510540" y="236220"/>
                </a:lnTo>
                <a:lnTo>
                  <a:pt x="495300" y="224790"/>
                </a:lnTo>
                <a:lnTo>
                  <a:pt x="483870" y="198120"/>
                </a:lnTo>
                <a:lnTo>
                  <a:pt x="483870" y="171450"/>
                </a:lnTo>
                <a:lnTo>
                  <a:pt x="483870" y="144780"/>
                </a:lnTo>
                <a:lnTo>
                  <a:pt x="457200" y="91440"/>
                </a:lnTo>
                <a:close/>
              </a:path>
            </a:pathLst>
          </a:custGeom>
          <a:solidFill>
            <a:srgbClr val="F8CB96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 b="1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91" name="ShpAMA">
            <a:extLst>
              <a:ext uri="{FF2B5EF4-FFF2-40B4-BE49-F238E27FC236}">
                <a16:creationId xmlns:a16="http://schemas.microsoft.com/office/drawing/2014/main" id="{37F6CE80-E1BE-46FA-94F0-F01D26FF91EC}"/>
              </a:ext>
            </a:extLst>
          </xdr:cNvPr>
          <xdr:cNvSpPr/>
        </xdr:nvSpPr>
        <xdr:spPr>
          <a:xfrm>
            <a:off x="6161107" y="1512389"/>
            <a:ext cx="547576" cy="1394756"/>
          </a:xfrm>
          <a:custGeom>
            <a:avLst/>
            <a:gdLst>
              <a:gd name="connsiteX0" fmla="*/ 335017 w 545224"/>
              <a:gd name="connsiteY0" fmla="*/ 5460 h 1411219"/>
              <a:gd name="connsiteX1" fmla="*/ 302173 w 545224"/>
              <a:gd name="connsiteY1" fmla="*/ 25167 h 1411219"/>
              <a:gd name="connsiteX2" fmla="*/ 269328 w 545224"/>
              <a:gd name="connsiteY2" fmla="*/ 64581 h 1411219"/>
              <a:gd name="connsiteX3" fmla="*/ 249621 w 545224"/>
              <a:gd name="connsiteY3" fmla="*/ 77719 h 1411219"/>
              <a:gd name="connsiteX4" fmla="*/ 243052 w 545224"/>
              <a:gd name="connsiteY4" fmla="*/ 97426 h 1411219"/>
              <a:gd name="connsiteX5" fmla="*/ 216776 w 545224"/>
              <a:gd name="connsiteY5" fmla="*/ 136839 h 1411219"/>
              <a:gd name="connsiteX6" fmla="*/ 210207 w 545224"/>
              <a:gd name="connsiteY6" fmla="*/ 156546 h 1411219"/>
              <a:gd name="connsiteX7" fmla="*/ 203638 w 545224"/>
              <a:gd name="connsiteY7" fmla="*/ 182822 h 1411219"/>
              <a:gd name="connsiteX8" fmla="*/ 164224 w 545224"/>
              <a:gd name="connsiteY8" fmla="*/ 163115 h 1411219"/>
              <a:gd name="connsiteX9" fmla="*/ 131380 w 545224"/>
              <a:gd name="connsiteY9" fmla="*/ 202529 h 1411219"/>
              <a:gd name="connsiteX10" fmla="*/ 118242 w 545224"/>
              <a:gd name="connsiteY10" fmla="*/ 241943 h 1411219"/>
              <a:gd name="connsiteX11" fmla="*/ 111673 w 545224"/>
              <a:gd name="connsiteY11" fmla="*/ 261650 h 1411219"/>
              <a:gd name="connsiteX12" fmla="*/ 105104 w 545224"/>
              <a:gd name="connsiteY12" fmla="*/ 281357 h 1411219"/>
              <a:gd name="connsiteX13" fmla="*/ 91966 w 545224"/>
              <a:gd name="connsiteY13" fmla="*/ 340477 h 1411219"/>
              <a:gd name="connsiteX14" fmla="*/ 59121 w 545224"/>
              <a:gd name="connsiteY14" fmla="*/ 399598 h 1411219"/>
              <a:gd name="connsiteX15" fmla="*/ 52552 w 545224"/>
              <a:gd name="connsiteY15" fmla="*/ 445581 h 1411219"/>
              <a:gd name="connsiteX16" fmla="*/ 39414 w 545224"/>
              <a:gd name="connsiteY16" fmla="*/ 484995 h 1411219"/>
              <a:gd name="connsiteX17" fmla="*/ 45983 w 545224"/>
              <a:gd name="connsiteY17" fmla="*/ 557253 h 1411219"/>
              <a:gd name="connsiteX18" fmla="*/ 26276 w 545224"/>
              <a:gd name="connsiteY18" fmla="*/ 563822 h 1411219"/>
              <a:gd name="connsiteX19" fmla="*/ 32845 w 545224"/>
              <a:gd name="connsiteY19" fmla="*/ 596667 h 1411219"/>
              <a:gd name="connsiteX20" fmla="*/ 45983 w 545224"/>
              <a:gd name="connsiteY20" fmla="*/ 636081 h 1411219"/>
              <a:gd name="connsiteX21" fmla="*/ 52552 w 545224"/>
              <a:gd name="connsiteY21" fmla="*/ 668926 h 1411219"/>
              <a:gd name="connsiteX22" fmla="*/ 65690 w 545224"/>
              <a:gd name="connsiteY22" fmla="*/ 688633 h 1411219"/>
              <a:gd name="connsiteX23" fmla="*/ 72259 w 545224"/>
              <a:gd name="connsiteY23" fmla="*/ 708339 h 1411219"/>
              <a:gd name="connsiteX24" fmla="*/ 65690 w 545224"/>
              <a:gd name="connsiteY24" fmla="*/ 728046 h 1411219"/>
              <a:gd name="connsiteX25" fmla="*/ 39414 w 545224"/>
              <a:gd name="connsiteY25" fmla="*/ 760891 h 1411219"/>
              <a:gd name="connsiteX26" fmla="*/ 45983 w 545224"/>
              <a:gd name="connsiteY26" fmla="*/ 806874 h 1411219"/>
              <a:gd name="connsiteX27" fmla="*/ 52552 w 545224"/>
              <a:gd name="connsiteY27" fmla="*/ 826581 h 1411219"/>
              <a:gd name="connsiteX28" fmla="*/ 65690 w 545224"/>
              <a:gd name="connsiteY28" fmla="*/ 872564 h 1411219"/>
              <a:gd name="connsiteX29" fmla="*/ 59121 w 545224"/>
              <a:gd name="connsiteY29" fmla="*/ 892271 h 1411219"/>
              <a:gd name="connsiteX30" fmla="*/ 26276 w 545224"/>
              <a:gd name="connsiteY30" fmla="*/ 925115 h 1411219"/>
              <a:gd name="connsiteX31" fmla="*/ 0 w 545224"/>
              <a:gd name="connsiteY31" fmla="*/ 984236 h 1411219"/>
              <a:gd name="connsiteX32" fmla="*/ 13138 w 545224"/>
              <a:gd name="connsiteY32" fmla="*/ 1036788 h 1411219"/>
              <a:gd name="connsiteX33" fmla="*/ 32845 w 545224"/>
              <a:gd name="connsiteY33" fmla="*/ 1049926 h 1411219"/>
              <a:gd name="connsiteX34" fmla="*/ 59121 w 545224"/>
              <a:gd name="connsiteY34" fmla="*/ 1089339 h 1411219"/>
              <a:gd name="connsiteX35" fmla="*/ 72259 w 545224"/>
              <a:gd name="connsiteY35" fmla="*/ 1109046 h 1411219"/>
              <a:gd name="connsiteX36" fmla="*/ 111673 w 545224"/>
              <a:gd name="connsiteY36" fmla="*/ 1128753 h 1411219"/>
              <a:gd name="connsiteX37" fmla="*/ 118242 w 545224"/>
              <a:gd name="connsiteY37" fmla="*/ 1148460 h 1411219"/>
              <a:gd name="connsiteX38" fmla="*/ 157655 w 545224"/>
              <a:gd name="connsiteY38" fmla="*/ 1174736 h 1411219"/>
              <a:gd name="connsiteX39" fmla="*/ 190500 w 545224"/>
              <a:gd name="connsiteY39" fmla="*/ 1207581 h 1411219"/>
              <a:gd name="connsiteX40" fmla="*/ 223345 w 545224"/>
              <a:gd name="connsiteY40" fmla="*/ 1233857 h 1411219"/>
              <a:gd name="connsiteX41" fmla="*/ 236483 w 545224"/>
              <a:gd name="connsiteY41" fmla="*/ 1273271 h 1411219"/>
              <a:gd name="connsiteX42" fmla="*/ 243052 w 545224"/>
              <a:gd name="connsiteY42" fmla="*/ 1292977 h 1411219"/>
              <a:gd name="connsiteX43" fmla="*/ 262759 w 545224"/>
              <a:gd name="connsiteY43" fmla="*/ 1306115 h 1411219"/>
              <a:gd name="connsiteX44" fmla="*/ 275897 w 545224"/>
              <a:gd name="connsiteY44" fmla="*/ 1365236 h 1411219"/>
              <a:gd name="connsiteX45" fmla="*/ 282466 w 545224"/>
              <a:gd name="connsiteY45" fmla="*/ 1398081 h 1411219"/>
              <a:gd name="connsiteX46" fmla="*/ 302173 w 545224"/>
              <a:gd name="connsiteY46" fmla="*/ 1411219 h 1411219"/>
              <a:gd name="connsiteX47" fmla="*/ 328449 w 545224"/>
              <a:gd name="connsiteY47" fmla="*/ 1404650 h 1411219"/>
              <a:gd name="connsiteX48" fmla="*/ 348155 w 545224"/>
              <a:gd name="connsiteY48" fmla="*/ 1398081 h 1411219"/>
              <a:gd name="connsiteX49" fmla="*/ 341586 w 545224"/>
              <a:gd name="connsiteY49" fmla="*/ 1378374 h 1411219"/>
              <a:gd name="connsiteX50" fmla="*/ 348155 w 545224"/>
              <a:gd name="connsiteY50" fmla="*/ 1286408 h 1411219"/>
              <a:gd name="connsiteX51" fmla="*/ 374431 w 545224"/>
              <a:gd name="connsiteY51" fmla="*/ 1279839 h 1411219"/>
              <a:gd name="connsiteX52" fmla="*/ 394138 w 545224"/>
              <a:gd name="connsiteY52" fmla="*/ 1273271 h 1411219"/>
              <a:gd name="connsiteX53" fmla="*/ 499242 w 545224"/>
              <a:gd name="connsiteY53" fmla="*/ 1260133 h 1411219"/>
              <a:gd name="connsiteX54" fmla="*/ 525517 w 545224"/>
              <a:gd name="connsiteY54" fmla="*/ 1220719 h 1411219"/>
              <a:gd name="connsiteX55" fmla="*/ 538655 w 545224"/>
              <a:gd name="connsiteY55" fmla="*/ 1201012 h 1411219"/>
              <a:gd name="connsiteX56" fmla="*/ 545224 w 545224"/>
              <a:gd name="connsiteY56" fmla="*/ 1181305 h 1411219"/>
              <a:gd name="connsiteX57" fmla="*/ 532086 w 545224"/>
              <a:gd name="connsiteY57" fmla="*/ 1115615 h 1411219"/>
              <a:gd name="connsiteX58" fmla="*/ 518949 w 545224"/>
              <a:gd name="connsiteY58" fmla="*/ 1095908 h 1411219"/>
              <a:gd name="connsiteX59" fmla="*/ 479535 w 545224"/>
              <a:gd name="connsiteY59" fmla="*/ 1082771 h 1411219"/>
              <a:gd name="connsiteX60" fmla="*/ 459828 w 545224"/>
              <a:gd name="connsiteY60" fmla="*/ 1076202 h 1411219"/>
              <a:gd name="connsiteX61" fmla="*/ 440121 w 545224"/>
              <a:gd name="connsiteY61" fmla="*/ 1063064 h 1411219"/>
              <a:gd name="connsiteX62" fmla="*/ 400707 w 545224"/>
              <a:gd name="connsiteY62" fmla="*/ 1049926 h 1411219"/>
              <a:gd name="connsiteX63" fmla="*/ 367862 w 545224"/>
              <a:gd name="connsiteY63" fmla="*/ 1017081 h 1411219"/>
              <a:gd name="connsiteX64" fmla="*/ 348155 w 545224"/>
              <a:gd name="connsiteY64" fmla="*/ 977667 h 1411219"/>
              <a:gd name="connsiteX65" fmla="*/ 361293 w 545224"/>
              <a:gd name="connsiteY65" fmla="*/ 918546 h 1411219"/>
              <a:gd name="connsiteX66" fmla="*/ 374431 w 545224"/>
              <a:gd name="connsiteY66" fmla="*/ 898839 h 1411219"/>
              <a:gd name="connsiteX67" fmla="*/ 374431 w 545224"/>
              <a:gd name="connsiteY67" fmla="*/ 793736 h 1411219"/>
              <a:gd name="connsiteX68" fmla="*/ 367862 w 545224"/>
              <a:gd name="connsiteY68" fmla="*/ 767460 h 1411219"/>
              <a:gd name="connsiteX69" fmla="*/ 354724 w 545224"/>
              <a:gd name="connsiteY69" fmla="*/ 747753 h 1411219"/>
              <a:gd name="connsiteX70" fmla="*/ 354724 w 545224"/>
              <a:gd name="connsiteY70" fmla="*/ 616374 h 1411219"/>
              <a:gd name="connsiteX71" fmla="*/ 367862 w 545224"/>
              <a:gd name="connsiteY71" fmla="*/ 596667 h 1411219"/>
              <a:gd name="connsiteX72" fmla="*/ 374431 w 545224"/>
              <a:gd name="connsiteY72" fmla="*/ 576960 h 1411219"/>
              <a:gd name="connsiteX73" fmla="*/ 400707 w 545224"/>
              <a:gd name="connsiteY73" fmla="*/ 537546 h 1411219"/>
              <a:gd name="connsiteX74" fmla="*/ 407276 w 545224"/>
              <a:gd name="connsiteY74" fmla="*/ 432443 h 1411219"/>
              <a:gd name="connsiteX75" fmla="*/ 413845 w 545224"/>
              <a:gd name="connsiteY75" fmla="*/ 406167 h 1411219"/>
              <a:gd name="connsiteX76" fmla="*/ 400707 w 545224"/>
              <a:gd name="connsiteY76" fmla="*/ 301064 h 1411219"/>
              <a:gd name="connsiteX77" fmla="*/ 394138 w 545224"/>
              <a:gd name="connsiteY77" fmla="*/ 255081 h 1411219"/>
              <a:gd name="connsiteX78" fmla="*/ 381000 w 545224"/>
              <a:gd name="connsiteY78" fmla="*/ 215667 h 1411219"/>
              <a:gd name="connsiteX79" fmla="*/ 374431 w 545224"/>
              <a:gd name="connsiteY79" fmla="*/ 189391 h 1411219"/>
              <a:gd name="connsiteX80" fmla="*/ 361293 w 545224"/>
              <a:gd name="connsiteY80" fmla="*/ 149977 h 1411219"/>
              <a:gd name="connsiteX81" fmla="*/ 354724 w 545224"/>
              <a:gd name="connsiteY81" fmla="*/ 130271 h 1411219"/>
              <a:gd name="connsiteX82" fmla="*/ 335017 w 545224"/>
              <a:gd name="connsiteY82" fmla="*/ 5460 h 141121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</a:cxnLst>
            <a:rect l="l" t="t" r="r" b="b"/>
            <a:pathLst>
              <a:path w="545224" h="1411219">
                <a:moveTo>
                  <a:pt x="335017" y="5460"/>
                </a:moveTo>
                <a:cubicBezTo>
                  <a:pt x="326258" y="-12057"/>
                  <a:pt x="312387" y="17506"/>
                  <a:pt x="302173" y="25167"/>
                </a:cubicBezTo>
                <a:cubicBezTo>
                  <a:pt x="259124" y="57454"/>
                  <a:pt x="302712" y="31197"/>
                  <a:pt x="269328" y="64581"/>
                </a:cubicBezTo>
                <a:cubicBezTo>
                  <a:pt x="263745" y="70164"/>
                  <a:pt x="256190" y="73340"/>
                  <a:pt x="249621" y="77719"/>
                </a:cubicBezTo>
                <a:cubicBezTo>
                  <a:pt x="247431" y="84288"/>
                  <a:pt x="246415" y="91373"/>
                  <a:pt x="243052" y="97426"/>
                </a:cubicBezTo>
                <a:cubicBezTo>
                  <a:pt x="235384" y="111229"/>
                  <a:pt x="216776" y="136839"/>
                  <a:pt x="216776" y="136839"/>
                </a:cubicBezTo>
                <a:cubicBezTo>
                  <a:pt x="214586" y="143408"/>
                  <a:pt x="212109" y="149888"/>
                  <a:pt x="210207" y="156546"/>
                </a:cubicBezTo>
                <a:cubicBezTo>
                  <a:pt x="207727" y="165227"/>
                  <a:pt x="210861" y="177405"/>
                  <a:pt x="203638" y="182822"/>
                </a:cubicBezTo>
                <a:cubicBezTo>
                  <a:pt x="197239" y="187621"/>
                  <a:pt x="165980" y="164285"/>
                  <a:pt x="164224" y="163115"/>
                </a:cubicBezTo>
                <a:cubicBezTo>
                  <a:pt x="151846" y="175493"/>
                  <a:pt x="138697" y="186065"/>
                  <a:pt x="131380" y="202529"/>
                </a:cubicBezTo>
                <a:cubicBezTo>
                  <a:pt x="125756" y="215184"/>
                  <a:pt x="122621" y="228805"/>
                  <a:pt x="118242" y="241943"/>
                </a:cubicBezTo>
                <a:lnTo>
                  <a:pt x="111673" y="261650"/>
                </a:lnTo>
                <a:cubicBezTo>
                  <a:pt x="109483" y="268219"/>
                  <a:pt x="106242" y="274527"/>
                  <a:pt x="105104" y="281357"/>
                </a:cubicBezTo>
                <a:cubicBezTo>
                  <a:pt x="103321" y="292052"/>
                  <a:pt x="99667" y="326615"/>
                  <a:pt x="91966" y="340477"/>
                </a:cubicBezTo>
                <a:cubicBezTo>
                  <a:pt x="54321" y="408237"/>
                  <a:pt x="73985" y="355007"/>
                  <a:pt x="59121" y="399598"/>
                </a:cubicBezTo>
                <a:cubicBezTo>
                  <a:pt x="56931" y="414926"/>
                  <a:pt x="56034" y="430494"/>
                  <a:pt x="52552" y="445581"/>
                </a:cubicBezTo>
                <a:cubicBezTo>
                  <a:pt x="49438" y="459075"/>
                  <a:pt x="39414" y="484995"/>
                  <a:pt x="39414" y="484995"/>
                </a:cubicBezTo>
                <a:cubicBezTo>
                  <a:pt x="47126" y="508129"/>
                  <a:pt x="62490" y="532493"/>
                  <a:pt x="45983" y="557253"/>
                </a:cubicBezTo>
                <a:cubicBezTo>
                  <a:pt x="42142" y="563014"/>
                  <a:pt x="32845" y="561632"/>
                  <a:pt x="26276" y="563822"/>
                </a:cubicBezTo>
                <a:cubicBezTo>
                  <a:pt x="28466" y="574770"/>
                  <a:pt x="29907" y="585895"/>
                  <a:pt x="32845" y="596667"/>
                </a:cubicBezTo>
                <a:cubicBezTo>
                  <a:pt x="36489" y="610028"/>
                  <a:pt x="43267" y="622501"/>
                  <a:pt x="45983" y="636081"/>
                </a:cubicBezTo>
                <a:cubicBezTo>
                  <a:pt x="48173" y="647029"/>
                  <a:pt x="48632" y="658472"/>
                  <a:pt x="52552" y="668926"/>
                </a:cubicBezTo>
                <a:cubicBezTo>
                  <a:pt x="55324" y="676318"/>
                  <a:pt x="62159" y="681572"/>
                  <a:pt x="65690" y="688633"/>
                </a:cubicBezTo>
                <a:cubicBezTo>
                  <a:pt x="68787" y="694826"/>
                  <a:pt x="70069" y="701770"/>
                  <a:pt x="72259" y="708339"/>
                </a:cubicBezTo>
                <a:cubicBezTo>
                  <a:pt x="70069" y="714908"/>
                  <a:pt x="70016" y="722639"/>
                  <a:pt x="65690" y="728046"/>
                </a:cubicBezTo>
                <a:cubicBezTo>
                  <a:pt x="31732" y="770493"/>
                  <a:pt x="55925" y="711357"/>
                  <a:pt x="39414" y="760891"/>
                </a:cubicBezTo>
                <a:cubicBezTo>
                  <a:pt x="41604" y="776219"/>
                  <a:pt x="42946" y="791691"/>
                  <a:pt x="45983" y="806874"/>
                </a:cubicBezTo>
                <a:cubicBezTo>
                  <a:pt x="47341" y="813664"/>
                  <a:pt x="50650" y="819923"/>
                  <a:pt x="52552" y="826581"/>
                </a:cubicBezTo>
                <a:cubicBezTo>
                  <a:pt x="69049" y="884320"/>
                  <a:pt x="49940" y="825313"/>
                  <a:pt x="65690" y="872564"/>
                </a:cubicBezTo>
                <a:cubicBezTo>
                  <a:pt x="63500" y="879133"/>
                  <a:pt x="63447" y="886864"/>
                  <a:pt x="59121" y="892271"/>
                </a:cubicBezTo>
                <a:cubicBezTo>
                  <a:pt x="30654" y="927853"/>
                  <a:pt x="45984" y="880773"/>
                  <a:pt x="26276" y="925115"/>
                </a:cubicBezTo>
                <a:cubicBezTo>
                  <a:pt x="-4993" y="995471"/>
                  <a:pt x="29733" y="939637"/>
                  <a:pt x="0" y="984236"/>
                </a:cubicBezTo>
                <a:cubicBezTo>
                  <a:pt x="327" y="985872"/>
                  <a:pt x="7751" y="1030055"/>
                  <a:pt x="13138" y="1036788"/>
                </a:cubicBezTo>
                <a:cubicBezTo>
                  <a:pt x="18070" y="1042953"/>
                  <a:pt x="26276" y="1045547"/>
                  <a:pt x="32845" y="1049926"/>
                </a:cubicBezTo>
                <a:lnTo>
                  <a:pt x="59121" y="1089339"/>
                </a:lnTo>
                <a:cubicBezTo>
                  <a:pt x="63500" y="1095908"/>
                  <a:pt x="64769" y="1106549"/>
                  <a:pt x="72259" y="1109046"/>
                </a:cubicBezTo>
                <a:cubicBezTo>
                  <a:pt x="99456" y="1118112"/>
                  <a:pt x="86205" y="1111774"/>
                  <a:pt x="111673" y="1128753"/>
                </a:cubicBezTo>
                <a:cubicBezTo>
                  <a:pt x="113863" y="1135322"/>
                  <a:pt x="113346" y="1143564"/>
                  <a:pt x="118242" y="1148460"/>
                </a:cubicBezTo>
                <a:cubicBezTo>
                  <a:pt x="129407" y="1159625"/>
                  <a:pt x="157655" y="1174736"/>
                  <a:pt x="157655" y="1174736"/>
                </a:cubicBezTo>
                <a:cubicBezTo>
                  <a:pt x="192690" y="1227288"/>
                  <a:pt x="146707" y="1163788"/>
                  <a:pt x="190500" y="1207581"/>
                </a:cubicBezTo>
                <a:cubicBezTo>
                  <a:pt x="220213" y="1237294"/>
                  <a:pt x="184980" y="1221069"/>
                  <a:pt x="223345" y="1233857"/>
                </a:cubicBezTo>
                <a:lnTo>
                  <a:pt x="236483" y="1273271"/>
                </a:lnTo>
                <a:cubicBezTo>
                  <a:pt x="238673" y="1279840"/>
                  <a:pt x="237291" y="1289136"/>
                  <a:pt x="243052" y="1292977"/>
                </a:cubicBezTo>
                <a:lnTo>
                  <a:pt x="262759" y="1306115"/>
                </a:lnTo>
                <a:cubicBezTo>
                  <a:pt x="274341" y="1340862"/>
                  <a:pt x="266648" y="1314367"/>
                  <a:pt x="275897" y="1365236"/>
                </a:cubicBezTo>
                <a:cubicBezTo>
                  <a:pt x="277894" y="1376221"/>
                  <a:pt x="276927" y="1388387"/>
                  <a:pt x="282466" y="1398081"/>
                </a:cubicBezTo>
                <a:cubicBezTo>
                  <a:pt x="286383" y="1404936"/>
                  <a:pt x="295604" y="1406840"/>
                  <a:pt x="302173" y="1411219"/>
                </a:cubicBezTo>
                <a:cubicBezTo>
                  <a:pt x="310932" y="1409029"/>
                  <a:pt x="319768" y="1407130"/>
                  <a:pt x="328449" y="1404650"/>
                </a:cubicBezTo>
                <a:cubicBezTo>
                  <a:pt x="335107" y="1402748"/>
                  <a:pt x="345059" y="1404274"/>
                  <a:pt x="348155" y="1398081"/>
                </a:cubicBezTo>
                <a:cubicBezTo>
                  <a:pt x="351251" y="1391888"/>
                  <a:pt x="343776" y="1384943"/>
                  <a:pt x="341586" y="1378374"/>
                </a:cubicBezTo>
                <a:cubicBezTo>
                  <a:pt x="343776" y="1347719"/>
                  <a:pt x="338436" y="1315564"/>
                  <a:pt x="348155" y="1286408"/>
                </a:cubicBezTo>
                <a:cubicBezTo>
                  <a:pt x="351010" y="1277843"/>
                  <a:pt x="365750" y="1282319"/>
                  <a:pt x="374431" y="1279839"/>
                </a:cubicBezTo>
                <a:cubicBezTo>
                  <a:pt x="381089" y="1277937"/>
                  <a:pt x="387480" y="1275173"/>
                  <a:pt x="394138" y="1273271"/>
                </a:cubicBezTo>
                <a:cubicBezTo>
                  <a:pt x="436847" y="1261069"/>
                  <a:pt x="438129" y="1265226"/>
                  <a:pt x="499242" y="1260133"/>
                </a:cubicBezTo>
                <a:lnTo>
                  <a:pt x="525517" y="1220719"/>
                </a:lnTo>
                <a:cubicBezTo>
                  <a:pt x="529896" y="1214150"/>
                  <a:pt x="536158" y="1208502"/>
                  <a:pt x="538655" y="1201012"/>
                </a:cubicBezTo>
                <a:lnTo>
                  <a:pt x="545224" y="1181305"/>
                </a:lnTo>
                <a:cubicBezTo>
                  <a:pt x="542803" y="1164356"/>
                  <a:pt x="541258" y="1133961"/>
                  <a:pt x="532086" y="1115615"/>
                </a:cubicBezTo>
                <a:cubicBezTo>
                  <a:pt x="528555" y="1108554"/>
                  <a:pt x="525644" y="1100092"/>
                  <a:pt x="518949" y="1095908"/>
                </a:cubicBezTo>
                <a:cubicBezTo>
                  <a:pt x="507205" y="1088568"/>
                  <a:pt x="492673" y="1087150"/>
                  <a:pt x="479535" y="1082771"/>
                </a:cubicBezTo>
                <a:cubicBezTo>
                  <a:pt x="472966" y="1080581"/>
                  <a:pt x="465589" y="1080043"/>
                  <a:pt x="459828" y="1076202"/>
                </a:cubicBezTo>
                <a:cubicBezTo>
                  <a:pt x="453259" y="1071823"/>
                  <a:pt x="447336" y="1066270"/>
                  <a:pt x="440121" y="1063064"/>
                </a:cubicBezTo>
                <a:cubicBezTo>
                  <a:pt x="427466" y="1057440"/>
                  <a:pt x="400707" y="1049926"/>
                  <a:pt x="400707" y="1049926"/>
                </a:cubicBezTo>
                <a:cubicBezTo>
                  <a:pt x="365672" y="997374"/>
                  <a:pt x="411655" y="1060874"/>
                  <a:pt x="367862" y="1017081"/>
                </a:cubicBezTo>
                <a:cubicBezTo>
                  <a:pt x="355128" y="1004347"/>
                  <a:pt x="353498" y="993695"/>
                  <a:pt x="348155" y="977667"/>
                </a:cubicBezTo>
                <a:cubicBezTo>
                  <a:pt x="350678" y="962529"/>
                  <a:pt x="353207" y="934717"/>
                  <a:pt x="361293" y="918546"/>
                </a:cubicBezTo>
                <a:cubicBezTo>
                  <a:pt x="364824" y="911485"/>
                  <a:pt x="370052" y="905408"/>
                  <a:pt x="374431" y="898839"/>
                </a:cubicBezTo>
                <a:cubicBezTo>
                  <a:pt x="384764" y="847178"/>
                  <a:pt x="384133" y="866502"/>
                  <a:pt x="374431" y="793736"/>
                </a:cubicBezTo>
                <a:cubicBezTo>
                  <a:pt x="373238" y="784787"/>
                  <a:pt x="371418" y="775758"/>
                  <a:pt x="367862" y="767460"/>
                </a:cubicBezTo>
                <a:cubicBezTo>
                  <a:pt x="364752" y="760203"/>
                  <a:pt x="359103" y="754322"/>
                  <a:pt x="354724" y="747753"/>
                </a:cubicBezTo>
                <a:cubicBezTo>
                  <a:pt x="345430" y="691987"/>
                  <a:pt x="341836" y="689405"/>
                  <a:pt x="354724" y="616374"/>
                </a:cubicBezTo>
                <a:cubicBezTo>
                  <a:pt x="356096" y="608599"/>
                  <a:pt x="364331" y="603728"/>
                  <a:pt x="367862" y="596667"/>
                </a:cubicBezTo>
                <a:cubicBezTo>
                  <a:pt x="370959" y="590474"/>
                  <a:pt x="371068" y="583013"/>
                  <a:pt x="374431" y="576960"/>
                </a:cubicBezTo>
                <a:cubicBezTo>
                  <a:pt x="382099" y="563157"/>
                  <a:pt x="400707" y="537546"/>
                  <a:pt x="400707" y="537546"/>
                </a:cubicBezTo>
                <a:cubicBezTo>
                  <a:pt x="402897" y="502512"/>
                  <a:pt x="403783" y="467371"/>
                  <a:pt x="407276" y="432443"/>
                </a:cubicBezTo>
                <a:cubicBezTo>
                  <a:pt x="408174" y="423460"/>
                  <a:pt x="413845" y="415195"/>
                  <a:pt x="413845" y="406167"/>
                </a:cubicBezTo>
                <a:cubicBezTo>
                  <a:pt x="413845" y="335167"/>
                  <a:pt x="414582" y="342689"/>
                  <a:pt x="400707" y="301064"/>
                </a:cubicBezTo>
                <a:cubicBezTo>
                  <a:pt x="398517" y="285736"/>
                  <a:pt x="397620" y="270168"/>
                  <a:pt x="394138" y="255081"/>
                </a:cubicBezTo>
                <a:cubicBezTo>
                  <a:pt x="391024" y="241587"/>
                  <a:pt x="384359" y="229102"/>
                  <a:pt x="381000" y="215667"/>
                </a:cubicBezTo>
                <a:cubicBezTo>
                  <a:pt x="378810" y="206908"/>
                  <a:pt x="377025" y="198038"/>
                  <a:pt x="374431" y="189391"/>
                </a:cubicBezTo>
                <a:cubicBezTo>
                  <a:pt x="370452" y="176126"/>
                  <a:pt x="365672" y="163115"/>
                  <a:pt x="361293" y="149977"/>
                </a:cubicBezTo>
                <a:lnTo>
                  <a:pt x="354724" y="130271"/>
                </a:lnTo>
                <a:cubicBezTo>
                  <a:pt x="340866" y="47123"/>
                  <a:pt x="343776" y="22977"/>
                  <a:pt x="335017" y="5460"/>
                </a:cubicBezTo>
                <a:close/>
              </a:path>
            </a:pathLst>
          </a:custGeom>
          <a:solidFill>
            <a:srgbClr val="F8CB96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s-ES" sz="1100" b="1"/>
          </a:p>
        </xdr:txBody>
      </xdr:sp>
      <xdr:sp macro="" textlink="">
        <xdr:nvSpPr>
          <xdr:cNvPr id="92" name="ShpANC">
            <a:extLst>
              <a:ext uri="{FF2B5EF4-FFF2-40B4-BE49-F238E27FC236}">
                <a16:creationId xmlns:a16="http://schemas.microsoft.com/office/drawing/2014/main" id="{E7A383F5-7B11-4169-9FD8-00A5B1A2E6A7}"/>
              </a:ext>
            </a:extLst>
          </xdr:cNvPr>
          <xdr:cNvSpPr/>
        </xdr:nvSpPr>
        <xdr:spPr>
          <a:xfrm>
            <a:off x="6208646" y="3249041"/>
            <a:ext cx="669242" cy="915674"/>
          </a:xfrm>
          <a:custGeom>
            <a:avLst/>
            <a:gdLst>
              <a:gd name="connsiteX0" fmla="*/ 666750 w 666890"/>
              <a:gd name="connsiteY0" fmla="*/ 401053 h 927434"/>
              <a:gd name="connsiteX1" fmla="*/ 646698 w 666890"/>
              <a:gd name="connsiteY1" fmla="*/ 375987 h 927434"/>
              <a:gd name="connsiteX2" fmla="*/ 631658 w 666890"/>
              <a:gd name="connsiteY2" fmla="*/ 370974 h 927434"/>
              <a:gd name="connsiteX3" fmla="*/ 616619 w 666890"/>
              <a:gd name="connsiteY3" fmla="*/ 360948 h 927434"/>
              <a:gd name="connsiteX4" fmla="*/ 606592 w 666890"/>
              <a:gd name="connsiteY4" fmla="*/ 350921 h 927434"/>
              <a:gd name="connsiteX5" fmla="*/ 581526 w 666890"/>
              <a:gd name="connsiteY5" fmla="*/ 345908 h 927434"/>
              <a:gd name="connsiteX6" fmla="*/ 546434 w 666890"/>
              <a:gd name="connsiteY6" fmla="*/ 335882 h 927434"/>
              <a:gd name="connsiteX7" fmla="*/ 531395 w 666890"/>
              <a:gd name="connsiteY7" fmla="*/ 325855 h 927434"/>
              <a:gd name="connsiteX8" fmla="*/ 521369 w 666890"/>
              <a:gd name="connsiteY8" fmla="*/ 295776 h 927434"/>
              <a:gd name="connsiteX9" fmla="*/ 511342 w 666890"/>
              <a:gd name="connsiteY9" fmla="*/ 265698 h 927434"/>
              <a:gd name="connsiteX10" fmla="*/ 506329 w 666890"/>
              <a:gd name="connsiteY10" fmla="*/ 250658 h 927434"/>
              <a:gd name="connsiteX11" fmla="*/ 496303 w 666890"/>
              <a:gd name="connsiteY11" fmla="*/ 235619 h 927434"/>
              <a:gd name="connsiteX12" fmla="*/ 491290 w 666890"/>
              <a:gd name="connsiteY12" fmla="*/ 220579 h 927434"/>
              <a:gd name="connsiteX13" fmla="*/ 481263 w 666890"/>
              <a:gd name="connsiteY13" fmla="*/ 210553 h 927434"/>
              <a:gd name="connsiteX14" fmla="*/ 471237 w 666890"/>
              <a:gd name="connsiteY14" fmla="*/ 180474 h 927434"/>
              <a:gd name="connsiteX15" fmla="*/ 466224 w 666890"/>
              <a:gd name="connsiteY15" fmla="*/ 165434 h 927434"/>
              <a:gd name="connsiteX16" fmla="*/ 446171 w 666890"/>
              <a:gd name="connsiteY16" fmla="*/ 140369 h 927434"/>
              <a:gd name="connsiteX17" fmla="*/ 426119 w 666890"/>
              <a:gd name="connsiteY17" fmla="*/ 120316 h 927434"/>
              <a:gd name="connsiteX18" fmla="*/ 421105 w 666890"/>
              <a:gd name="connsiteY18" fmla="*/ 105276 h 927434"/>
              <a:gd name="connsiteX19" fmla="*/ 406066 w 666890"/>
              <a:gd name="connsiteY19" fmla="*/ 90237 h 927434"/>
              <a:gd name="connsiteX20" fmla="*/ 396040 w 666890"/>
              <a:gd name="connsiteY20" fmla="*/ 75198 h 927434"/>
              <a:gd name="connsiteX21" fmla="*/ 370974 w 666890"/>
              <a:gd name="connsiteY21" fmla="*/ 55145 h 927434"/>
              <a:gd name="connsiteX22" fmla="*/ 355934 w 666890"/>
              <a:gd name="connsiteY22" fmla="*/ 5013 h 927434"/>
              <a:gd name="connsiteX23" fmla="*/ 340895 w 666890"/>
              <a:gd name="connsiteY23" fmla="*/ 0 h 927434"/>
              <a:gd name="connsiteX24" fmla="*/ 310816 w 666890"/>
              <a:gd name="connsiteY24" fmla="*/ 10026 h 927434"/>
              <a:gd name="connsiteX25" fmla="*/ 295776 w 666890"/>
              <a:gd name="connsiteY25" fmla="*/ 15040 h 927434"/>
              <a:gd name="connsiteX26" fmla="*/ 285750 w 666890"/>
              <a:gd name="connsiteY26" fmla="*/ 5013 h 927434"/>
              <a:gd name="connsiteX27" fmla="*/ 250658 w 666890"/>
              <a:gd name="connsiteY27" fmla="*/ 40105 h 927434"/>
              <a:gd name="connsiteX28" fmla="*/ 240632 w 666890"/>
              <a:gd name="connsiteY28" fmla="*/ 50132 h 927434"/>
              <a:gd name="connsiteX29" fmla="*/ 205540 w 666890"/>
              <a:gd name="connsiteY29" fmla="*/ 85224 h 927434"/>
              <a:gd name="connsiteX30" fmla="*/ 195513 w 666890"/>
              <a:gd name="connsiteY30" fmla="*/ 95250 h 927434"/>
              <a:gd name="connsiteX31" fmla="*/ 175461 w 666890"/>
              <a:gd name="connsiteY31" fmla="*/ 125329 h 927434"/>
              <a:gd name="connsiteX32" fmla="*/ 160421 w 666890"/>
              <a:gd name="connsiteY32" fmla="*/ 135355 h 927434"/>
              <a:gd name="connsiteX33" fmla="*/ 145382 w 666890"/>
              <a:gd name="connsiteY33" fmla="*/ 185487 h 927434"/>
              <a:gd name="connsiteX34" fmla="*/ 130342 w 666890"/>
              <a:gd name="connsiteY34" fmla="*/ 210553 h 927434"/>
              <a:gd name="connsiteX35" fmla="*/ 105276 w 666890"/>
              <a:gd name="connsiteY35" fmla="*/ 215566 h 927434"/>
              <a:gd name="connsiteX36" fmla="*/ 75198 w 666890"/>
              <a:gd name="connsiteY36" fmla="*/ 230605 h 927434"/>
              <a:gd name="connsiteX37" fmla="*/ 50132 w 666890"/>
              <a:gd name="connsiteY37" fmla="*/ 255671 h 927434"/>
              <a:gd name="connsiteX38" fmla="*/ 30079 w 666890"/>
              <a:gd name="connsiteY38" fmla="*/ 280737 h 927434"/>
              <a:gd name="connsiteX39" fmla="*/ 10026 w 666890"/>
              <a:gd name="connsiteY39" fmla="*/ 320842 h 927434"/>
              <a:gd name="connsiteX40" fmla="*/ 5013 w 666890"/>
              <a:gd name="connsiteY40" fmla="*/ 365961 h 927434"/>
              <a:gd name="connsiteX41" fmla="*/ 15040 w 666890"/>
              <a:gd name="connsiteY41" fmla="*/ 375987 h 927434"/>
              <a:gd name="connsiteX42" fmla="*/ 25066 w 666890"/>
              <a:gd name="connsiteY42" fmla="*/ 391026 h 927434"/>
              <a:gd name="connsiteX43" fmla="*/ 45119 w 666890"/>
              <a:gd name="connsiteY43" fmla="*/ 411079 h 927434"/>
              <a:gd name="connsiteX44" fmla="*/ 70184 w 666890"/>
              <a:gd name="connsiteY44" fmla="*/ 451184 h 927434"/>
              <a:gd name="connsiteX45" fmla="*/ 75198 w 666890"/>
              <a:gd name="connsiteY45" fmla="*/ 466224 h 927434"/>
              <a:gd name="connsiteX46" fmla="*/ 85224 w 666890"/>
              <a:gd name="connsiteY46" fmla="*/ 481263 h 927434"/>
              <a:gd name="connsiteX47" fmla="*/ 90237 w 666890"/>
              <a:gd name="connsiteY47" fmla="*/ 516355 h 927434"/>
              <a:gd name="connsiteX48" fmla="*/ 100263 w 666890"/>
              <a:gd name="connsiteY48" fmla="*/ 551448 h 927434"/>
              <a:gd name="connsiteX49" fmla="*/ 110290 w 666890"/>
              <a:gd name="connsiteY49" fmla="*/ 566487 h 927434"/>
              <a:gd name="connsiteX50" fmla="*/ 135355 w 666890"/>
              <a:gd name="connsiteY50" fmla="*/ 591553 h 927434"/>
              <a:gd name="connsiteX51" fmla="*/ 150395 w 666890"/>
              <a:gd name="connsiteY51" fmla="*/ 616619 h 927434"/>
              <a:gd name="connsiteX52" fmla="*/ 155408 w 666890"/>
              <a:gd name="connsiteY52" fmla="*/ 631658 h 927434"/>
              <a:gd name="connsiteX53" fmla="*/ 160421 w 666890"/>
              <a:gd name="connsiteY53" fmla="*/ 701842 h 927434"/>
              <a:gd name="connsiteX54" fmla="*/ 175461 w 666890"/>
              <a:gd name="connsiteY54" fmla="*/ 726908 h 927434"/>
              <a:gd name="connsiteX55" fmla="*/ 195513 w 666890"/>
              <a:gd name="connsiteY55" fmla="*/ 756987 h 927434"/>
              <a:gd name="connsiteX56" fmla="*/ 215566 w 666890"/>
              <a:gd name="connsiteY56" fmla="*/ 802105 h 927434"/>
              <a:gd name="connsiteX57" fmla="*/ 235619 w 666890"/>
              <a:gd name="connsiteY57" fmla="*/ 827171 h 927434"/>
              <a:gd name="connsiteX58" fmla="*/ 240632 w 666890"/>
              <a:gd name="connsiteY58" fmla="*/ 842211 h 927434"/>
              <a:gd name="connsiteX59" fmla="*/ 275724 w 666890"/>
              <a:gd name="connsiteY59" fmla="*/ 877303 h 927434"/>
              <a:gd name="connsiteX60" fmla="*/ 280737 w 666890"/>
              <a:gd name="connsiteY60" fmla="*/ 857250 h 927434"/>
              <a:gd name="connsiteX61" fmla="*/ 295776 w 666890"/>
              <a:gd name="connsiteY61" fmla="*/ 852237 h 927434"/>
              <a:gd name="connsiteX62" fmla="*/ 300790 w 666890"/>
              <a:gd name="connsiteY62" fmla="*/ 837198 h 927434"/>
              <a:gd name="connsiteX63" fmla="*/ 305803 w 666890"/>
              <a:gd name="connsiteY63" fmla="*/ 802105 h 927434"/>
              <a:gd name="connsiteX64" fmla="*/ 350921 w 666890"/>
              <a:gd name="connsiteY64" fmla="*/ 822158 h 927434"/>
              <a:gd name="connsiteX65" fmla="*/ 345908 w 666890"/>
              <a:gd name="connsiteY65" fmla="*/ 842211 h 927434"/>
              <a:gd name="connsiteX66" fmla="*/ 381000 w 666890"/>
              <a:gd name="connsiteY66" fmla="*/ 857250 h 927434"/>
              <a:gd name="connsiteX67" fmla="*/ 391026 w 666890"/>
              <a:gd name="connsiteY67" fmla="*/ 872290 h 927434"/>
              <a:gd name="connsiteX68" fmla="*/ 401053 w 666890"/>
              <a:gd name="connsiteY68" fmla="*/ 927434 h 927434"/>
              <a:gd name="connsiteX69" fmla="*/ 426119 w 666890"/>
              <a:gd name="connsiteY69" fmla="*/ 922421 h 927434"/>
              <a:gd name="connsiteX70" fmla="*/ 436145 w 666890"/>
              <a:gd name="connsiteY70" fmla="*/ 907382 h 927434"/>
              <a:gd name="connsiteX71" fmla="*/ 446171 w 666890"/>
              <a:gd name="connsiteY71" fmla="*/ 897355 h 927434"/>
              <a:gd name="connsiteX72" fmla="*/ 476250 w 666890"/>
              <a:gd name="connsiteY72" fmla="*/ 877303 h 927434"/>
              <a:gd name="connsiteX73" fmla="*/ 486276 w 666890"/>
              <a:gd name="connsiteY73" fmla="*/ 862263 h 927434"/>
              <a:gd name="connsiteX74" fmla="*/ 511342 w 666890"/>
              <a:gd name="connsiteY74" fmla="*/ 842211 h 927434"/>
              <a:gd name="connsiteX75" fmla="*/ 536408 w 666890"/>
              <a:gd name="connsiteY75" fmla="*/ 802105 h 927434"/>
              <a:gd name="connsiteX76" fmla="*/ 566487 w 666890"/>
              <a:gd name="connsiteY76" fmla="*/ 792079 h 927434"/>
              <a:gd name="connsiteX77" fmla="*/ 581526 w 666890"/>
              <a:gd name="connsiteY77" fmla="*/ 787066 h 927434"/>
              <a:gd name="connsiteX78" fmla="*/ 606592 w 666890"/>
              <a:gd name="connsiteY78" fmla="*/ 751974 h 927434"/>
              <a:gd name="connsiteX79" fmla="*/ 601579 w 666890"/>
              <a:gd name="connsiteY79" fmla="*/ 711869 h 927434"/>
              <a:gd name="connsiteX80" fmla="*/ 576513 w 666890"/>
              <a:gd name="connsiteY80" fmla="*/ 691816 h 927434"/>
              <a:gd name="connsiteX81" fmla="*/ 566487 w 666890"/>
              <a:gd name="connsiteY81" fmla="*/ 646698 h 927434"/>
              <a:gd name="connsiteX82" fmla="*/ 561474 w 666890"/>
              <a:gd name="connsiteY82" fmla="*/ 631658 h 927434"/>
              <a:gd name="connsiteX83" fmla="*/ 546434 w 666890"/>
              <a:gd name="connsiteY83" fmla="*/ 621632 h 927434"/>
              <a:gd name="connsiteX84" fmla="*/ 541421 w 666890"/>
              <a:gd name="connsiteY84" fmla="*/ 606592 h 927434"/>
              <a:gd name="connsiteX85" fmla="*/ 546434 w 666890"/>
              <a:gd name="connsiteY85" fmla="*/ 581526 h 927434"/>
              <a:gd name="connsiteX86" fmla="*/ 571500 w 666890"/>
              <a:gd name="connsiteY86" fmla="*/ 566487 h 927434"/>
              <a:gd name="connsiteX87" fmla="*/ 586540 w 666890"/>
              <a:gd name="connsiteY87" fmla="*/ 556461 h 927434"/>
              <a:gd name="connsiteX88" fmla="*/ 596566 w 666890"/>
              <a:gd name="connsiteY88" fmla="*/ 496303 h 927434"/>
              <a:gd name="connsiteX89" fmla="*/ 626645 w 666890"/>
              <a:gd name="connsiteY89" fmla="*/ 436145 h 927434"/>
              <a:gd name="connsiteX90" fmla="*/ 636671 w 666890"/>
              <a:gd name="connsiteY90" fmla="*/ 421105 h 927434"/>
              <a:gd name="connsiteX91" fmla="*/ 666750 w 666890"/>
              <a:gd name="connsiteY91" fmla="*/ 401053 h 92743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</a:cxnLst>
            <a:rect l="l" t="t" r="r" b="b"/>
            <a:pathLst>
              <a:path w="666890" h="927434">
                <a:moveTo>
                  <a:pt x="666750" y="401053"/>
                </a:moveTo>
                <a:cubicBezTo>
                  <a:pt x="668421" y="393533"/>
                  <a:pt x="654822" y="382950"/>
                  <a:pt x="646698" y="375987"/>
                </a:cubicBezTo>
                <a:cubicBezTo>
                  <a:pt x="642686" y="372548"/>
                  <a:pt x="636385" y="373337"/>
                  <a:pt x="631658" y="370974"/>
                </a:cubicBezTo>
                <a:cubicBezTo>
                  <a:pt x="626269" y="368280"/>
                  <a:pt x="621324" y="364712"/>
                  <a:pt x="616619" y="360948"/>
                </a:cubicBezTo>
                <a:cubicBezTo>
                  <a:pt x="612928" y="357995"/>
                  <a:pt x="610937" y="352783"/>
                  <a:pt x="606592" y="350921"/>
                </a:cubicBezTo>
                <a:cubicBezTo>
                  <a:pt x="598760" y="347564"/>
                  <a:pt x="589844" y="347756"/>
                  <a:pt x="581526" y="345908"/>
                </a:cubicBezTo>
                <a:cubicBezTo>
                  <a:pt x="562644" y="341712"/>
                  <a:pt x="563181" y="341464"/>
                  <a:pt x="546434" y="335882"/>
                </a:cubicBezTo>
                <a:cubicBezTo>
                  <a:pt x="541421" y="332540"/>
                  <a:pt x="534588" y="330964"/>
                  <a:pt x="531395" y="325855"/>
                </a:cubicBezTo>
                <a:cubicBezTo>
                  <a:pt x="525794" y="316893"/>
                  <a:pt x="524711" y="305802"/>
                  <a:pt x="521369" y="295776"/>
                </a:cubicBezTo>
                <a:lnTo>
                  <a:pt x="511342" y="265698"/>
                </a:lnTo>
                <a:cubicBezTo>
                  <a:pt x="509671" y="260685"/>
                  <a:pt x="509260" y="255055"/>
                  <a:pt x="506329" y="250658"/>
                </a:cubicBezTo>
                <a:lnTo>
                  <a:pt x="496303" y="235619"/>
                </a:lnTo>
                <a:cubicBezTo>
                  <a:pt x="494632" y="230606"/>
                  <a:pt x="494009" y="225110"/>
                  <a:pt x="491290" y="220579"/>
                </a:cubicBezTo>
                <a:cubicBezTo>
                  <a:pt x="488858" y="216526"/>
                  <a:pt x="483377" y="214781"/>
                  <a:pt x="481263" y="210553"/>
                </a:cubicBezTo>
                <a:cubicBezTo>
                  <a:pt x="476536" y="201100"/>
                  <a:pt x="474579" y="190500"/>
                  <a:pt x="471237" y="180474"/>
                </a:cubicBezTo>
                <a:cubicBezTo>
                  <a:pt x="469566" y="175461"/>
                  <a:pt x="469155" y="169831"/>
                  <a:pt x="466224" y="165434"/>
                </a:cubicBezTo>
                <a:cubicBezTo>
                  <a:pt x="453576" y="146462"/>
                  <a:pt x="460458" y="154655"/>
                  <a:pt x="446171" y="140369"/>
                </a:cubicBezTo>
                <a:cubicBezTo>
                  <a:pt x="432803" y="100263"/>
                  <a:pt x="452855" y="147052"/>
                  <a:pt x="426119" y="120316"/>
                </a:cubicBezTo>
                <a:cubicBezTo>
                  <a:pt x="422382" y="116579"/>
                  <a:pt x="424036" y="109673"/>
                  <a:pt x="421105" y="105276"/>
                </a:cubicBezTo>
                <a:cubicBezTo>
                  <a:pt x="417172" y="99377"/>
                  <a:pt x="410605" y="95683"/>
                  <a:pt x="406066" y="90237"/>
                </a:cubicBezTo>
                <a:cubicBezTo>
                  <a:pt x="402209" y="85609"/>
                  <a:pt x="399804" y="79903"/>
                  <a:pt x="396040" y="75198"/>
                </a:cubicBezTo>
                <a:cubicBezTo>
                  <a:pt x="387876" y="64993"/>
                  <a:pt x="382141" y="62590"/>
                  <a:pt x="370974" y="55145"/>
                </a:cubicBezTo>
                <a:cubicBezTo>
                  <a:pt x="369184" y="47986"/>
                  <a:pt x="359264" y="6123"/>
                  <a:pt x="355934" y="5013"/>
                </a:cubicBezTo>
                <a:lnTo>
                  <a:pt x="340895" y="0"/>
                </a:lnTo>
                <a:lnTo>
                  <a:pt x="310816" y="10026"/>
                </a:lnTo>
                <a:lnTo>
                  <a:pt x="295776" y="15040"/>
                </a:lnTo>
                <a:cubicBezTo>
                  <a:pt x="292434" y="11698"/>
                  <a:pt x="290429" y="5682"/>
                  <a:pt x="285750" y="5013"/>
                </a:cubicBezTo>
                <a:cubicBezTo>
                  <a:pt x="243003" y="-1095"/>
                  <a:pt x="272454" y="18307"/>
                  <a:pt x="250658" y="40105"/>
                </a:cubicBezTo>
                <a:lnTo>
                  <a:pt x="240632" y="50132"/>
                </a:lnTo>
                <a:cubicBezTo>
                  <a:pt x="229290" y="84159"/>
                  <a:pt x="245759" y="45009"/>
                  <a:pt x="205540" y="85224"/>
                </a:cubicBezTo>
                <a:cubicBezTo>
                  <a:pt x="202198" y="88566"/>
                  <a:pt x="198349" y="91469"/>
                  <a:pt x="195513" y="95250"/>
                </a:cubicBezTo>
                <a:cubicBezTo>
                  <a:pt x="188283" y="104890"/>
                  <a:pt x="185487" y="118645"/>
                  <a:pt x="175461" y="125329"/>
                </a:cubicBezTo>
                <a:lnTo>
                  <a:pt x="160421" y="135355"/>
                </a:lnTo>
                <a:cubicBezTo>
                  <a:pt x="152845" y="165660"/>
                  <a:pt x="157586" y="148873"/>
                  <a:pt x="145382" y="185487"/>
                </a:cubicBezTo>
                <a:cubicBezTo>
                  <a:pt x="142294" y="194753"/>
                  <a:pt x="141047" y="205965"/>
                  <a:pt x="130342" y="210553"/>
                </a:cubicBezTo>
                <a:cubicBezTo>
                  <a:pt x="122510" y="213910"/>
                  <a:pt x="113542" y="213499"/>
                  <a:pt x="105276" y="215566"/>
                </a:cubicBezTo>
                <a:cubicBezTo>
                  <a:pt x="92971" y="218642"/>
                  <a:pt x="85000" y="222028"/>
                  <a:pt x="75198" y="230605"/>
                </a:cubicBezTo>
                <a:cubicBezTo>
                  <a:pt x="66305" y="238386"/>
                  <a:pt x="58487" y="247316"/>
                  <a:pt x="50132" y="255671"/>
                </a:cubicBezTo>
                <a:cubicBezTo>
                  <a:pt x="41799" y="264004"/>
                  <a:pt x="35138" y="269354"/>
                  <a:pt x="30079" y="280737"/>
                </a:cubicBezTo>
                <a:cubicBezTo>
                  <a:pt x="11646" y="322211"/>
                  <a:pt x="30618" y="300252"/>
                  <a:pt x="10026" y="320842"/>
                </a:cubicBezTo>
                <a:cubicBezTo>
                  <a:pt x="3104" y="341609"/>
                  <a:pt x="-5729" y="348057"/>
                  <a:pt x="5013" y="365961"/>
                </a:cubicBezTo>
                <a:cubicBezTo>
                  <a:pt x="7445" y="370014"/>
                  <a:pt x="12087" y="372296"/>
                  <a:pt x="15040" y="375987"/>
                </a:cubicBezTo>
                <a:cubicBezTo>
                  <a:pt x="18804" y="380692"/>
                  <a:pt x="21145" y="386452"/>
                  <a:pt x="25066" y="391026"/>
                </a:cubicBezTo>
                <a:cubicBezTo>
                  <a:pt x="31218" y="398203"/>
                  <a:pt x="45119" y="411079"/>
                  <a:pt x="45119" y="411079"/>
                </a:cubicBezTo>
                <a:cubicBezTo>
                  <a:pt x="57050" y="446874"/>
                  <a:pt x="46351" y="435296"/>
                  <a:pt x="70184" y="451184"/>
                </a:cubicBezTo>
                <a:cubicBezTo>
                  <a:pt x="71855" y="456197"/>
                  <a:pt x="72835" y="461497"/>
                  <a:pt x="75198" y="466224"/>
                </a:cubicBezTo>
                <a:cubicBezTo>
                  <a:pt x="77892" y="471613"/>
                  <a:pt x="83493" y="475492"/>
                  <a:pt x="85224" y="481263"/>
                </a:cubicBezTo>
                <a:cubicBezTo>
                  <a:pt x="88619" y="492581"/>
                  <a:pt x="88123" y="504729"/>
                  <a:pt x="90237" y="516355"/>
                </a:cubicBezTo>
                <a:cubicBezTo>
                  <a:pt x="91155" y="521402"/>
                  <a:pt x="97195" y="545313"/>
                  <a:pt x="100263" y="551448"/>
                </a:cubicBezTo>
                <a:cubicBezTo>
                  <a:pt x="102958" y="556837"/>
                  <a:pt x="106322" y="561953"/>
                  <a:pt x="110290" y="566487"/>
                </a:cubicBezTo>
                <a:cubicBezTo>
                  <a:pt x="118071" y="575379"/>
                  <a:pt x="135355" y="591553"/>
                  <a:pt x="135355" y="591553"/>
                </a:cubicBezTo>
                <a:cubicBezTo>
                  <a:pt x="149561" y="634161"/>
                  <a:pt x="129748" y="582207"/>
                  <a:pt x="150395" y="616619"/>
                </a:cubicBezTo>
                <a:cubicBezTo>
                  <a:pt x="153114" y="621150"/>
                  <a:pt x="153737" y="626645"/>
                  <a:pt x="155408" y="631658"/>
                </a:cubicBezTo>
                <a:cubicBezTo>
                  <a:pt x="157079" y="655053"/>
                  <a:pt x="157681" y="678548"/>
                  <a:pt x="160421" y="701842"/>
                </a:cubicBezTo>
                <a:cubicBezTo>
                  <a:pt x="162650" y="720793"/>
                  <a:pt x="165524" y="713658"/>
                  <a:pt x="175461" y="726908"/>
                </a:cubicBezTo>
                <a:cubicBezTo>
                  <a:pt x="182691" y="736548"/>
                  <a:pt x="191702" y="745555"/>
                  <a:pt x="195513" y="756987"/>
                </a:cubicBezTo>
                <a:cubicBezTo>
                  <a:pt x="207445" y="792782"/>
                  <a:pt x="199678" y="778272"/>
                  <a:pt x="215566" y="802105"/>
                </a:cubicBezTo>
                <a:cubicBezTo>
                  <a:pt x="228166" y="839909"/>
                  <a:pt x="209703" y="794777"/>
                  <a:pt x="235619" y="827171"/>
                </a:cubicBezTo>
                <a:cubicBezTo>
                  <a:pt x="238920" y="831297"/>
                  <a:pt x="238066" y="837591"/>
                  <a:pt x="240632" y="842211"/>
                </a:cubicBezTo>
                <a:cubicBezTo>
                  <a:pt x="258914" y="875120"/>
                  <a:pt x="251314" y="869167"/>
                  <a:pt x="275724" y="877303"/>
                </a:cubicBezTo>
                <a:cubicBezTo>
                  <a:pt x="277395" y="870619"/>
                  <a:pt x="276433" y="862630"/>
                  <a:pt x="280737" y="857250"/>
                </a:cubicBezTo>
                <a:cubicBezTo>
                  <a:pt x="284038" y="853124"/>
                  <a:pt x="292039" y="855973"/>
                  <a:pt x="295776" y="852237"/>
                </a:cubicBezTo>
                <a:cubicBezTo>
                  <a:pt x="299513" y="848501"/>
                  <a:pt x="299119" y="842211"/>
                  <a:pt x="300790" y="837198"/>
                </a:cubicBezTo>
                <a:cubicBezTo>
                  <a:pt x="302461" y="825500"/>
                  <a:pt x="295971" y="808660"/>
                  <a:pt x="305803" y="802105"/>
                </a:cubicBezTo>
                <a:cubicBezTo>
                  <a:pt x="341360" y="778400"/>
                  <a:pt x="345488" y="805859"/>
                  <a:pt x="350921" y="822158"/>
                </a:cubicBezTo>
                <a:cubicBezTo>
                  <a:pt x="349250" y="828842"/>
                  <a:pt x="343729" y="835675"/>
                  <a:pt x="345908" y="842211"/>
                </a:cubicBezTo>
                <a:cubicBezTo>
                  <a:pt x="349055" y="851652"/>
                  <a:pt x="375257" y="855814"/>
                  <a:pt x="381000" y="857250"/>
                </a:cubicBezTo>
                <a:cubicBezTo>
                  <a:pt x="384342" y="862263"/>
                  <a:pt x="388652" y="866752"/>
                  <a:pt x="391026" y="872290"/>
                </a:cubicBezTo>
                <a:cubicBezTo>
                  <a:pt x="396093" y="884113"/>
                  <a:pt x="399890" y="919293"/>
                  <a:pt x="401053" y="927434"/>
                </a:cubicBezTo>
                <a:cubicBezTo>
                  <a:pt x="409408" y="925763"/>
                  <a:pt x="418721" y="926648"/>
                  <a:pt x="426119" y="922421"/>
                </a:cubicBezTo>
                <a:cubicBezTo>
                  <a:pt x="431350" y="919432"/>
                  <a:pt x="432381" y="912087"/>
                  <a:pt x="436145" y="907382"/>
                </a:cubicBezTo>
                <a:cubicBezTo>
                  <a:pt x="439098" y="903691"/>
                  <a:pt x="442390" y="900191"/>
                  <a:pt x="446171" y="897355"/>
                </a:cubicBezTo>
                <a:cubicBezTo>
                  <a:pt x="455811" y="890125"/>
                  <a:pt x="476250" y="877303"/>
                  <a:pt x="476250" y="877303"/>
                </a:cubicBezTo>
                <a:cubicBezTo>
                  <a:pt x="479592" y="872290"/>
                  <a:pt x="482512" y="866968"/>
                  <a:pt x="486276" y="862263"/>
                </a:cubicBezTo>
                <a:cubicBezTo>
                  <a:pt x="494438" y="852061"/>
                  <a:pt x="500178" y="849653"/>
                  <a:pt x="511342" y="842211"/>
                </a:cubicBezTo>
                <a:cubicBezTo>
                  <a:pt x="519638" y="817325"/>
                  <a:pt x="514649" y="811776"/>
                  <a:pt x="536408" y="802105"/>
                </a:cubicBezTo>
                <a:cubicBezTo>
                  <a:pt x="546066" y="797813"/>
                  <a:pt x="556461" y="795421"/>
                  <a:pt x="566487" y="792079"/>
                </a:cubicBezTo>
                <a:lnTo>
                  <a:pt x="581526" y="787066"/>
                </a:lnTo>
                <a:cubicBezTo>
                  <a:pt x="605315" y="763277"/>
                  <a:pt x="598590" y="775981"/>
                  <a:pt x="606592" y="751974"/>
                </a:cubicBezTo>
                <a:cubicBezTo>
                  <a:pt x="604921" y="738606"/>
                  <a:pt x="605450" y="724773"/>
                  <a:pt x="601579" y="711869"/>
                </a:cubicBezTo>
                <a:cubicBezTo>
                  <a:pt x="599793" y="705914"/>
                  <a:pt x="579552" y="693842"/>
                  <a:pt x="576513" y="691816"/>
                </a:cubicBezTo>
                <a:cubicBezTo>
                  <a:pt x="565228" y="657959"/>
                  <a:pt x="578251" y="699635"/>
                  <a:pt x="566487" y="646698"/>
                </a:cubicBezTo>
                <a:cubicBezTo>
                  <a:pt x="565341" y="641539"/>
                  <a:pt x="564775" y="635784"/>
                  <a:pt x="561474" y="631658"/>
                </a:cubicBezTo>
                <a:cubicBezTo>
                  <a:pt x="557710" y="626953"/>
                  <a:pt x="551447" y="624974"/>
                  <a:pt x="546434" y="621632"/>
                </a:cubicBezTo>
                <a:cubicBezTo>
                  <a:pt x="544763" y="616619"/>
                  <a:pt x="541421" y="611876"/>
                  <a:pt x="541421" y="606592"/>
                </a:cubicBezTo>
                <a:cubicBezTo>
                  <a:pt x="541421" y="598071"/>
                  <a:pt x="543077" y="589358"/>
                  <a:pt x="546434" y="581526"/>
                </a:cubicBezTo>
                <a:cubicBezTo>
                  <a:pt x="551775" y="569065"/>
                  <a:pt x="561394" y="571540"/>
                  <a:pt x="571500" y="566487"/>
                </a:cubicBezTo>
                <a:cubicBezTo>
                  <a:pt x="576889" y="563793"/>
                  <a:pt x="581527" y="559803"/>
                  <a:pt x="586540" y="556461"/>
                </a:cubicBezTo>
                <a:cubicBezTo>
                  <a:pt x="600247" y="515337"/>
                  <a:pt x="579776" y="580256"/>
                  <a:pt x="596566" y="496303"/>
                </a:cubicBezTo>
                <a:cubicBezTo>
                  <a:pt x="602496" y="466651"/>
                  <a:pt x="609744" y="461497"/>
                  <a:pt x="626645" y="436145"/>
                </a:cubicBezTo>
                <a:cubicBezTo>
                  <a:pt x="629987" y="431132"/>
                  <a:pt x="631658" y="424447"/>
                  <a:pt x="636671" y="421105"/>
                </a:cubicBezTo>
                <a:cubicBezTo>
                  <a:pt x="653677" y="409768"/>
                  <a:pt x="665079" y="408573"/>
                  <a:pt x="666750" y="401053"/>
                </a:cubicBezTo>
                <a:close/>
              </a:path>
            </a:pathLst>
          </a:custGeom>
          <a:solidFill>
            <a:srgbClr val="ED7D1E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 b="1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93" name="ShpAPU">
            <a:extLst>
              <a:ext uri="{FF2B5EF4-FFF2-40B4-BE49-F238E27FC236}">
                <a16:creationId xmlns:a16="http://schemas.microsoft.com/office/drawing/2014/main" id="{D28CCB99-E2B3-4B21-A7AE-56A131C8269D}"/>
              </a:ext>
            </a:extLst>
          </xdr:cNvPr>
          <xdr:cNvSpPr/>
        </xdr:nvSpPr>
        <xdr:spPr>
          <a:xfrm>
            <a:off x="7862679" y="5012558"/>
            <a:ext cx="599844" cy="534535"/>
          </a:xfrm>
          <a:custGeom>
            <a:avLst/>
            <a:gdLst>
              <a:gd name="connsiteX0" fmla="*/ 486276 w 597492"/>
              <a:gd name="connsiteY0" fmla="*/ 130342 h 541591"/>
              <a:gd name="connsiteX1" fmla="*/ 461211 w 597492"/>
              <a:gd name="connsiteY1" fmla="*/ 120316 h 541591"/>
              <a:gd name="connsiteX2" fmla="*/ 396040 w 597492"/>
              <a:gd name="connsiteY2" fmla="*/ 110290 h 541591"/>
              <a:gd name="connsiteX3" fmla="*/ 386013 w 597492"/>
              <a:gd name="connsiteY3" fmla="*/ 100264 h 541591"/>
              <a:gd name="connsiteX4" fmla="*/ 355934 w 597492"/>
              <a:gd name="connsiteY4" fmla="*/ 90237 h 541591"/>
              <a:gd name="connsiteX5" fmla="*/ 310816 w 597492"/>
              <a:gd name="connsiteY5" fmla="*/ 65171 h 541591"/>
              <a:gd name="connsiteX6" fmla="*/ 270711 w 597492"/>
              <a:gd name="connsiteY6" fmla="*/ 75198 h 541591"/>
              <a:gd name="connsiteX7" fmla="*/ 240632 w 597492"/>
              <a:gd name="connsiteY7" fmla="*/ 85224 h 541591"/>
              <a:gd name="connsiteX8" fmla="*/ 200526 w 597492"/>
              <a:gd name="connsiteY8" fmla="*/ 85224 h 541591"/>
              <a:gd name="connsiteX9" fmla="*/ 170447 w 597492"/>
              <a:gd name="connsiteY9" fmla="*/ 95250 h 541591"/>
              <a:gd name="connsiteX10" fmla="*/ 130342 w 597492"/>
              <a:gd name="connsiteY10" fmla="*/ 85224 h 541591"/>
              <a:gd name="connsiteX11" fmla="*/ 100263 w 597492"/>
              <a:gd name="connsiteY11" fmla="*/ 70185 h 541591"/>
              <a:gd name="connsiteX12" fmla="*/ 75197 w 597492"/>
              <a:gd name="connsiteY12" fmla="*/ 50132 h 541591"/>
              <a:gd name="connsiteX13" fmla="*/ 60158 w 597492"/>
              <a:gd name="connsiteY13" fmla="*/ 35092 h 541591"/>
              <a:gd name="connsiteX14" fmla="*/ 55145 w 597492"/>
              <a:gd name="connsiteY14" fmla="*/ 20053 h 541591"/>
              <a:gd name="connsiteX15" fmla="*/ 25066 w 597492"/>
              <a:gd name="connsiteY15" fmla="*/ 0 h 541591"/>
              <a:gd name="connsiteX16" fmla="*/ 15040 w 597492"/>
              <a:gd name="connsiteY16" fmla="*/ 10027 h 541591"/>
              <a:gd name="connsiteX17" fmla="*/ 10026 w 597492"/>
              <a:gd name="connsiteY17" fmla="*/ 25066 h 541591"/>
              <a:gd name="connsiteX18" fmla="*/ 0 w 597492"/>
              <a:gd name="connsiteY18" fmla="*/ 75198 h 541591"/>
              <a:gd name="connsiteX19" fmla="*/ 20053 w 597492"/>
              <a:gd name="connsiteY19" fmla="*/ 145382 h 541591"/>
              <a:gd name="connsiteX20" fmla="*/ 35092 w 597492"/>
              <a:gd name="connsiteY20" fmla="*/ 155408 h 541591"/>
              <a:gd name="connsiteX21" fmla="*/ 40105 w 597492"/>
              <a:gd name="connsiteY21" fmla="*/ 170448 h 541591"/>
              <a:gd name="connsiteX22" fmla="*/ 30079 w 597492"/>
              <a:gd name="connsiteY22" fmla="*/ 200527 h 541591"/>
              <a:gd name="connsiteX23" fmla="*/ 55145 w 597492"/>
              <a:gd name="connsiteY23" fmla="*/ 235619 h 541591"/>
              <a:gd name="connsiteX24" fmla="*/ 70184 w 597492"/>
              <a:gd name="connsiteY24" fmla="*/ 250658 h 541591"/>
              <a:gd name="connsiteX25" fmla="*/ 80211 w 597492"/>
              <a:gd name="connsiteY25" fmla="*/ 260685 h 541591"/>
              <a:gd name="connsiteX26" fmla="*/ 85224 w 597492"/>
              <a:gd name="connsiteY26" fmla="*/ 320842 h 541591"/>
              <a:gd name="connsiteX27" fmla="*/ 100263 w 597492"/>
              <a:gd name="connsiteY27" fmla="*/ 325856 h 541591"/>
              <a:gd name="connsiteX28" fmla="*/ 110290 w 597492"/>
              <a:gd name="connsiteY28" fmla="*/ 355935 h 541591"/>
              <a:gd name="connsiteX29" fmla="*/ 115303 w 597492"/>
              <a:gd name="connsiteY29" fmla="*/ 370974 h 541591"/>
              <a:gd name="connsiteX30" fmla="*/ 110290 w 597492"/>
              <a:gd name="connsiteY30" fmla="*/ 411079 h 541591"/>
              <a:gd name="connsiteX31" fmla="*/ 100263 w 597492"/>
              <a:gd name="connsiteY31" fmla="*/ 441158 h 541591"/>
              <a:gd name="connsiteX32" fmla="*/ 115303 w 597492"/>
              <a:gd name="connsiteY32" fmla="*/ 471237 h 541591"/>
              <a:gd name="connsiteX33" fmla="*/ 110290 w 597492"/>
              <a:gd name="connsiteY33" fmla="*/ 491290 h 541591"/>
              <a:gd name="connsiteX34" fmla="*/ 100263 w 597492"/>
              <a:gd name="connsiteY34" fmla="*/ 501316 h 541591"/>
              <a:gd name="connsiteX35" fmla="*/ 85224 w 597492"/>
              <a:gd name="connsiteY35" fmla="*/ 506329 h 541591"/>
              <a:gd name="connsiteX36" fmla="*/ 90237 w 597492"/>
              <a:gd name="connsiteY36" fmla="*/ 521369 h 541591"/>
              <a:gd name="connsiteX37" fmla="*/ 120316 w 597492"/>
              <a:gd name="connsiteY37" fmla="*/ 531395 h 541591"/>
              <a:gd name="connsiteX38" fmla="*/ 135355 w 597492"/>
              <a:gd name="connsiteY38" fmla="*/ 541421 h 541591"/>
              <a:gd name="connsiteX39" fmla="*/ 150395 w 597492"/>
              <a:gd name="connsiteY39" fmla="*/ 536408 h 541591"/>
              <a:gd name="connsiteX40" fmla="*/ 170447 w 597492"/>
              <a:gd name="connsiteY40" fmla="*/ 511342 h 541591"/>
              <a:gd name="connsiteX41" fmla="*/ 185487 w 597492"/>
              <a:gd name="connsiteY41" fmla="*/ 506329 h 541591"/>
              <a:gd name="connsiteX42" fmla="*/ 245645 w 597492"/>
              <a:gd name="connsiteY42" fmla="*/ 501316 h 541591"/>
              <a:gd name="connsiteX43" fmla="*/ 275724 w 597492"/>
              <a:gd name="connsiteY43" fmla="*/ 486277 h 541591"/>
              <a:gd name="connsiteX44" fmla="*/ 305803 w 597492"/>
              <a:gd name="connsiteY44" fmla="*/ 491290 h 541591"/>
              <a:gd name="connsiteX45" fmla="*/ 350921 w 597492"/>
              <a:gd name="connsiteY45" fmla="*/ 501316 h 541591"/>
              <a:gd name="connsiteX46" fmla="*/ 381000 w 597492"/>
              <a:gd name="connsiteY46" fmla="*/ 491290 h 541591"/>
              <a:gd name="connsiteX47" fmla="*/ 426119 w 597492"/>
              <a:gd name="connsiteY47" fmla="*/ 496303 h 541591"/>
              <a:gd name="connsiteX48" fmla="*/ 461211 w 597492"/>
              <a:gd name="connsiteY48" fmla="*/ 501316 h 541591"/>
              <a:gd name="connsiteX49" fmla="*/ 466224 w 597492"/>
              <a:gd name="connsiteY49" fmla="*/ 486277 h 541591"/>
              <a:gd name="connsiteX50" fmla="*/ 456197 w 597492"/>
              <a:gd name="connsiteY50" fmla="*/ 446171 h 541591"/>
              <a:gd name="connsiteX51" fmla="*/ 461211 w 597492"/>
              <a:gd name="connsiteY51" fmla="*/ 431132 h 541591"/>
              <a:gd name="connsiteX52" fmla="*/ 501316 w 597492"/>
              <a:gd name="connsiteY52" fmla="*/ 421106 h 541591"/>
              <a:gd name="connsiteX53" fmla="*/ 516355 w 597492"/>
              <a:gd name="connsiteY53" fmla="*/ 411079 h 541591"/>
              <a:gd name="connsiteX54" fmla="*/ 526382 w 597492"/>
              <a:gd name="connsiteY54" fmla="*/ 401053 h 541591"/>
              <a:gd name="connsiteX55" fmla="*/ 541421 w 597492"/>
              <a:gd name="connsiteY55" fmla="*/ 396040 h 541591"/>
              <a:gd name="connsiteX56" fmla="*/ 571500 w 597492"/>
              <a:gd name="connsiteY56" fmla="*/ 375987 h 541591"/>
              <a:gd name="connsiteX57" fmla="*/ 586540 w 597492"/>
              <a:gd name="connsiteY57" fmla="*/ 350921 h 541591"/>
              <a:gd name="connsiteX58" fmla="*/ 591553 w 597492"/>
              <a:gd name="connsiteY58" fmla="*/ 335882 h 541591"/>
              <a:gd name="connsiteX59" fmla="*/ 591553 w 597492"/>
              <a:gd name="connsiteY59" fmla="*/ 235619 h 541591"/>
              <a:gd name="connsiteX60" fmla="*/ 586540 w 597492"/>
              <a:gd name="connsiteY60" fmla="*/ 220579 h 541591"/>
              <a:gd name="connsiteX61" fmla="*/ 561474 w 597492"/>
              <a:gd name="connsiteY61" fmla="*/ 200527 h 541591"/>
              <a:gd name="connsiteX62" fmla="*/ 556461 w 597492"/>
              <a:gd name="connsiteY62" fmla="*/ 185487 h 541591"/>
              <a:gd name="connsiteX63" fmla="*/ 516355 w 597492"/>
              <a:gd name="connsiteY63" fmla="*/ 170448 h 541591"/>
              <a:gd name="connsiteX64" fmla="*/ 501316 w 597492"/>
              <a:gd name="connsiteY64" fmla="*/ 165435 h 541591"/>
              <a:gd name="connsiteX65" fmla="*/ 491290 w 597492"/>
              <a:gd name="connsiteY65" fmla="*/ 155408 h 541591"/>
              <a:gd name="connsiteX66" fmla="*/ 486276 w 597492"/>
              <a:gd name="connsiteY66" fmla="*/ 130342 h 541591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</a:cxnLst>
            <a:rect l="l" t="t" r="r" b="b"/>
            <a:pathLst>
              <a:path w="597492" h="541591">
                <a:moveTo>
                  <a:pt x="486276" y="130342"/>
                </a:moveTo>
                <a:cubicBezTo>
                  <a:pt x="481263" y="124493"/>
                  <a:pt x="470035" y="122081"/>
                  <a:pt x="461211" y="120316"/>
                </a:cubicBezTo>
                <a:cubicBezTo>
                  <a:pt x="364281" y="100930"/>
                  <a:pt x="440082" y="124971"/>
                  <a:pt x="396040" y="110290"/>
                </a:cubicBezTo>
                <a:cubicBezTo>
                  <a:pt x="392698" y="106948"/>
                  <a:pt x="390241" y="102378"/>
                  <a:pt x="386013" y="100264"/>
                </a:cubicBezTo>
                <a:cubicBezTo>
                  <a:pt x="376560" y="95538"/>
                  <a:pt x="355934" y="90237"/>
                  <a:pt x="355934" y="90237"/>
                </a:cubicBezTo>
                <a:cubicBezTo>
                  <a:pt x="321458" y="67254"/>
                  <a:pt x="337286" y="73996"/>
                  <a:pt x="310816" y="65171"/>
                </a:cubicBezTo>
                <a:cubicBezTo>
                  <a:pt x="297448" y="68513"/>
                  <a:pt x="283784" y="70841"/>
                  <a:pt x="270711" y="75198"/>
                </a:cubicBezTo>
                <a:lnTo>
                  <a:pt x="240632" y="85224"/>
                </a:lnTo>
                <a:cubicBezTo>
                  <a:pt x="216325" y="79148"/>
                  <a:pt x="224833" y="77932"/>
                  <a:pt x="200526" y="85224"/>
                </a:cubicBezTo>
                <a:cubicBezTo>
                  <a:pt x="190403" y="88261"/>
                  <a:pt x="170447" y="95250"/>
                  <a:pt x="170447" y="95250"/>
                </a:cubicBezTo>
                <a:cubicBezTo>
                  <a:pt x="160915" y="93344"/>
                  <a:pt x="140618" y="90362"/>
                  <a:pt x="130342" y="85224"/>
                </a:cubicBezTo>
                <a:cubicBezTo>
                  <a:pt x="91469" y="65788"/>
                  <a:pt x="138067" y="82786"/>
                  <a:pt x="100263" y="70185"/>
                </a:cubicBezTo>
                <a:cubicBezTo>
                  <a:pt x="71097" y="41016"/>
                  <a:pt x="113138" y="81749"/>
                  <a:pt x="75197" y="50132"/>
                </a:cubicBezTo>
                <a:cubicBezTo>
                  <a:pt x="69751" y="45593"/>
                  <a:pt x="65171" y="40105"/>
                  <a:pt x="60158" y="35092"/>
                </a:cubicBezTo>
                <a:cubicBezTo>
                  <a:pt x="58487" y="30079"/>
                  <a:pt x="58076" y="24450"/>
                  <a:pt x="55145" y="20053"/>
                </a:cubicBezTo>
                <a:cubicBezTo>
                  <a:pt x="44416" y="3961"/>
                  <a:pt x="40832" y="5256"/>
                  <a:pt x="25066" y="0"/>
                </a:cubicBezTo>
                <a:cubicBezTo>
                  <a:pt x="21724" y="3342"/>
                  <a:pt x="17472" y="5974"/>
                  <a:pt x="15040" y="10027"/>
                </a:cubicBezTo>
                <a:cubicBezTo>
                  <a:pt x="12321" y="14558"/>
                  <a:pt x="11478" y="19985"/>
                  <a:pt x="10026" y="25066"/>
                </a:cubicBezTo>
                <a:cubicBezTo>
                  <a:pt x="4045" y="46000"/>
                  <a:pt x="3938" y="51571"/>
                  <a:pt x="0" y="75198"/>
                </a:cubicBezTo>
                <a:cubicBezTo>
                  <a:pt x="2796" y="97563"/>
                  <a:pt x="2167" y="127496"/>
                  <a:pt x="20053" y="145382"/>
                </a:cubicBezTo>
                <a:cubicBezTo>
                  <a:pt x="24313" y="149642"/>
                  <a:pt x="30079" y="152066"/>
                  <a:pt x="35092" y="155408"/>
                </a:cubicBezTo>
                <a:cubicBezTo>
                  <a:pt x="36763" y="160421"/>
                  <a:pt x="40689" y="165196"/>
                  <a:pt x="40105" y="170448"/>
                </a:cubicBezTo>
                <a:cubicBezTo>
                  <a:pt x="38938" y="180952"/>
                  <a:pt x="30079" y="200527"/>
                  <a:pt x="30079" y="200527"/>
                </a:cubicBezTo>
                <a:cubicBezTo>
                  <a:pt x="38081" y="224534"/>
                  <a:pt x="31356" y="211830"/>
                  <a:pt x="55145" y="235619"/>
                </a:cubicBezTo>
                <a:lnTo>
                  <a:pt x="70184" y="250658"/>
                </a:lnTo>
                <a:lnTo>
                  <a:pt x="80211" y="260685"/>
                </a:lnTo>
                <a:cubicBezTo>
                  <a:pt x="81882" y="280737"/>
                  <a:pt x="79307" y="301610"/>
                  <a:pt x="85224" y="320842"/>
                </a:cubicBezTo>
                <a:cubicBezTo>
                  <a:pt x="86778" y="325893"/>
                  <a:pt x="97192" y="321556"/>
                  <a:pt x="100263" y="325856"/>
                </a:cubicBezTo>
                <a:cubicBezTo>
                  <a:pt x="106406" y="334456"/>
                  <a:pt x="106948" y="345909"/>
                  <a:pt x="110290" y="355935"/>
                </a:cubicBezTo>
                <a:lnTo>
                  <a:pt x="115303" y="370974"/>
                </a:lnTo>
                <a:cubicBezTo>
                  <a:pt x="113632" y="384342"/>
                  <a:pt x="113113" y="397906"/>
                  <a:pt x="110290" y="411079"/>
                </a:cubicBezTo>
                <a:cubicBezTo>
                  <a:pt x="108075" y="421413"/>
                  <a:pt x="100263" y="441158"/>
                  <a:pt x="100263" y="441158"/>
                </a:cubicBezTo>
                <a:cubicBezTo>
                  <a:pt x="105332" y="448762"/>
                  <a:pt x="115303" y="460859"/>
                  <a:pt x="115303" y="471237"/>
                </a:cubicBezTo>
                <a:cubicBezTo>
                  <a:pt x="115303" y="478127"/>
                  <a:pt x="113371" y="485127"/>
                  <a:pt x="110290" y="491290"/>
                </a:cubicBezTo>
                <a:cubicBezTo>
                  <a:pt x="108176" y="495518"/>
                  <a:pt x="104316" y="498884"/>
                  <a:pt x="100263" y="501316"/>
                </a:cubicBezTo>
                <a:cubicBezTo>
                  <a:pt x="95732" y="504035"/>
                  <a:pt x="90237" y="504658"/>
                  <a:pt x="85224" y="506329"/>
                </a:cubicBezTo>
                <a:cubicBezTo>
                  <a:pt x="86895" y="511342"/>
                  <a:pt x="85937" y="518297"/>
                  <a:pt x="90237" y="521369"/>
                </a:cubicBezTo>
                <a:cubicBezTo>
                  <a:pt x="98837" y="527512"/>
                  <a:pt x="120316" y="531395"/>
                  <a:pt x="120316" y="531395"/>
                </a:cubicBezTo>
                <a:cubicBezTo>
                  <a:pt x="125329" y="534737"/>
                  <a:pt x="129412" y="540431"/>
                  <a:pt x="135355" y="541421"/>
                </a:cubicBezTo>
                <a:cubicBezTo>
                  <a:pt x="140568" y="542290"/>
                  <a:pt x="146268" y="539709"/>
                  <a:pt x="150395" y="536408"/>
                </a:cubicBezTo>
                <a:cubicBezTo>
                  <a:pt x="170886" y="520016"/>
                  <a:pt x="150008" y="523606"/>
                  <a:pt x="170447" y="511342"/>
                </a:cubicBezTo>
                <a:cubicBezTo>
                  <a:pt x="174978" y="508623"/>
                  <a:pt x="180249" y="507027"/>
                  <a:pt x="185487" y="506329"/>
                </a:cubicBezTo>
                <a:cubicBezTo>
                  <a:pt x="205433" y="503670"/>
                  <a:pt x="225592" y="502987"/>
                  <a:pt x="245645" y="501316"/>
                </a:cubicBezTo>
                <a:cubicBezTo>
                  <a:pt x="253250" y="496246"/>
                  <a:pt x="265345" y="486277"/>
                  <a:pt x="275724" y="486277"/>
                </a:cubicBezTo>
                <a:cubicBezTo>
                  <a:pt x="285889" y="486277"/>
                  <a:pt x="295777" y="489619"/>
                  <a:pt x="305803" y="491290"/>
                </a:cubicBezTo>
                <a:cubicBezTo>
                  <a:pt x="321320" y="514566"/>
                  <a:pt x="311950" y="510309"/>
                  <a:pt x="350921" y="501316"/>
                </a:cubicBezTo>
                <a:cubicBezTo>
                  <a:pt x="361219" y="498940"/>
                  <a:pt x="381000" y="491290"/>
                  <a:pt x="381000" y="491290"/>
                </a:cubicBezTo>
                <a:lnTo>
                  <a:pt x="426119" y="496303"/>
                </a:lnTo>
                <a:cubicBezTo>
                  <a:pt x="437844" y="497769"/>
                  <a:pt x="449748" y="504182"/>
                  <a:pt x="461211" y="501316"/>
                </a:cubicBezTo>
                <a:cubicBezTo>
                  <a:pt x="466337" y="500034"/>
                  <a:pt x="464553" y="491290"/>
                  <a:pt x="466224" y="486277"/>
                </a:cubicBezTo>
                <a:cubicBezTo>
                  <a:pt x="462882" y="472908"/>
                  <a:pt x="451839" y="459244"/>
                  <a:pt x="456197" y="446171"/>
                </a:cubicBezTo>
                <a:cubicBezTo>
                  <a:pt x="457868" y="441158"/>
                  <a:pt x="456592" y="433698"/>
                  <a:pt x="461211" y="431132"/>
                </a:cubicBezTo>
                <a:cubicBezTo>
                  <a:pt x="473257" y="424440"/>
                  <a:pt x="501316" y="421106"/>
                  <a:pt x="501316" y="421106"/>
                </a:cubicBezTo>
                <a:cubicBezTo>
                  <a:pt x="506329" y="417764"/>
                  <a:pt x="511650" y="414843"/>
                  <a:pt x="516355" y="411079"/>
                </a:cubicBezTo>
                <a:cubicBezTo>
                  <a:pt x="520046" y="408126"/>
                  <a:pt x="522329" y="403485"/>
                  <a:pt x="526382" y="401053"/>
                </a:cubicBezTo>
                <a:cubicBezTo>
                  <a:pt x="530913" y="398334"/>
                  <a:pt x="536802" y="398606"/>
                  <a:pt x="541421" y="396040"/>
                </a:cubicBezTo>
                <a:cubicBezTo>
                  <a:pt x="551955" y="390188"/>
                  <a:pt x="571500" y="375987"/>
                  <a:pt x="571500" y="375987"/>
                </a:cubicBezTo>
                <a:cubicBezTo>
                  <a:pt x="585700" y="333386"/>
                  <a:pt x="565895" y="385328"/>
                  <a:pt x="586540" y="350921"/>
                </a:cubicBezTo>
                <a:cubicBezTo>
                  <a:pt x="589259" y="346390"/>
                  <a:pt x="589882" y="340895"/>
                  <a:pt x="591553" y="335882"/>
                </a:cubicBezTo>
                <a:cubicBezTo>
                  <a:pt x="599479" y="288327"/>
                  <a:pt x="599466" y="302885"/>
                  <a:pt x="591553" y="235619"/>
                </a:cubicBezTo>
                <a:cubicBezTo>
                  <a:pt x="590936" y="230371"/>
                  <a:pt x="589259" y="225110"/>
                  <a:pt x="586540" y="220579"/>
                </a:cubicBezTo>
                <a:cubicBezTo>
                  <a:pt x="581779" y="212644"/>
                  <a:pt x="568303" y="205080"/>
                  <a:pt x="561474" y="200527"/>
                </a:cubicBezTo>
                <a:cubicBezTo>
                  <a:pt x="559803" y="195514"/>
                  <a:pt x="559762" y="189613"/>
                  <a:pt x="556461" y="185487"/>
                </a:cubicBezTo>
                <a:cubicBezTo>
                  <a:pt x="546146" y="172593"/>
                  <a:pt x="530621" y="174014"/>
                  <a:pt x="516355" y="170448"/>
                </a:cubicBezTo>
                <a:cubicBezTo>
                  <a:pt x="511229" y="169166"/>
                  <a:pt x="506329" y="167106"/>
                  <a:pt x="501316" y="165435"/>
                </a:cubicBezTo>
                <a:cubicBezTo>
                  <a:pt x="497974" y="162093"/>
                  <a:pt x="495343" y="157840"/>
                  <a:pt x="491290" y="155408"/>
                </a:cubicBezTo>
                <a:cubicBezTo>
                  <a:pt x="469165" y="142132"/>
                  <a:pt x="491289" y="136191"/>
                  <a:pt x="486276" y="130342"/>
                </a:cubicBezTo>
                <a:close/>
              </a:path>
            </a:pathLst>
          </a:custGeom>
          <a:solidFill>
            <a:srgbClr val="FCE4C8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 b="1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94" name="ShpARE">
            <a:extLst>
              <a:ext uri="{FF2B5EF4-FFF2-40B4-BE49-F238E27FC236}">
                <a16:creationId xmlns:a16="http://schemas.microsoft.com/office/drawing/2014/main" id="{11CE4547-3BC0-49F7-9951-9FAF05F6EB48}"/>
              </a:ext>
            </a:extLst>
          </xdr:cNvPr>
          <xdr:cNvSpPr/>
        </xdr:nvSpPr>
        <xdr:spPr>
          <a:xfrm>
            <a:off x="7451253" y="5501805"/>
            <a:ext cx="1418761" cy="900636"/>
          </a:xfrm>
          <a:custGeom>
            <a:avLst/>
            <a:gdLst>
              <a:gd name="connsiteX0" fmla="*/ 541768 w 1414058"/>
              <a:gd name="connsiteY0" fmla="*/ 240632 h 912395"/>
              <a:gd name="connsiteX1" fmla="*/ 516702 w 1414058"/>
              <a:gd name="connsiteY1" fmla="*/ 255671 h 912395"/>
              <a:gd name="connsiteX2" fmla="*/ 426466 w 1414058"/>
              <a:gd name="connsiteY2" fmla="*/ 265697 h 912395"/>
              <a:gd name="connsiteX3" fmla="*/ 396387 w 1414058"/>
              <a:gd name="connsiteY3" fmla="*/ 275724 h 912395"/>
              <a:gd name="connsiteX4" fmla="*/ 371321 w 1414058"/>
              <a:gd name="connsiteY4" fmla="*/ 295776 h 912395"/>
              <a:gd name="connsiteX5" fmla="*/ 361295 w 1414058"/>
              <a:gd name="connsiteY5" fmla="*/ 305803 h 912395"/>
              <a:gd name="connsiteX6" fmla="*/ 346255 w 1414058"/>
              <a:gd name="connsiteY6" fmla="*/ 310816 h 912395"/>
              <a:gd name="connsiteX7" fmla="*/ 331216 w 1414058"/>
              <a:gd name="connsiteY7" fmla="*/ 320842 h 912395"/>
              <a:gd name="connsiteX8" fmla="*/ 326202 w 1414058"/>
              <a:gd name="connsiteY8" fmla="*/ 280737 h 912395"/>
              <a:gd name="connsiteX9" fmla="*/ 311163 w 1414058"/>
              <a:gd name="connsiteY9" fmla="*/ 275724 h 912395"/>
              <a:gd name="connsiteX10" fmla="*/ 266045 w 1414058"/>
              <a:gd name="connsiteY10" fmla="*/ 270711 h 912395"/>
              <a:gd name="connsiteX11" fmla="*/ 256018 w 1414058"/>
              <a:gd name="connsiteY11" fmla="*/ 260684 h 912395"/>
              <a:gd name="connsiteX12" fmla="*/ 220926 w 1414058"/>
              <a:gd name="connsiteY12" fmla="*/ 250658 h 912395"/>
              <a:gd name="connsiteX13" fmla="*/ 205887 w 1414058"/>
              <a:gd name="connsiteY13" fmla="*/ 240632 h 912395"/>
              <a:gd name="connsiteX14" fmla="*/ 195860 w 1414058"/>
              <a:gd name="connsiteY14" fmla="*/ 210553 h 912395"/>
              <a:gd name="connsiteX15" fmla="*/ 190847 w 1414058"/>
              <a:gd name="connsiteY15" fmla="*/ 165434 h 912395"/>
              <a:gd name="connsiteX16" fmla="*/ 150742 w 1414058"/>
              <a:gd name="connsiteY16" fmla="*/ 160421 h 912395"/>
              <a:gd name="connsiteX17" fmla="*/ 115650 w 1414058"/>
              <a:gd name="connsiteY17" fmla="*/ 150395 h 912395"/>
              <a:gd name="connsiteX18" fmla="*/ 80558 w 1414058"/>
              <a:gd name="connsiteY18" fmla="*/ 155408 h 912395"/>
              <a:gd name="connsiteX19" fmla="*/ 50479 w 1414058"/>
              <a:gd name="connsiteY19" fmla="*/ 165434 h 912395"/>
              <a:gd name="connsiteX20" fmla="*/ 35439 w 1414058"/>
              <a:gd name="connsiteY20" fmla="*/ 190500 h 912395"/>
              <a:gd name="connsiteX21" fmla="*/ 15387 w 1414058"/>
              <a:gd name="connsiteY21" fmla="*/ 215566 h 912395"/>
              <a:gd name="connsiteX22" fmla="*/ 10373 w 1414058"/>
              <a:gd name="connsiteY22" fmla="*/ 230605 h 912395"/>
              <a:gd name="connsiteX23" fmla="*/ 347 w 1414058"/>
              <a:gd name="connsiteY23" fmla="*/ 240632 h 912395"/>
              <a:gd name="connsiteX24" fmla="*/ 5360 w 1414058"/>
              <a:gd name="connsiteY24" fmla="*/ 265697 h 912395"/>
              <a:gd name="connsiteX25" fmla="*/ 35439 w 1414058"/>
              <a:gd name="connsiteY25" fmla="*/ 280737 h 912395"/>
              <a:gd name="connsiteX26" fmla="*/ 45466 w 1414058"/>
              <a:gd name="connsiteY26" fmla="*/ 290763 h 912395"/>
              <a:gd name="connsiteX27" fmla="*/ 75545 w 1414058"/>
              <a:gd name="connsiteY27" fmla="*/ 300789 h 912395"/>
              <a:gd name="connsiteX28" fmla="*/ 105623 w 1414058"/>
              <a:gd name="connsiteY28" fmla="*/ 310816 h 912395"/>
              <a:gd name="connsiteX29" fmla="*/ 120663 w 1414058"/>
              <a:gd name="connsiteY29" fmla="*/ 315829 h 912395"/>
              <a:gd name="connsiteX30" fmla="*/ 135702 w 1414058"/>
              <a:gd name="connsiteY30" fmla="*/ 320842 h 912395"/>
              <a:gd name="connsiteX31" fmla="*/ 160768 w 1414058"/>
              <a:gd name="connsiteY31" fmla="*/ 335882 h 912395"/>
              <a:gd name="connsiteX32" fmla="*/ 170795 w 1414058"/>
              <a:gd name="connsiteY32" fmla="*/ 345908 h 912395"/>
              <a:gd name="connsiteX33" fmla="*/ 195860 w 1414058"/>
              <a:gd name="connsiteY33" fmla="*/ 365961 h 912395"/>
              <a:gd name="connsiteX34" fmla="*/ 200873 w 1414058"/>
              <a:gd name="connsiteY34" fmla="*/ 381000 h 912395"/>
              <a:gd name="connsiteX35" fmla="*/ 240979 w 1414058"/>
              <a:gd name="connsiteY35" fmla="*/ 401053 h 912395"/>
              <a:gd name="connsiteX36" fmla="*/ 271058 w 1414058"/>
              <a:gd name="connsiteY36" fmla="*/ 411079 h 912395"/>
              <a:gd name="connsiteX37" fmla="*/ 321189 w 1414058"/>
              <a:gd name="connsiteY37" fmla="*/ 421105 h 912395"/>
              <a:gd name="connsiteX38" fmla="*/ 331216 w 1414058"/>
              <a:gd name="connsiteY38" fmla="*/ 431132 h 912395"/>
              <a:gd name="connsiteX39" fmla="*/ 361295 w 1414058"/>
              <a:gd name="connsiteY39" fmla="*/ 451184 h 912395"/>
              <a:gd name="connsiteX40" fmla="*/ 371321 w 1414058"/>
              <a:gd name="connsiteY40" fmla="*/ 461211 h 912395"/>
              <a:gd name="connsiteX41" fmla="*/ 376334 w 1414058"/>
              <a:gd name="connsiteY41" fmla="*/ 476250 h 912395"/>
              <a:gd name="connsiteX42" fmla="*/ 391373 w 1414058"/>
              <a:gd name="connsiteY42" fmla="*/ 481263 h 912395"/>
              <a:gd name="connsiteX43" fmla="*/ 406413 w 1414058"/>
              <a:gd name="connsiteY43" fmla="*/ 491289 h 912395"/>
              <a:gd name="connsiteX44" fmla="*/ 416439 w 1414058"/>
              <a:gd name="connsiteY44" fmla="*/ 501316 h 912395"/>
              <a:gd name="connsiteX45" fmla="*/ 431479 w 1414058"/>
              <a:gd name="connsiteY45" fmla="*/ 506329 h 912395"/>
              <a:gd name="connsiteX46" fmla="*/ 461558 w 1414058"/>
              <a:gd name="connsiteY46" fmla="*/ 521368 h 912395"/>
              <a:gd name="connsiteX47" fmla="*/ 476597 w 1414058"/>
              <a:gd name="connsiteY47" fmla="*/ 531395 h 912395"/>
              <a:gd name="connsiteX48" fmla="*/ 506676 w 1414058"/>
              <a:gd name="connsiteY48" fmla="*/ 541421 h 912395"/>
              <a:gd name="connsiteX49" fmla="*/ 521716 w 1414058"/>
              <a:gd name="connsiteY49" fmla="*/ 546434 h 912395"/>
              <a:gd name="connsiteX50" fmla="*/ 536755 w 1414058"/>
              <a:gd name="connsiteY50" fmla="*/ 551447 h 912395"/>
              <a:gd name="connsiteX51" fmla="*/ 566834 w 1414058"/>
              <a:gd name="connsiteY51" fmla="*/ 571500 h 912395"/>
              <a:gd name="connsiteX52" fmla="*/ 581873 w 1414058"/>
              <a:gd name="connsiteY52" fmla="*/ 581526 h 912395"/>
              <a:gd name="connsiteX53" fmla="*/ 591900 w 1414058"/>
              <a:gd name="connsiteY53" fmla="*/ 591553 h 912395"/>
              <a:gd name="connsiteX54" fmla="*/ 642031 w 1414058"/>
              <a:gd name="connsiteY54" fmla="*/ 606592 h 912395"/>
              <a:gd name="connsiteX55" fmla="*/ 652058 w 1414058"/>
              <a:gd name="connsiteY55" fmla="*/ 616618 h 912395"/>
              <a:gd name="connsiteX56" fmla="*/ 682137 w 1414058"/>
              <a:gd name="connsiteY56" fmla="*/ 626645 h 912395"/>
              <a:gd name="connsiteX57" fmla="*/ 712216 w 1414058"/>
              <a:gd name="connsiteY57" fmla="*/ 646697 h 912395"/>
              <a:gd name="connsiteX58" fmla="*/ 727255 w 1414058"/>
              <a:gd name="connsiteY58" fmla="*/ 651711 h 912395"/>
              <a:gd name="connsiteX59" fmla="*/ 742295 w 1414058"/>
              <a:gd name="connsiteY59" fmla="*/ 661737 h 912395"/>
              <a:gd name="connsiteX60" fmla="*/ 757334 w 1414058"/>
              <a:gd name="connsiteY60" fmla="*/ 666750 h 912395"/>
              <a:gd name="connsiteX61" fmla="*/ 802452 w 1414058"/>
              <a:gd name="connsiteY61" fmla="*/ 686803 h 912395"/>
              <a:gd name="connsiteX62" fmla="*/ 867623 w 1414058"/>
              <a:gd name="connsiteY62" fmla="*/ 691816 h 912395"/>
              <a:gd name="connsiteX63" fmla="*/ 882663 w 1414058"/>
              <a:gd name="connsiteY63" fmla="*/ 696829 h 912395"/>
              <a:gd name="connsiteX64" fmla="*/ 907729 w 1414058"/>
              <a:gd name="connsiteY64" fmla="*/ 716882 h 912395"/>
              <a:gd name="connsiteX65" fmla="*/ 917755 w 1414058"/>
              <a:gd name="connsiteY65" fmla="*/ 731921 h 912395"/>
              <a:gd name="connsiteX66" fmla="*/ 932795 w 1414058"/>
              <a:gd name="connsiteY66" fmla="*/ 756987 h 912395"/>
              <a:gd name="connsiteX67" fmla="*/ 937808 w 1414058"/>
              <a:gd name="connsiteY67" fmla="*/ 772026 h 912395"/>
              <a:gd name="connsiteX68" fmla="*/ 962873 w 1414058"/>
              <a:gd name="connsiteY68" fmla="*/ 792079 h 912395"/>
              <a:gd name="connsiteX69" fmla="*/ 982926 w 1414058"/>
              <a:gd name="connsiteY69" fmla="*/ 812132 h 912395"/>
              <a:gd name="connsiteX70" fmla="*/ 1013005 w 1414058"/>
              <a:gd name="connsiteY70" fmla="*/ 822158 h 912395"/>
              <a:gd name="connsiteX71" fmla="*/ 1043084 w 1414058"/>
              <a:gd name="connsiteY71" fmla="*/ 837197 h 912395"/>
              <a:gd name="connsiteX72" fmla="*/ 1078176 w 1414058"/>
              <a:gd name="connsiteY72" fmla="*/ 867276 h 912395"/>
              <a:gd name="connsiteX73" fmla="*/ 1088202 w 1414058"/>
              <a:gd name="connsiteY73" fmla="*/ 877303 h 912395"/>
              <a:gd name="connsiteX74" fmla="*/ 1138334 w 1414058"/>
              <a:gd name="connsiteY74" fmla="*/ 887329 h 912395"/>
              <a:gd name="connsiteX75" fmla="*/ 1168413 w 1414058"/>
              <a:gd name="connsiteY75" fmla="*/ 897355 h 912395"/>
              <a:gd name="connsiteX76" fmla="*/ 1193479 w 1414058"/>
              <a:gd name="connsiteY76" fmla="*/ 912395 h 912395"/>
              <a:gd name="connsiteX77" fmla="*/ 1208518 w 1414058"/>
              <a:gd name="connsiteY77" fmla="*/ 837197 h 912395"/>
              <a:gd name="connsiteX78" fmla="*/ 1203505 w 1414058"/>
              <a:gd name="connsiteY78" fmla="*/ 751974 h 912395"/>
              <a:gd name="connsiteX79" fmla="*/ 1198492 w 1414058"/>
              <a:gd name="connsiteY79" fmla="*/ 736934 h 912395"/>
              <a:gd name="connsiteX80" fmla="*/ 1223558 w 1414058"/>
              <a:gd name="connsiteY80" fmla="*/ 701842 h 912395"/>
              <a:gd name="connsiteX81" fmla="*/ 1253637 w 1414058"/>
              <a:gd name="connsiteY81" fmla="*/ 666750 h 912395"/>
              <a:gd name="connsiteX82" fmla="*/ 1268676 w 1414058"/>
              <a:gd name="connsiteY82" fmla="*/ 661737 h 912395"/>
              <a:gd name="connsiteX83" fmla="*/ 1283716 w 1414058"/>
              <a:gd name="connsiteY83" fmla="*/ 646697 h 912395"/>
              <a:gd name="connsiteX84" fmla="*/ 1298755 w 1414058"/>
              <a:gd name="connsiteY84" fmla="*/ 641684 h 912395"/>
              <a:gd name="connsiteX85" fmla="*/ 1313795 w 1414058"/>
              <a:gd name="connsiteY85" fmla="*/ 631658 h 912395"/>
              <a:gd name="connsiteX86" fmla="*/ 1358913 w 1414058"/>
              <a:gd name="connsiteY86" fmla="*/ 621632 h 912395"/>
              <a:gd name="connsiteX87" fmla="*/ 1368939 w 1414058"/>
              <a:gd name="connsiteY87" fmla="*/ 611605 h 912395"/>
              <a:gd name="connsiteX88" fmla="*/ 1378966 w 1414058"/>
              <a:gd name="connsiteY88" fmla="*/ 581526 h 912395"/>
              <a:gd name="connsiteX89" fmla="*/ 1383979 w 1414058"/>
              <a:gd name="connsiteY89" fmla="*/ 566487 h 912395"/>
              <a:gd name="connsiteX90" fmla="*/ 1394005 w 1414058"/>
              <a:gd name="connsiteY90" fmla="*/ 551447 h 912395"/>
              <a:gd name="connsiteX91" fmla="*/ 1404031 w 1414058"/>
              <a:gd name="connsiteY91" fmla="*/ 496303 h 912395"/>
              <a:gd name="connsiteX92" fmla="*/ 1414058 w 1414058"/>
              <a:gd name="connsiteY92" fmla="*/ 481263 h 912395"/>
              <a:gd name="connsiteX93" fmla="*/ 1399018 w 1414058"/>
              <a:gd name="connsiteY93" fmla="*/ 421105 h 912395"/>
              <a:gd name="connsiteX94" fmla="*/ 1383979 w 1414058"/>
              <a:gd name="connsiteY94" fmla="*/ 416092 h 912395"/>
              <a:gd name="connsiteX95" fmla="*/ 1378966 w 1414058"/>
              <a:gd name="connsiteY95" fmla="*/ 340895 h 912395"/>
              <a:gd name="connsiteX96" fmla="*/ 1368939 w 1414058"/>
              <a:gd name="connsiteY96" fmla="*/ 330868 h 912395"/>
              <a:gd name="connsiteX97" fmla="*/ 1348887 w 1414058"/>
              <a:gd name="connsiteY97" fmla="*/ 285750 h 912395"/>
              <a:gd name="connsiteX98" fmla="*/ 1343873 w 1414058"/>
              <a:gd name="connsiteY98" fmla="*/ 245645 h 912395"/>
              <a:gd name="connsiteX99" fmla="*/ 1333847 w 1414058"/>
              <a:gd name="connsiteY99" fmla="*/ 235618 h 912395"/>
              <a:gd name="connsiteX100" fmla="*/ 1313795 w 1414058"/>
              <a:gd name="connsiteY100" fmla="*/ 210553 h 912395"/>
              <a:gd name="connsiteX101" fmla="*/ 1308781 w 1414058"/>
              <a:gd name="connsiteY101" fmla="*/ 195513 h 912395"/>
              <a:gd name="connsiteX102" fmla="*/ 1303768 w 1414058"/>
              <a:gd name="connsiteY102" fmla="*/ 175461 h 912395"/>
              <a:gd name="connsiteX103" fmla="*/ 1278702 w 1414058"/>
              <a:gd name="connsiteY103" fmla="*/ 155408 h 912395"/>
              <a:gd name="connsiteX104" fmla="*/ 1238597 w 1414058"/>
              <a:gd name="connsiteY104" fmla="*/ 155408 h 912395"/>
              <a:gd name="connsiteX105" fmla="*/ 1228571 w 1414058"/>
              <a:gd name="connsiteY105" fmla="*/ 140368 h 912395"/>
              <a:gd name="connsiteX106" fmla="*/ 1198492 w 1414058"/>
              <a:gd name="connsiteY106" fmla="*/ 130342 h 912395"/>
              <a:gd name="connsiteX107" fmla="*/ 1183452 w 1414058"/>
              <a:gd name="connsiteY107" fmla="*/ 125329 h 912395"/>
              <a:gd name="connsiteX108" fmla="*/ 1173426 w 1414058"/>
              <a:gd name="connsiteY108" fmla="*/ 140368 h 912395"/>
              <a:gd name="connsiteX109" fmla="*/ 1143347 w 1414058"/>
              <a:gd name="connsiteY109" fmla="*/ 150395 h 912395"/>
              <a:gd name="connsiteX110" fmla="*/ 1078176 w 1414058"/>
              <a:gd name="connsiteY110" fmla="*/ 135355 h 912395"/>
              <a:gd name="connsiteX111" fmla="*/ 1068150 w 1414058"/>
              <a:gd name="connsiteY111" fmla="*/ 120316 h 912395"/>
              <a:gd name="connsiteX112" fmla="*/ 1073163 w 1414058"/>
              <a:gd name="connsiteY112" fmla="*/ 80211 h 912395"/>
              <a:gd name="connsiteX113" fmla="*/ 1058123 w 1414058"/>
              <a:gd name="connsiteY113" fmla="*/ 40105 h 912395"/>
              <a:gd name="connsiteX114" fmla="*/ 1043084 w 1414058"/>
              <a:gd name="connsiteY114" fmla="*/ 35092 h 912395"/>
              <a:gd name="connsiteX115" fmla="*/ 1038071 w 1414058"/>
              <a:gd name="connsiteY115" fmla="*/ 20053 h 912395"/>
              <a:gd name="connsiteX116" fmla="*/ 1007992 w 1414058"/>
              <a:gd name="connsiteY116" fmla="*/ 10026 h 912395"/>
              <a:gd name="connsiteX117" fmla="*/ 1002979 w 1414058"/>
              <a:gd name="connsiteY117" fmla="*/ 70184 h 912395"/>
              <a:gd name="connsiteX118" fmla="*/ 987939 w 1414058"/>
              <a:gd name="connsiteY118" fmla="*/ 65171 h 912395"/>
              <a:gd name="connsiteX119" fmla="*/ 972900 w 1414058"/>
              <a:gd name="connsiteY119" fmla="*/ 55145 h 912395"/>
              <a:gd name="connsiteX120" fmla="*/ 897702 w 1414058"/>
              <a:gd name="connsiteY120" fmla="*/ 50132 h 912395"/>
              <a:gd name="connsiteX121" fmla="*/ 882663 w 1414058"/>
              <a:gd name="connsiteY121" fmla="*/ 45118 h 912395"/>
              <a:gd name="connsiteX122" fmla="*/ 852584 w 1414058"/>
              <a:gd name="connsiteY122" fmla="*/ 10026 h 912395"/>
              <a:gd name="connsiteX123" fmla="*/ 807466 w 1414058"/>
              <a:gd name="connsiteY123" fmla="*/ 0 h 912395"/>
              <a:gd name="connsiteX124" fmla="*/ 747308 w 1414058"/>
              <a:gd name="connsiteY124" fmla="*/ 5013 h 912395"/>
              <a:gd name="connsiteX125" fmla="*/ 737281 w 1414058"/>
              <a:gd name="connsiteY125" fmla="*/ 15039 h 912395"/>
              <a:gd name="connsiteX126" fmla="*/ 742295 w 1414058"/>
              <a:gd name="connsiteY126" fmla="*/ 40105 h 912395"/>
              <a:gd name="connsiteX127" fmla="*/ 697176 w 1414058"/>
              <a:gd name="connsiteY127" fmla="*/ 60158 h 912395"/>
              <a:gd name="connsiteX128" fmla="*/ 692163 w 1414058"/>
              <a:gd name="connsiteY128" fmla="*/ 95250 h 912395"/>
              <a:gd name="connsiteX129" fmla="*/ 687150 w 1414058"/>
              <a:gd name="connsiteY129" fmla="*/ 145382 h 912395"/>
              <a:gd name="connsiteX130" fmla="*/ 682137 w 1414058"/>
              <a:gd name="connsiteY130" fmla="*/ 160421 h 912395"/>
              <a:gd name="connsiteX131" fmla="*/ 662084 w 1414058"/>
              <a:gd name="connsiteY131" fmla="*/ 180474 h 912395"/>
              <a:gd name="connsiteX132" fmla="*/ 647045 w 1414058"/>
              <a:gd name="connsiteY132" fmla="*/ 185487 h 912395"/>
              <a:gd name="connsiteX133" fmla="*/ 601926 w 1414058"/>
              <a:gd name="connsiteY133" fmla="*/ 205539 h 912395"/>
              <a:gd name="connsiteX134" fmla="*/ 591900 w 1414058"/>
              <a:gd name="connsiteY134" fmla="*/ 215566 h 912395"/>
              <a:gd name="connsiteX135" fmla="*/ 586887 w 1414058"/>
              <a:gd name="connsiteY135" fmla="*/ 245645 h 912395"/>
              <a:gd name="connsiteX136" fmla="*/ 541768 w 1414058"/>
              <a:gd name="connsiteY136" fmla="*/ 240632 h 912395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  <a:cxn ang="0">
                <a:pos x="connsiteX111" y="connsiteY111"/>
              </a:cxn>
              <a:cxn ang="0">
                <a:pos x="connsiteX112" y="connsiteY112"/>
              </a:cxn>
              <a:cxn ang="0">
                <a:pos x="connsiteX113" y="connsiteY113"/>
              </a:cxn>
              <a:cxn ang="0">
                <a:pos x="connsiteX114" y="connsiteY114"/>
              </a:cxn>
              <a:cxn ang="0">
                <a:pos x="connsiteX115" y="connsiteY115"/>
              </a:cxn>
              <a:cxn ang="0">
                <a:pos x="connsiteX116" y="connsiteY116"/>
              </a:cxn>
              <a:cxn ang="0">
                <a:pos x="connsiteX117" y="connsiteY117"/>
              </a:cxn>
              <a:cxn ang="0">
                <a:pos x="connsiteX118" y="connsiteY118"/>
              </a:cxn>
              <a:cxn ang="0">
                <a:pos x="connsiteX119" y="connsiteY119"/>
              </a:cxn>
              <a:cxn ang="0">
                <a:pos x="connsiteX120" y="connsiteY120"/>
              </a:cxn>
              <a:cxn ang="0">
                <a:pos x="connsiteX121" y="connsiteY121"/>
              </a:cxn>
              <a:cxn ang="0">
                <a:pos x="connsiteX122" y="connsiteY122"/>
              </a:cxn>
              <a:cxn ang="0">
                <a:pos x="connsiteX123" y="connsiteY123"/>
              </a:cxn>
              <a:cxn ang="0">
                <a:pos x="connsiteX124" y="connsiteY124"/>
              </a:cxn>
              <a:cxn ang="0">
                <a:pos x="connsiteX125" y="connsiteY125"/>
              </a:cxn>
              <a:cxn ang="0">
                <a:pos x="connsiteX126" y="connsiteY126"/>
              </a:cxn>
              <a:cxn ang="0">
                <a:pos x="connsiteX127" y="connsiteY127"/>
              </a:cxn>
              <a:cxn ang="0">
                <a:pos x="connsiteX128" y="connsiteY128"/>
              </a:cxn>
              <a:cxn ang="0">
                <a:pos x="connsiteX129" y="connsiteY129"/>
              </a:cxn>
              <a:cxn ang="0">
                <a:pos x="connsiteX130" y="connsiteY130"/>
              </a:cxn>
              <a:cxn ang="0">
                <a:pos x="connsiteX131" y="connsiteY131"/>
              </a:cxn>
              <a:cxn ang="0">
                <a:pos x="connsiteX132" y="connsiteY132"/>
              </a:cxn>
              <a:cxn ang="0">
                <a:pos x="connsiteX133" y="connsiteY133"/>
              </a:cxn>
              <a:cxn ang="0">
                <a:pos x="connsiteX134" y="connsiteY134"/>
              </a:cxn>
              <a:cxn ang="0">
                <a:pos x="connsiteX135" y="connsiteY135"/>
              </a:cxn>
              <a:cxn ang="0">
                <a:pos x="connsiteX136" y="connsiteY136"/>
              </a:cxn>
            </a:cxnLst>
            <a:rect l="l" t="t" r="r" b="b"/>
            <a:pathLst>
              <a:path w="1414058" h="912395">
                <a:moveTo>
                  <a:pt x="541768" y="240632"/>
                </a:moveTo>
                <a:cubicBezTo>
                  <a:pt x="530071" y="242303"/>
                  <a:pt x="525606" y="251714"/>
                  <a:pt x="516702" y="255671"/>
                </a:cubicBezTo>
                <a:cubicBezTo>
                  <a:pt x="496209" y="264779"/>
                  <a:pt x="427563" y="265619"/>
                  <a:pt x="426466" y="265697"/>
                </a:cubicBezTo>
                <a:cubicBezTo>
                  <a:pt x="416440" y="269039"/>
                  <a:pt x="403861" y="268251"/>
                  <a:pt x="396387" y="275724"/>
                </a:cubicBezTo>
                <a:cubicBezTo>
                  <a:pt x="372167" y="299941"/>
                  <a:pt x="402953" y="270469"/>
                  <a:pt x="371321" y="295776"/>
                </a:cubicBezTo>
                <a:cubicBezTo>
                  <a:pt x="367630" y="298729"/>
                  <a:pt x="365348" y="303371"/>
                  <a:pt x="361295" y="305803"/>
                </a:cubicBezTo>
                <a:cubicBezTo>
                  <a:pt x="356764" y="308522"/>
                  <a:pt x="351268" y="309145"/>
                  <a:pt x="346255" y="310816"/>
                </a:cubicBezTo>
                <a:cubicBezTo>
                  <a:pt x="341242" y="314158"/>
                  <a:pt x="334558" y="325855"/>
                  <a:pt x="331216" y="320842"/>
                </a:cubicBezTo>
                <a:cubicBezTo>
                  <a:pt x="323743" y="309632"/>
                  <a:pt x="331674" y="293048"/>
                  <a:pt x="326202" y="280737"/>
                </a:cubicBezTo>
                <a:cubicBezTo>
                  <a:pt x="324056" y="275908"/>
                  <a:pt x="316375" y="276593"/>
                  <a:pt x="311163" y="275724"/>
                </a:cubicBezTo>
                <a:cubicBezTo>
                  <a:pt x="296237" y="273236"/>
                  <a:pt x="281084" y="272382"/>
                  <a:pt x="266045" y="270711"/>
                </a:cubicBezTo>
                <a:cubicBezTo>
                  <a:pt x="262703" y="267369"/>
                  <a:pt x="260071" y="263116"/>
                  <a:pt x="256018" y="260684"/>
                </a:cubicBezTo>
                <a:cubicBezTo>
                  <a:pt x="250881" y="257601"/>
                  <a:pt x="224672" y="251594"/>
                  <a:pt x="220926" y="250658"/>
                </a:cubicBezTo>
                <a:cubicBezTo>
                  <a:pt x="215913" y="247316"/>
                  <a:pt x="209080" y="245741"/>
                  <a:pt x="205887" y="240632"/>
                </a:cubicBezTo>
                <a:cubicBezTo>
                  <a:pt x="200286" y="231670"/>
                  <a:pt x="195860" y="210553"/>
                  <a:pt x="195860" y="210553"/>
                </a:cubicBezTo>
                <a:cubicBezTo>
                  <a:pt x="194189" y="195513"/>
                  <a:pt x="200970" y="176682"/>
                  <a:pt x="190847" y="165434"/>
                </a:cubicBezTo>
                <a:cubicBezTo>
                  <a:pt x="181835" y="155420"/>
                  <a:pt x="164031" y="162636"/>
                  <a:pt x="150742" y="160421"/>
                </a:cubicBezTo>
                <a:cubicBezTo>
                  <a:pt x="138151" y="158323"/>
                  <a:pt x="127571" y="154369"/>
                  <a:pt x="115650" y="150395"/>
                </a:cubicBezTo>
                <a:cubicBezTo>
                  <a:pt x="103953" y="152066"/>
                  <a:pt x="92072" y="152751"/>
                  <a:pt x="80558" y="155408"/>
                </a:cubicBezTo>
                <a:cubicBezTo>
                  <a:pt x="70260" y="157784"/>
                  <a:pt x="50479" y="165434"/>
                  <a:pt x="50479" y="165434"/>
                </a:cubicBezTo>
                <a:cubicBezTo>
                  <a:pt x="30894" y="185019"/>
                  <a:pt x="48454" y="164469"/>
                  <a:pt x="35439" y="190500"/>
                </a:cubicBezTo>
                <a:cubicBezTo>
                  <a:pt x="29116" y="203147"/>
                  <a:pt x="24711" y="206241"/>
                  <a:pt x="15387" y="215566"/>
                </a:cubicBezTo>
                <a:cubicBezTo>
                  <a:pt x="13716" y="220579"/>
                  <a:pt x="13092" y="226074"/>
                  <a:pt x="10373" y="230605"/>
                </a:cubicBezTo>
                <a:cubicBezTo>
                  <a:pt x="7941" y="234658"/>
                  <a:pt x="1015" y="235953"/>
                  <a:pt x="347" y="240632"/>
                </a:cubicBezTo>
                <a:cubicBezTo>
                  <a:pt x="-858" y="249067"/>
                  <a:pt x="1133" y="258299"/>
                  <a:pt x="5360" y="265697"/>
                </a:cubicBezTo>
                <a:cubicBezTo>
                  <a:pt x="9934" y="273701"/>
                  <a:pt x="27718" y="278163"/>
                  <a:pt x="35439" y="280737"/>
                </a:cubicBezTo>
                <a:cubicBezTo>
                  <a:pt x="38781" y="284079"/>
                  <a:pt x="41238" y="288649"/>
                  <a:pt x="45466" y="290763"/>
                </a:cubicBezTo>
                <a:cubicBezTo>
                  <a:pt x="54919" y="295489"/>
                  <a:pt x="65519" y="297447"/>
                  <a:pt x="75545" y="300789"/>
                </a:cubicBezTo>
                <a:lnTo>
                  <a:pt x="105623" y="310816"/>
                </a:lnTo>
                <a:lnTo>
                  <a:pt x="120663" y="315829"/>
                </a:lnTo>
                <a:lnTo>
                  <a:pt x="135702" y="320842"/>
                </a:lnTo>
                <a:cubicBezTo>
                  <a:pt x="161108" y="346246"/>
                  <a:pt x="128229" y="316358"/>
                  <a:pt x="160768" y="335882"/>
                </a:cubicBezTo>
                <a:cubicBezTo>
                  <a:pt x="164821" y="338314"/>
                  <a:pt x="167104" y="342955"/>
                  <a:pt x="170795" y="345908"/>
                </a:cubicBezTo>
                <a:cubicBezTo>
                  <a:pt x="202403" y="371194"/>
                  <a:pt x="171661" y="341759"/>
                  <a:pt x="195860" y="365961"/>
                </a:cubicBezTo>
                <a:cubicBezTo>
                  <a:pt x="197531" y="370974"/>
                  <a:pt x="198154" y="376469"/>
                  <a:pt x="200873" y="381000"/>
                </a:cubicBezTo>
                <a:cubicBezTo>
                  <a:pt x="209623" y="395582"/>
                  <a:pt x="225984" y="396054"/>
                  <a:pt x="240979" y="401053"/>
                </a:cubicBezTo>
                <a:lnTo>
                  <a:pt x="271058" y="411079"/>
                </a:lnTo>
                <a:cubicBezTo>
                  <a:pt x="307933" y="417225"/>
                  <a:pt x="291276" y="413627"/>
                  <a:pt x="321189" y="421105"/>
                </a:cubicBezTo>
                <a:cubicBezTo>
                  <a:pt x="324531" y="424447"/>
                  <a:pt x="327435" y="428296"/>
                  <a:pt x="331216" y="431132"/>
                </a:cubicBezTo>
                <a:cubicBezTo>
                  <a:pt x="340856" y="438362"/>
                  <a:pt x="352775" y="442663"/>
                  <a:pt x="361295" y="451184"/>
                </a:cubicBezTo>
                <a:lnTo>
                  <a:pt x="371321" y="461211"/>
                </a:lnTo>
                <a:cubicBezTo>
                  <a:pt x="372992" y="466224"/>
                  <a:pt x="372598" y="472514"/>
                  <a:pt x="376334" y="476250"/>
                </a:cubicBezTo>
                <a:cubicBezTo>
                  <a:pt x="380070" y="479986"/>
                  <a:pt x="386647" y="478900"/>
                  <a:pt x="391373" y="481263"/>
                </a:cubicBezTo>
                <a:cubicBezTo>
                  <a:pt x="396762" y="483957"/>
                  <a:pt x="401708" y="487525"/>
                  <a:pt x="406413" y="491289"/>
                </a:cubicBezTo>
                <a:cubicBezTo>
                  <a:pt x="410104" y="494242"/>
                  <a:pt x="412386" y="498884"/>
                  <a:pt x="416439" y="501316"/>
                </a:cubicBezTo>
                <a:cubicBezTo>
                  <a:pt x="420970" y="504035"/>
                  <a:pt x="426466" y="504658"/>
                  <a:pt x="431479" y="506329"/>
                </a:cubicBezTo>
                <a:cubicBezTo>
                  <a:pt x="474587" y="535067"/>
                  <a:pt x="420040" y="500608"/>
                  <a:pt x="461558" y="521368"/>
                </a:cubicBezTo>
                <a:cubicBezTo>
                  <a:pt x="466947" y="524063"/>
                  <a:pt x="471091" y="528948"/>
                  <a:pt x="476597" y="531395"/>
                </a:cubicBezTo>
                <a:cubicBezTo>
                  <a:pt x="486255" y="535687"/>
                  <a:pt x="496650" y="538079"/>
                  <a:pt x="506676" y="541421"/>
                </a:cubicBezTo>
                <a:lnTo>
                  <a:pt x="521716" y="546434"/>
                </a:lnTo>
                <a:lnTo>
                  <a:pt x="536755" y="551447"/>
                </a:lnTo>
                <a:lnTo>
                  <a:pt x="566834" y="571500"/>
                </a:lnTo>
                <a:cubicBezTo>
                  <a:pt x="571847" y="574842"/>
                  <a:pt x="577613" y="577266"/>
                  <a:pt x="581873" y="581526"/>
                </a:cubicBezTo>
                <a:cubicBezTo>
                  <a:pt x="585215" y="584868"/>
                  <a:pt x="587672" y="589439"/>
                  <a:pt x="591900" y="591553"/>
                </a:cubicBezTo>
                <a:cubicBezTo>
                  <a:pt x="604103" y="597655"/>
                  <a:pt x="627640" y="602994"/>
                  <a:pt x="642031" y="606592"/>
                </a:cubicBezTo>
                <a:cubicBezTo>
                  <a:pt x="645373" y="609934"/>
                  <a:pt x="647830" y="614504"/>
                  <a:pt x="652058" y="616618"/>
                </a:cubicBezTo>
                <a:cubicBezTo>
                  <a:pt x="661511" y="621344"/>
                  <a:pt x="682137" y="626645"/>
                  <a:pt x="682137" y="626645"/>
                </a:cubicBezTo>
                <a:cubicBezTo>
                  <a:pt x="692163" y="633329"/>
                  <a:pt x="700785" y="642886"/>
                  <a:pt x="712216" y="646697"/>
                </a:cubicBezTo>
                <a:cubicBezTo>
                  <a:pt x="717229" y="648368"/>
                  <a:pt x="722529" y="649348"/>
                  <a:pt x="727255" y="651711"/>
                </a:cubicBezTo>
                <a:cubicBezTo>
                  <a:pt x="732644" y="654406"/>
                  <a:pt x="736906" y="659043"/>
                  <a:pt x="742295" y="661737"/>
                </a:cubicBezTo>
                <a:cubicBezTo>
                  <a:pt x="747021" y="664100"/>
                  <a:pt x="752608" y="664387"/>
                  <a:pt x="757334" y="666750"/>
                </a:cubicBezTo>
                <a:cubicBezTo>
                  <a:pt x="778187" y="677177"/>
                  <a:pt x="771884" y="684452"/>
                  <a:pt x="802452" y="686803"/>
                </a:cubicBezTo>
                <a:lnTo>
                  <a:pt x="867623" y="691816"/>
                </a:lnTo>
                <a:cubicBezTo>
                  <a:pt x="872636" y="693487"/>
                  <a:pt x="877936" y="694466"/>
                  <a:pt x="882663" y="696829"/>
                </a:cubicBezTo>
                <a:cubicBezTo>
                  <a:pt x="891349" y="701172"/>
                  <a:pt x="901512" y="709111"/>
                  <a:pt x="907729" y="716882"/>
                </a:cubicBezTo>
                <a:cubicBezTo>
                  <a:pt x="911493" y="721587"/>
                  <a:pt x="914413" y="726908"/>
                  <a:pt x="917755" y="731921"/>
                </a:cubicBezTo>
                <a:cubicBezTo>
                  <a:pt x="931955" y="774524"/>
                  <a:pt x="912151" y="722582"/>
                  <a:pt x="932795" y="756987"/>
                </a:cubicBezTo>
                <a:cubicBezTo>
                  <a:pt x="935514" y="761518"/>
                  <a:pt x="935089" y="767495"/>
                  <a:pt x="937808" y="772026"/>
                </a:cubicBezTo>
                <a:cubicBezTo>
                  <a:pt x="943832" y="782067"/>
                  <a:pt x="954432" y="784844"/>
                  <a:pt x="962873" y="792079"/>
                </a:cubicBezTo>
                <a:cubicBezTo>
                  <a:pt x="970050" y="798231"/>
                  <a:pt x="973958" y="809143"/>
                  <a:pt x="982926" y="812132"/>
                </a:cubicBezTo>
                <a:cubicBezTo>
                  <a:pt x="992952" y="815474"/>
                  <a:pt x="1004211" y="816296"/>
                  <a:pt x="1013005" y="822158"/>
                </a:cubicBezTo>
                <a:cubicBezTo>
                  <a:pt x="1032442" y="835115"/>
                  <a:pt x="1022329" y="830279"/>
                  <a:pt x="1043084" y="837197"/>
                </a:cubicBezTo>
                <a:cubicBezTo>
                  <a:pt x="1091367" y="885480"/>
                  <a:pt x="1039994" y="836729"/>
                  <a:pt x="1078176" y="867276"/>
                </a:cubicBezTo>
                <a:cubicBezTo>
                  <a:pt x="1081867" y="870229"/>
                  <a:pt x="1084149" y="874871"/>
                  <a:pt x="1088202" y="877303"/>
                </a:cubicBezTo>
                <a:cubicBezTo>
                  <a:pt x="1099138" y="883865"/>
                  <a:pt x="1132252" y="886460"/>
                  <a:pt x="1138334" y="887329"/>
                </a:cubicBezTo>
                <a:cubicBezTo>
                  <a:pt x="1148360" y="890671"/>
                  <a:pt x="1160940" y="889881"/>
                  <a:pt x="1168413" y="897355"/>
                </a:cubicBezTo>
                <a:cubicBezTo>
                  <a:pt x="1182176" y="911119"/>
                  <a:pt x="1173955" y="905887"/>
                  <a:pt x="1193479" y="912395"/>
                </a:cubicBezTo>
                <a:cubicBezTo>
                  <a:pt x="1208290" y="867960"/>
                  <a:pt x="1202338" y="892820"/>
                  <a:pt x="1208518" y="837197"/>
                </a:cubicBezTo>
                <a:cubicBezTo>
                  <a:pt x="1206847" y="808789"/>
                  <a:pt x="1206336" y="780290"/>
                  <a:pt x="1203505" y="751974"/>
                </a:cubicBezTo>
                <a:cubicBezTo>
                  <a:pt x="1202979" y="746716"/>
                  <a:pt x="1198492" y="742218"/>
                  <a:pt x="1198492" y="736934"/>
                </a:cubicBezTo>
                <a:cubicBezTo>
                  <a:pt x="1198492" y="718281"/>
                  <a:pt x="1214084" y="716053"/>
                  <a:pt x="1223558" y="701842"/>
                </a:cubicBezTo>
                <a:cubicBezTo>
                  <a:pt x="1229973" y="692220"/>
                  <a:pt x="1243217" y="670223"/>
                  <a:pt x="1253637" y="666750"/>
                </a:cubicBezTo>
                <a:lnTo>
                  <a:pt x="1268676" y="661737"/>
                </a:lnTo>
                <a:cubicBezTo>
                  <a:pt x="1273689" y="656724"/>
                  <a:pt x="1277817" y="650630"/>
                  <a:pt x="1283716" y="646697"/>
                </a:cubicBezTo>
                <a:cubicBezTo>
                  <a:pt x="1288113" y="643766"/>
                  <a:pt x="1294029" y="644047"/>
                  <a:pt x="1298755" y="641684"/>
                </a:cubicBezTo>
                <a:cubicBezTo>
                  <a:pt x="1304144" y="638990"/>
                  <a:pt x="1308257" y="634031"/>
                  <a:pt x="1313795" y="631658"/>
                </a:cubicBezTo>
                <a:cubicBezTo>
                  <a:pt x="1319991" y="629003"/>
                  <a:pt x="1354451" y="622524"/>
                  <a:pt x="1358913" y="621632"/>
                </a:cubicBezTo>
                <a:cubicBezTo>
                  <a:pt x="1362255" y="618290"/>
                  <a:pt x="1366825" y="615833"/>
                  <a:pt x="1368939" y="611605"/>
                </a:cubicBezTo>
                <a:cubicBezTo>
                  <a:pt x="1373665" y="602152"/>
                  <a:pt x="1375624" y="591552"/>
                  <a:pt x="1378966" y="581526"/>
                </a:cubicBezTo>
                <a:cubicBezTo>
                  <a:pt x="1380637" y="576513"/>
                  <a:pt x="1381048" y="570884"/>
                  <a:pt x="1383979" y="566487"/>
                </a:cubicBezTo>
                <a:lnTo>
                  <a:pt x="1394005" y="551447"/>
                </a:lnTo>
                <a:cubicBezTo>
                  <a:pt x="1395733" y="537624"/>
                  <a:pt x="1396303" y="511758"/>
                  <a:pt x="1404031" y="496303"/>
                </a:cubicBezTo>
                <a:cubicBezTo>
                  <a:pt x="1406726" y="490914"/>
                  <a:pt x="1410716" y="486276"/>
                  <a:pt x="1414058" y="481263"/>
                </a:cubicBezTo>
                <a:cubicBezTo>
                  <a:pt x="1412328" y="465696"/>
                  <a:pt x="1415867" y="434584"/>
                  <a:pt x="1399018" y="421105"/>
                </a:cubicBezTo>
                <a:cubicBezTo>
                  <a:pt x="1394892" y="417804"/>
                  <a:pt x="1388992" y="417763"/>
                  <a:pt x="1383979" y="416092"/>
                </a:cubicBezTo>
                <a:cubicBezTo>
                  <a:pt x="1382308" y="391026"/>
                  <a:pt x="1383332" y="365634"/>
                  <a:pt x="1378966" y="340895"/>
                </a:cubicBezTo>
                <a:cubicBezTo>
                  <a:pt x="1378145" y="336240"/>
                  <a:pt x="1371053" y="335096"/>
                  <a:pt x="1368939" y="330868"/>
                </a:cubicBezTo>
                <a:cubicBezTo>
                  <a:pt x="1333143" y="259276"/>
                  <a:pt x="1378380" y="329990"/>
                  <a:pt x="1348887" y="285750"/>
                </a:cubicBezTo>
                <a:cubicBezTo>
                  <a:pt x="1347216" y="272382"/>
                  <a:pt x="1347744" y="258549"/>
                  <a:pt x="1343873" y="245645"/>
                </a:cubicBezTo>
                <a:cubicBezTo>
                  <a:pt x="1342515" y="241118"/>
                  <a:pt x="1336279" y="239671"/>
                  <a:pt x="1333847" y="235618"/>
                </a:cubicBezTo>
                <a:cubicBezTo>
                  <a:pt x="1317706" y="208714"/>
                  <a:pt x="1343747" y="230521"/>
                  <a:pt x="1313795" y="210553"/>
                </a:cubicBezTo>
                <a:cubicBezTo>
                  <a:pt x="1312124" y="205540"/>
                  <a:pt x="1310233" y="200594"/>
                  <a:pt x="1308781" y="195513"/>
                </a:cubicBezTo>
                <a:cubicBezTo>
                  <a:pt x="1306888" y="188888"/>
                  <a:pt x="1306849" y="181623"/>
                  <a:pt x="1303768" y="175461"/>
                </a:cubicBezTo>
                <a:cubicBezTo>
                  <a:pt x="1300195" y="168315"/>
                  <a:pt x="1284018" y="158952"/>
                  <a:pt x="1278702" y="155408"/>
                </a:cubicBezTo>
                <a:cubicBezTo>
                  <a:pt x="1265855" y="157977"/>
                  <a:pt x="1250929" y="165274"/>
                  <a:pt x="1238597" y="155408"/>
                </a:cubicBezTo>
                <a:cubicBezTo>
                  <a:pt x="1233892" y="151644"/>
                  <a:pt x="1233680" y="143561"/>
                  <a:pt x="1228571" y="140368"/>
                </a:cubicBezTo>
                <a:cubicBezTo>
                  <a:pt x="1219609" y="134767"/>
                  <a:pt x="1208518" y="133684"/>
                  <a:pt x="1198492" y="130342"/>
                </a:cubicBezTo>
                <a:lnTo>
                  <a:pt x="1183452" y="125329"/>
                </a:lnTo>
                <a:cubicBezTo>
                  <a:pt x="1180110" y="130342"/>
                  <a:pt x="1178535" y="137175"/>
                  <a:pt x="1173426" y="140368"/>
                </a:cubicBezTo>
                <a:cubicBezTo>
                  <a:pt x="1164464" y="145969"/>
                  <a:pt x="1143347" y="150395"/>
                  <a:pt x="1143347" y="150395"/>
                </a:cubicBezTo>
                <a:cubicBezTo>
                  <a:pt x="1102927" y="146721"/>
                  <a:pt x="1096277" y="157982"/>
                  <a:pt x="1078176" y="135355"/>
                </a:cubicBezTo>
                <a:cubicBezTo>
                  <a:pt x="1074412" y="130650"/>
                  <a:pt x="1071492" y="125329"/>
                  <a:pt x="1068150" y="120316"/>
                </a:cubicBezTo>
                <a:cubicBezTo>
                  <a:pt x="1069821" y="106948"/>
                  <a:pt x="1073163" y="93683"/>
                  <a:pt x="1073163" y="80211"/>
                </a:cubicBezTo>
                <a:cubicBezTo>
                  <a:pt x="1073163" y="63751"/>
                  <a:pt x="1072645" y="48818"/>
                  <a:pt x="1058123" y="40105"/>
                </a:cubicBezTo>
                <a:cubicBezTo>
                  <a:pt x="1053592" y="37386"/>
                  <a:pt x="1048097" y="36763"/>
                  <a:pt x="1043084" y="35092"/>
                </a:cubicBezTo>
                <a:cubicBezTo>
                  <a:pt x="1041413" y="30079"/>
                  <a:pt x="1042371" y="23124"/>
                  <a:pt x="1038071" y="20053"/>
                </a:cubicBezTo>
                <a:cubicBezTo>
                  <a:pt x="1029471" y="13910"/>
                  <a:pt x="1007992" y="10026"/>
                  <a:pt x="1007992" y="10026"/>
                </a:cubicBezTo>
                <a:cubicBezTo>
                  <a:pt x="1006321" y="30079"/>
                  <a:pt x="1009856" y="51273"/>
                  <a:pt x="1002979" y="70184"/>
                </a:cubicBezTo>
                <a:cubicBezTo>
                  <a:pt x="1001173" y="75150"/>
                  <a:pt x="992666" y="67534"/>
                  <a:pt x="987939" y="65171"/>
                </a:cubicBezTo>
                <a:cubicBezTo>
                  <a:pt x="982550" y="62477"/>
                  <a:pt x="978843" y="56135"/>
                  <a:pt x="972900" y="55145"/>
                </a:cubicBezTo>
                <a:cubicBezTo>
                  <a:pt x="948120" y="51015"/>
                  <a:pt x="922768" y="51803"/>
                  <a:pt x="897702" y="50132"/>
                </a:cubicBezTo>
                <a:cubicBezTo>
                  <a:pt x="892689" y="48461"/>
                  <a:pt x="886789" y="48419"/>
                  <a:pt x="882663" y="45118"/>
                </a:cubicBezTo>
                <a:cubicBezTo>
                  <a:pt x="869091" y="34260"/>
                  <a:pt x="874233" y="15438"/>
                  <a:pt x="852584" y="10026"/>
                </a:cubicBezTo>
                <a:cubicBezTo>
                  <a:pt x="824265" y="2947"/>
                  <a:pt x="839287" y="6364"/>
                  <a:pt x="807466" y="0"/>
                </a:cubicBezTo>
                <a:cubicBezTo>
                  <a:pt x="787413" y="1671"/>
                  <a:pt x="766984" y="797"/>
                  <a:pt x="747308" y="5013"/>
                </a:cubicBezTo>
                <a:cubicBezTo>
                  <a:pt x="742686" y="6003"/>
                  <a:pt x="737949" y="10360"/>
                  <a:pt x="737281" y="15039"/>
                </a:cubicBezTo>
                <a:cubicBezTo>
                  <a:pt x="736076" y="23474"/>
                  <a:pt x="740624" y="31750"/>
                  <a:pt x="742295" y="40105"/>
                </a:cubicBezTo>
                <a:cubicBezTo>
                  <a:pt x="726582" y="87237"/>
                  <a:pt x="758937" y="5259"/>
                  <a:pt x="697176" y="60158"/>
                </a:cubicBezTo>
                <a:cubicBezTo>
                  <a:pt x="688345" y="68008"/>
                  <a:pt x="693544" y="83515"/>
                  <a:pt x="692163" y="95250"/>
                </a:cubicBezTo>
                <a:cubicBezTo>
                  <a:pt x="690201" y="111929"/>
                  <a:pt x="689704" y="128783"/>
                  <a:pt x="687150" y="145382"/>
                </a:cubicBezTo>
                <a:cubicBezTo>
                  <a:pt x="686347" y="150605"/>
                  <a:pt x="685208" y="156121"/>
                  <a:pt x="682137" y="160421"/>
                </a:cubicBezTo>
                <a:cubicBezTo>
                  <a:pt x="676642" y="168113"/>
                  <a:pt x="671052" y="177485"/>
                  <a:pt x="662084" y="180474"/>
                </a:cubicBezTo>
                <a:lnTo>
                  <a:pt x="647045" y="185487"/>
                </a:lnTo>
                <a:cubicBezTo>
                  <a:pt x="617107" y="215425"/>
                  <a:pt x="633442" y="213419"/>
                  <a:pt x="601926" y="205539"/>
                </a:cubicBezTo>
                <a:cubicBezTo>
                  <a:pt x="598584" y="208881"/>
                  <a:pt x="593560" y="211140"/>
                  <a:pt x="591900" y="215566"/>
                </a:cubicBezTo>
                <a:cubicBezTo>
                  <a:pt x="588331" y="225083"/>
                  <a:pt x="595345" y="240007"/>
                  <a:pt x="586887" y="245645"/>
                </a:cubicBezTo>
                <a:cubicBezTo>
                  <a:pt x="575764" y="253061"/>
                  <a:pt x="553465" y="238961"/>
                  <a:pt x="541768" y="240632"/>
                </a:cubicBezTo>
                <a:close/>
              </a:path>
            </a:pathLst>
          </a:custGeom>
          <a:solidFill>
            <a:srgbClr val="ED7D1E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 b="1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95" name="ShpAYA">
            <a:extLst>
              <a:ext uri="{FF2B5EF4-FFF2-40B4-BE49-F238E27FC236}">
                <a16:creationId xmlns:a16="http://schemas.microsoft.com/office/drawing/2014/main" id="{A6D6A845-6332-46D1-9932-5E511535F460}"/>
              </a:ext>
            </a:extLst>
          </xdr:cNvPr>
          <xdr:cNvSpPr/>
        </xdr:nvSpPr>
        <xdr:spPr>
          <a:xfrm>
            <a:off x="7431548" y="4651302"/>
            <a:ext cx="749312" cy="1158967"/>
          </a:xfrm>
          <a:custGeom>
            <a:avLst/>
            <a:gdLst>
              <a:gd name="connsiteX0" fmla="*/ 245644 w 746960"/>
              <a:gd name="connsiteY0" fmla="*/ 0 h 1173079"/>
              <a:gd name="connsiteX1" fmla="*/ 220578 w 746960"/>
              <a:gd name="connsiteY1" fmla="*/ 10026 h 1173079"/>
              <a:gd name="connsiteX2" fmla="*/ 210552 w 746960"/>
              <a:gd name="connsiteY2" fmla="*/ 40105 h 1173079"/>
              <a:gd name="connsiteX3" fmla="*/ 195513 w 746960"/>
              <a:gd name="connsiteY3" fmla="*/ 70184 h 1173079"/>
              <a:gd name="connsiteX4" fmla="*/ 200526 w 746960"/>
              <a:gd name="connsiteY4" fmla="*/ 90237 h 1173079"/>
              <a:gd name="connsiteX5" fmla="*/ 230605 w 746960"/>
              <a:gd name="connsiteY5" fmla="*/ 100263 h 1173079"/>
              <a:gd name="connsiteX6" fmla="*/ 235618 w 746960"/>
              <a:gd name="connsiteY6" fmla="*/ 115302 h 1173079"/>
              <a:gd name="connsiteX7" fmla="*/ 245644 w 746960"/>
              <a:gd name="connsiteY7" fmla="*/ 150395 h 1173079"/>
              <a:gd name="connsiteX8" fmla="*/ 255671 w 746960"/>
              <a:gd name="connsiteY8" fmla="*/ 165434 h 1173079"/>
              <a:gd name="connsiteX9" fmla="*/ 270710 w 746960"/>
              <a:gd name="connsiteY9" fmla="*/ 170447 h 1173079"/>
              <a:gd name="connsiteX10" fmla="*/ 275723 w 746960"/>
              <a:gd name="connsiteY10" fmla="*/ 225592 h 1173079"/>
              <a:gd name="connsiteX11" fmla="*/ 270710 w 746960"/>
              <a:gd name="connsiteY11" fmla="*/ 240631 h 1173079"/>
              <a:gd name="connsiteX12" fmla="*/ 270710 w 746960"/>
              <a:gd name="connsiteY12" fmla="*/ 290763 h 1173079"/>
              <a:gd name="connsiteX13" fmla="*/ 250657 w 746960"/>
              <a:gd name="connsiteY13" fmla="*/ 295776 h 1173079"/>
              <a:gd name="connsiteX14" fmla="*/ 225592 w 746960"/>
              <a:gd name="connsiteY14" fmla="*/ 335881 h 1173079"/>
              <a:gd name="connsiteX15" fmla="*/ 215565 w 746960"/>
              <a:gd name="connsiteY15" fmla="*/ 345908 h 1173079"/>
              <a:gd name="connsiteX16" fmla="*/ 185486 w 746960"/>
              <a:gd name="connsiteY16" fmla="*/ 355934 h 1173079"/>
              <a:gd name="connsiteX17" fmla="*/ 170447 w 746960"/>
              <a:gd name="connsiteY17" fmla="*/ 360947 h 1173079"/>
              <a:gd name="connsiteX18" fmla="*/ 155407 w 746960"/>
              <a:gd name="connsiteY18" fmla="*/ 370974 h 1173079"/>
              <a:gd name="connsiteX19" fmla="*/ 165434 w 746960"/>
              <a:gd name="connsiteY19" fmla="*/ 406066 h 1173079"/>
              <a:gd name="connsiteX20" fmla="*/ 150394 w 746960"/>
              <a:gd name="connsiteY20" fmla="*/ 411079 h 1173079"/>
              <a:gd name="connsiteX21" fmla="*/ 100263 w 746960"/>
              <a:gd name="connsiteY21" fmla="*/ 396039 h 1173079"/>
              <a:gd name="connsiteX22" fmla="*/ 85223 w 746960"/>
              <a:gd name="connsiteY22" fmla="*/ 391026 h 1173079"/>
              <a:gd name="connsiteX23" fmla="*/ 75197 w 746960"/>
              <a:gd name="connsiteY23" fmla="*/ 426118 h 1173079"/>
              <a:gd name="connsiteX24" fmla="*/ 80210 w 746960"/>
              <a:gd name="connsiteY24" fmla="*/ 456197 h 1173079"/>
              <a:gd name="connsiteX25" fmla="*/ 100263 w 746960"/>
              <a:gd name="connsiteY25" fmla="*/ 476250 h 1173079"/>
              <a:gd name="connsiteX26" fmla="*/ 105276 w 746960"/>
              <a:gd name="connsiteY26" fmla="*/ 491289 h 1173079"/>
              <a:gd name="connsiteX27" fmla="*/ 110289 w 746960"/>
              <a:gd name="connsiteY27" fmla="*/ 516355 h 1173079"/>
              <a:gd name="connsiteX28" fmla="*/ 120315 w 746960"/>
              <a:gd name="connsiteY28" fmla="*/ 531395 h 1173079"/>
              <a:gd name="connsiteX29" fmla="*/ 130342 w 746960"/>
              <a:gd name="connsiteY29" fmla="*/ 561474 h 1173079"/>
              <a:gd name="connsiteX30" fmla="*/ 135355 w 746960"/>
              <a:gd name="connsiteY30" fmla="*/ 576513 h 1173079"/>
              <a:gd name="connsiteX31" fmla="*/ 140368 w 746960"/>
              <a:gd name="connsiteY31" fmla="*/ 591552 h 1173079"/>
              <a:gd name="connsiteX32" fmla="*/ 135355 w 746960"/>
              <a:gd name="connsiteY32" fmla="*/ 636671 h 1173079"/>
              <a:gd name="connsiteX33" fmla="*/ 100263 w 746960"/>
              <a:gd name="connsiteY33" fmla="*/ 641684 h 1173079"/>
              <a:gd name="connsiteX34" fmla="*/ 60157 w 746960"/>
              <a:gd name="connsiteY34" fmla="*/ 651710 h 1173079"/>
              <a:gd name="connsiteX35" fmla="*/ 45118 w 746960"/>
              <a:gd name="connsiteY35" fmla="*/ 656724 h 1173079"/>
              <a:gd name="connsiteX36" fmla="*/ 30078 w 746960"/>
              <a:gd name="connsiteY36" fmla="*/ 666750 h 1173079"/>
              <a:gd name="connsiteX37" fmla="*/ 20052 w 746960"/>
              <a:gd name="connsiteY37" fmla="*/ 681789 h 1173079"/>
              <a:gd name="connsiteX38" fmla="*/ 10026 w 746960"/>
              <a:gd name="connsiteY38" fmla="*/ 721895 h 1173079"/>
              <a:gd name="connsiteX39" fmla="*/ 0 w 746960"/>
              <a:gd name="connsiteY39" fmla="*/ 736934 h 1173079"/>
              <a:gd name="connsiteX40" fmla="*/ 5013 w 746960"/>
              <a:gd name="connsiteY40" fmla="*/ 762000 h 1173079"/>
              <a:gd name="connsiteX41" fmla="*/ 15039 w 746960"/>
              <a:gd name="connsiteY41" fmla="*/ 792079 h 1173079"/>
              <a:gd name="connsiteX42" fmla="*/ 30078 w 746960"/>
              <a:gd name="connsiteY42" fmla="*/ 842210 h 1173079"/>
              <a:gd name="connsiteX43" fmla="*/ 50131 w 746960"/>
              <a:gd name="connsiteY43" fmla="*/ 837197 h 1173079"/>
              <a:gd name="connsiteX44" fmla="*/ 80210 w 746960"/>
              <a:gd name="connsiteY44" fmla="*/ 827171 h 1173079"/>
              <a:gd name="connsiteX45" fmla="*/ 100263 w 746960"/>
              <a:gd name="connsiteY45" fmla="*/ 857250 h 1173079"/>
              <a:gd name="connsiteX46" fmla="*/ 115302 w 746960"/>
              <a:gd name="connsiteY46" fmla="*/ 882316 h 1173079"/>
              <a:gd name="connsiteX47" fmla="*/ 130342 w 746960"/>
              <a:gd name="connsiteY47" fmla="*/ 927434 h 1173079"/>
              <a:gd name="connsiteX48" fmla="*/ 135355 w 746960"/>
              <a:gd name="connsiteY48" fmla="*/ 942474 h 1173079"/>
              <a:gd name="connsiteX49" fmla="*/ 140368 w 746960"/>
              <a:gd name="connsiteY49" fmla="*/ 957513 h 1173079"/>
              <a:gd name="connsiteX50" fmla="*/ 135355 w 746960"/>
              <a:gd name="connsiteY50" fmla="*/ 992605 h 1173079"/>
              <a:gd name="connsiteX51" fmla="*/ 130342 w 746960"/>
              <a:gd name="connsiteY51" fmla="*/ 1007645 h 1173079"/>
              <a:gd name="connsiteX52" fmla="*/ 160421 w 746960"/>
              <a:gd name="connsiteY52" fmla="*/ 1017671 h 1173079"/>
              <a:gd name="connsiteX53" fmla="*/ 175460 w 746960"/>
              <a:gd name="connsiteY53" fmla="*/ 1027697 h 1173079"/>
              <a:gd name="connsiteX54" fmla="*/ 195513 w 746960"/>
              <a:gd name="connsiteY54" fmla="*/ 1022684 h 1173079"/>
              <a:gd name="connsiteX55" fmla="*/ 210552 w 746960"/>
              <a:gd name="connsiteY55" fmla="*/ 1027697 h 1173079"/>
              <a:gd name="connsiteX56" fmla="*/ 220578 w 746960"/>
              <a:gd name="connsiteY56" fmla="*/ 1077829 h 1173079"/>
              <a:gd name="connsiteX57" fmla="*/ 225592 w 746960"/>
              <a:gd name="connsiteY57" fmla="*/ 1092868 h 1173079"/>
              <a:gd name="connsiteX58" fmla="*/ 240631 w 746960"/>
              <a:gd name="connsiteY58" fmla="*/ 1097881 h 1173079"/>
              <a:gd name="connsiteX59" fmla="*/ 280736 w 746960"/>
              <a:gd name="connsiteY59" fmla="*/ 1117934 h 1173079"/>
              <a:gd name="connsiteX60" fmla="*/ 295776 w 746960"/>
              <a:gd name="connsiteY60" fmla="*/ 1127960 h 1173079"/>
              <a:gd name="connsiteX61" fmla="*/ 340894 w 746960"/>
              <a:gd name="connsiteY61" fmla="*/ 1137987 h 1173079"/>
              <a:gd name="connsiteX62" fmla="*/ 365960 w 746960"/>
              <a:gd name="connsiteY62" fmla="*/ 1173079 h 1173079"/>
              <a:gd name="connsiteX63" fmla="*/ 391026 w 746960"/>
              <a:gd name="connsiteY63" fmla="*/ 1158039 h 1173079"/>
              <a:gd name="connsiteX64" fmla="*/ 421105 w 746960"/>
              <a:gd name="connsiteY64" fmla="*/ 1143000 h 1173079"/>
              <a:gd name="connsiteX65" fmla="*/ 426118 w 746960"/>
              <a:gd name="connsiteY65" fmla="*/ 1127960 h 1173079"/>
              <a:gd name="connsiteX66" fmla="*/ 511342 w 746960"/>
              <a:gd name="connsiteY66" fmla="*/ 1122947 h 1173079"/>
              <a:gd name="connsiteX67" fmla="*/ 541421 w 746960"/>
              <a:gd name="connsiteY67" fmla="*/ 1107908 h 1173079"/>
              <a:gd name="connsiteX68" fmla="*/ 601578 w 746960"/>
              <a:gd name="connsiteY68" fmla="*/ 1097881 h 1173079"/>
              <a:gd name="connsiteX69" fmla="*/ 616618 w 746960"/>
              <a:gd name="connsiteY69" fmla="*/ 1067802 h 1173079"/>
              <a:gd name="connsiteX70" fmla="*/ 631657 w 746960"/>
              <a:gd name="connsiteY70" fmla="*/ 1072816 h 1173079"/>
              <a:gd name="connsiteX71" fmla="*/ 661736 w 746960"/>
              <a:gd name="connsiteY71" fmla="*/ 1057776 h 1173079"/>
              <a:gd name="connsiteX72" fmla="*/ 686802 w 746960"/>
              <a:gd name="connsiteY72" fmla="*/ 1037724 h 1173079"/>
              <a:gd name="connsiteX73" fmla="*/ 696828 w 746960"/>
              <a:gd name="connsiteY73" fmla="*/ 1007645 h 1173079"/>
              <a:gd name="connsiteX74" fmla="*/ 706855 w 746960"/>
              <a:gd name="connsiteY74" fmla="*/ 937460 h 1173079"/>
              <a:gd name="connsiteX75" fmla="*/ 711868 w 746960"/>
              <a:gd name="connsiteY75" fmla="*/ 922421 h 1173079"/>
              <a:gd name="connsiteX76" fmla="*/ 741947 w 746960"/>
              <a:gd name="connsiteY76" fmla="*/ 912395 h 1173079"/>
              <a:gd name="connsiteX77" fmla="*/ 746960 w 746960"/>
              <a:gd name="connsiteY77" fmla="*/ 897355 h 1173079"/>
              <a:gd name="connsiteX78" fmla="*/ 731921 w 746960"/>
              <a:gd name="connsiteY78" fmla="*/ 872289 h 1173079"/>
              <a:gd name="connsiteX79" fmla="*/ 726907 w 746960"/>
              <a:gd name="connsiteY79" fmla="*/ 857250 h 1173079"/>
              <a:gd name="connsiteX80" fmla="*/ 711868 w 746960"/>
              <a:gd name="connsiteY80" fmla="*/ 852237 h 1173079"/>
              <a:gd name="connsiteX81" fmla="*/ 656723 w 746960"/>
              <a:gd name="connsiteY81" fmla="*/ 857250 h 1173079"/>
              <a:gd name="connsiteX82" fmla="*/ 601578 w 746960"/>
              <a:gd name="connsiteY82" fmla="*/ 872289 h 1173079"/>
              <a:gd name="connsiteX83" fmla="*/ 591552 w 746960"/>
              <a:gd name="connsiteY83" fmla="*/ 882316 h 1173079"/>
              <a:gd name="connsiteX84" fmla="*/ 576513 w 746960"/>
              <a:gd name="connsiteY84" fmla="*/ 892342 h 1173079"/>
              <a:gd name="connsiteX85" fmla="*/ 556460 w 746960"/>
              <a:gd name="connsiteY85" fmla="*/ 912395 h 1173079"/>
              <a:gd name="connsiteX86" fmla="*/ 521368 w 746960"/>
              <a:gd name="connsiteY86" fmla="*/ 882316 h 1173079"/>
              <a:gd name="connsiteX87" fmla="*/ 541421 w 746960"/>
              <a:gd name="connsiteY87" fmla="*/ 862263 h 1173079"/>
              <a:gd name="connsiteX88" fmla="*/ 551447 w 746960"/>
              <a:gd name="connsiteY88" fmla="*/ 847224 h 1173079"/>
              <a:gd name="connsiteX89" fmla="*/ 546434 w 746960"/>
              <a:gd name="connsiteY89" fmla="*/ 832184 h 1173079"/>
              <a:gd name="connsiteX90" fmla="*/ 531394 w 746960"/>
              <a:gd name="connsiteY90" fmla="*/ 827171 h 1173079"/>
              <a:gd name="connsiteX91" fmla="*/ 541421 w 746960"/>
              <a:gd name="connsiteY91" fmla="*/ 762000 h 1173079"/>
              <a:gd name="connsiteX92" fmla="*/ 526381 w 746960"/>
              <a:gd name="connsiteY92" fmla="*/ 676776 h 1173079"/>
              <a:gd name="connsiteX93" fmla="*/ 516355 w 746960"/>
              <a:gd name="connsiteY93" fmla="*/ 661737 h 1173079"/>
              <a:gd name="connsiteX94" fmla="*/ 511342 w 746960"/>
              <a:gd name="connsiteY94" fmla="*/ 631658 h 1173079"/>
              <a:gd name="connsiteX95" fmla="*/ 501315 w 746960"/>
              <a:gd name="connsiteY95" fmla="*/ 621631 h 1173079"/>
              <a:gd name="connsiteX96" fmla="*/ 476250 w 746960"/>
              <a:gd name="connsiteY96" fmla="*/ 596566 h 1173079"/>
              <a:gd name="connsiteX97" fmla="*/ 466223 w 746960"/>
              <a:gd name="connsiteY97" fmla="*/ 566487 h 1173079"/>
              <a:gd name="connsiteX98" fmla="*/ 461210 w 746960"/>
              <a:gd name="connsiteY98" fmla="*/ 516355 h 1173079"/>
              <a:gd name="connsiteX99" fmla="*/ 446171 w 746960"/>
              <a:gd name="connsiteY99" fmla="*/ 501316 h 1173079"/>
              <a:gd name="connsiteX100" fmla="*/ 436144 w 746960"/>
              <a:gd name="connsiteY100" fmla="*/ 486276 h 1173079"/>
              <a:gd name="connsiteX101" fmla="*/ 436144 w 746960"/>
              <a:gd name="connsiteY101" fmla="*/ 386013 h 1173079"/>
              <a:gd name="connsiteX102" fmla="*/ 456197 w 746960"/>
              <a:gd name="connsiteY102" fmla="*/ 365960 h 1173079"/>
              <a:gd name="connsiteX103" fmla="*/ 471236 w 746960"/>
              <a:gd name="connsiteY103" fmla="*/ 370974 h 1173079"/>
              <a:gd name="connsiteX104" fmla="*/ 481263 w 746960"/>
              <a:gd name="connsiteY104" fmla="*/ 381000 h 1173079"/>
              <a:gd name="connsiteX105" fmla="*/ 496302 w 746960"/>
              <a:gd name="connsiteY105" fmla="*/ 391026 h 1173079"/>
              <a:gd name="connsiteX106" fmla="*/ 506328 w 746960"/>
              <a:gd name="connsiteY106" fmla="*/ 406066 h 1173079"/>
              <a:gd name="connsiteX107" fmla="*/ 521368 w 746960"/>
              <a:gd name="connsiteY107" fmla="*/ 411079 h 1173079"/>
              <a:gd name="connsiteX108" fmla="*/ 541421 w 746960"/>
              <a:gd name="connsiteY108" fmla="*/ 431131 h 1173079"/>
              <a:gd name="connsiteX109" fmla="*/ 551447 w 746960"/>
              <a:gd name="connsiteY109" fmla="*/ 441158 h 1173079"/>
              <a:gd name="connsiteX110" fmla="*/ 566486 w 746960"/>
              <a:gd name="connsiteY110" fmla="*/ 446171 h 1173079"/>
              <a:gd name="connsiteX111" fmla="*/ 581526 w 746960"/>
              <a:gd name="connsiteY111" fmla="*/ 456197 h 1173079"/>
              <a:gd name="connsiteX112" fmla="*/ 621631 w 746960"/>
              <a:gd name="connsiteY112" fmla="*/ 451184 h 1173079"/>
              <a:gd name="connsiteX113" fmla="*/ 636671 w 746960"/>
              <a:gd name="connsiteY113" fmla="*/ 441158 h 1173079"/>
              <a:gd name="connsiteX114" fmla="*/ 621631 w 746960"/>
              <a:gd name="connsiteY114" fmla="*/ 401052 h 1173079"/>
              <a:gd name="connsiteX115" fmla="*/ 591552 w 746960"/>
              <a:gd name="connsiteY115" fmla="*/ 391026 h 1173079"/>
              <a:gd name="connsiteX116" fmla="*/ 556460 w 746960"/>
              <a:gd name="connsiteY116" fmla="*/ 360947 h 1173079"/>
              <a:gd name="connsiteX117" fmla="*/ 536407 w 746960"/>
              <a:gd name="connsiteY117" fmla="*/ 335881 h 1173079"/>
              <a:gd name="connsiteX118" fmla="*/ 521368 w 746960"/>
              <a:gd name="connsiteY118" fmla="*/ 290763 h 1173079"/>
              <a:gd name="connsiteX119" fmla="*/ 516355 w 746960"/>
              <a:gd name="connsiteY119" fmla="*/ 275724 h 1173079"/>
              <a:gd name="connsiteX120" fmla="*/ 511342 w 746960"/>
              <a:gd name="connsiteY120" fmla="*/ 210552 h 1173079"/>
              <a:gd name="connsiteX121" fmla="*/ 506328 w 746960"/>
              <a:gd name="connsiteY121" fmla="*/ 190500 h 1173079"/>
              <a:gd name="connsiteX122" fmla="*/ 491289 w 746960"/>
              <a:gd name="connsiteY122" fmla="*/ 180474 h 1173079"/>
              <a:gd name="connsiteX123" fmla="*/ 466223 w 746960"/>
              <a:gd name="connsiteY123" fmla="*/ 165434 h 1173079"/>
              <a:gd name="connsiteX124" fmla="*/ 461210 w 746960"/>
              <a:gd name="connsiteY124" fmla="*/ 150395 h 1173079"/>
              <a:gd name="connsiteX125" fmla="*/ 446171 w 746960"/>
              <a:gd name="connsiteY125" fmla="*/ 145381 h 1173079"/>
              <a:gd name="connsiteX126" fmla="*/ 436144 w 746960"/>
              <a:gd name="connsiteY126" fmla="*/ 115302 h 1173079"/>
              <a:gd name="connsiteX127" fmla="*/ 421105 w 746960"/>
              <a:gd name="connsiteY127" fmla="*/ 100263 h 1173079"/>
              <a:gd name="connsiteX128" fmla="*/ 406065 w 746960"/>
              <a:gd name="connsiteY128" fmla="*/ 45118 h 1173079"/>
              <a:gd name="connsiteX129" fmla="*/ 391026 w 746960"/>
              <a:gd name="connsiteY129" fmla="*/ 40105 h 1173079"/>
              <a:gd name="connsiteX130" fmla="*/ 270710 w 746960"/>
              <a:gd name="connsiteY130" fmla="*/ 40105 h 1173079"/>
              <a:gd name="connsiteX131" fmla="*/ 260684 w 746960"/>
              <a:gd name="connsiteY131" fmla="*/ 10026 h 1173079"/>
              <a:gd name="connsiteX132" fmla="*/ 245644 w 746960"/>
              <a:gd name="connsiteY132" fmla="*/ 0 h 117307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  <a:cxn ang="0">
                <a:pos x="connsiteX111" y="connsiteY111"/>
              </a:cxn>
              <a:cxn ang="0">
                <a:pos x="connsiteX112" y="connsiteY112"/>
              </a:cxn>
              <a:cxn ang="0">
                <a:pos x="connsiteX113" y="connsiteY113"/>
              </a:cxn>
              <a:cxn ang="0">
                <a:pos x="connsiteX114" y="connsiteY114"/>
              </a:cxn>
              <a:cxn ang="0">
                <a:pos x="connsiteX115" y="connsiteY115"/>
              </a:cxn>
              <a:cxn ang="0">
                <a:pos x="connsiteX116" y="connsiteY116"/>
              </a:cxn>
              <a:cxn ang="0">
                <a:pos x="connsiteX117" y="connsiteY117"/>
              </a:cxn>
              <a:cxn ang="0">
                <a:pos x="connsiteX118" y="connsiteY118"/>
              </a:cxn>
              <a:cxn ang="0">
                <a:pos x="connsiteX119" y="connsiteY119"/>
              </a:cxn>
              <a:cxn ang="0">
                <a:pos x="connsiteX120" y="connsiteY120"/>
              </a:cxn>
              <a:cxn ang="0">
                <a:pos x="connsiteX121" y="connsiteY121"/>
              </a:cxn>
              <a:cxn ang="0">
                <a:pos x="connsiteX122" y="connsiteY122"/>
              </a:cxn>
              <a:cxn ang="0">
                <a:pos x="connsiteX123" y="connsiteY123"/>
              </a:cxn>
              <a:cxn ang="0">
                <a:pos x="connsiteX124" y="connsiteY124"/>
              </a:cxn>
              <a:cxn ang="0">
                <a:pos x="connsiteX125" y="connsiteY125"/>
              </a:cxn>
              <a:cxn ang="0">
                <a:pos x="connsiteX126" y="connsiteY126"/>
              </a:cxn>
              <a:cxn ang="0">
                <a:pos x="connsiteX127" y="connsiteY127"/>
              </a:cxn>
              <a:cxn ang="0">
                <a:pos x="connsiteX128" y="connsiteY128"/>
              </a:cxn>
              <a:cxn ang="0">
                <a:pos x="connsiteX129" y="connsiteY129"/>
              </a:cxn>
              <a:cxn ang="0">
                <a:pos x="connsiteX130" y="connsiteY130"/>
              </a:cxn>
              <a:cxn ang="0">
                <a:pos x="connsiteX131" y="connsiteY131"/>
              </a:cxn>
              <a:cxn ang="0">
                <a:pos x="connsiteX132" y="connsiteY132"/>
              </a:cxn>
            </a:cxnLst>
            <a:rect l="l" t="t" r="r" b="b"/>
            <a:pathLst>
              <a:path w="746960" h="1173079">
                <a:moveTo>
                  <a:pt x="245644" y="0"/>
                </a:moveTo>
                <a:cubicBezTo>
                  <a:pt x="237289" y="3342"/>
                  <a:pt x="226504" y="3254"/>
                  <a:pt x="220578" y="10026"/>
                </a:cubicBezTo>
                <a:cubicBezTo>
                  <a:pt x="213618" y="17980"/>
                  <a:pt x="216414" y="31311"/>
                  <a:pt x="210552" y="40105"/>
                </a:cubicBezTo>
                <a:cubicBezTo>
                  <a:pt x="197595" y="59542"/>
                  <a:pt x="202431" y="49429"/>
                  <a:pt x="195513" y="70184"/>
                </a:cubicBezTo>
                <a:cubicBezTo>
                  <a:pt x="197184" y="76868"/>
                  <a:pt x="195295" y="85753"/>
                  <a:pt x="200526" y="90237"/>
                </a:cubicBezTo>
                <a:cubicBezTo>
                  <a:pt x="208550" y="97115"/>
                  <a:pt x="230605" y="100263"/>
                  <a:pt x="230605" y="100263"/>
                </a:cubicBezTo>
                <a:cubicBezTo>
                  <a:pt x="232276" y="105276"/>
                  <a:pt x="234166" y="110221"/>
                  <a:pt x="235618" y="115302"/>
                </a:cubicBezTo>
                <a:cubicBezTo>
                  <a:pt x="237759" y="122795"/>
                  <a:pt x="241638" y="142383"/>
                  <a:pt x="245644" y="150395"/>
                </a:cubicBezTo>
                <a:cubicBezTo>
                  <a:pt x="248339" y="155784"/>
                  <a:pt x="250966" y="161670"/>
                  <a:pt x="255671" y="165434"/>
                </a:cubicBezTo>
                <a:cubicBezTo>
                  <a:pt x="259797" y="168735"/>
                  <a:pt x="265697" y="168776"/>
                  <a:pt x="270710" y="170447"/>
                </a:cubicBezTo>
                <a:cubicBezTo>
                  <a:pt x="282175" y="204843"/>
                  <a:pt x="283821" y="193200"/>
                  <a:pt x="275723" y="225592"/>
                </a:cubicBezTo>
                <a:cubicBezTo>
                  <a:pt x="274441" y="230718"/>
                  <a:pt x="272381" y="235618"/>
                  <a:pt x="270710" y="240631"/>
                </a:cubicBezTo>
                <a:cubicBezTo>
                  <a:pt x="272127" y="249136"/>
                  <a:pt x="281393" y="280080"/>
                  <a:pt x="270710" y="290763"/>
                </a:cubicBezTo>
                <a:cubicBezTo>
                  <a:pt x="265838" y="295635"/>
                  <a:pt x="257341" y="294105"/>
                  <a:pt x="250657" y="295776"/>
                </a:cubicBezTo>
                <a:cubicBezTo>
                  <a:pt x="236192" y="339172"/>
                  <a:pt x="250869" y="315659"/>
                  <a:pt x="225592" y="335881"/>
                </a:cubicBezTo>
                <a:cubicBezTo>
                  <a:pt x="221901" y="338834"/>
                  <a:pt x="219793" y="343794"/>
                  <a:pt x="215565" y="345908"/>
                </a:cubicBezTo>
                <a:cubicBezTo>
                  <a:pt x="206112" y="350634"/>
                  <a:pt x="195512" y="352592"/>
                  <a:pt x="185486" y="355934"/>
                </a:cubicBezTo>
                <a:lnTo>
                  <a:pt x="170447" y="360947"/>
                </a:lnTo>
                <a:cubicBezTo>
                  <a:pt x="165434" y="364289"/>
                  <a:pt x="157312" y="365258"/>
                  <a:pt x="155407" y="370974"/>
                </a:cubicBezTo>
                <a:cubicBezTo>
                  <a:pt x="154359" y="374119"/>
                  <a:pt x="163875" y="401390"/>
                  <a:pt x="165434" y="406066"/>
                </a:cubicBezTo>
                <a:cubicBezTo>
                  <a:pt x="160421" y="407737"/>
                  <a:pt x="155678" y="411079"/>
                  <a:pt x="150394" y="411079"/>
                </a:cubicBezTo>
                <a:cubicBezTo>
                  <a:pt x="142816" y="411079"/>
                  <a:pt x="102015" y="396623"/>
                  <a:pt x="100263" y="396039"/>
                </a:cubicBezTo>
                <a:lnTo>
                  <a:pt x="85223" y="391026"/>
                </a:lnTo>
                <a:cubicBezTo>
                  <a:pt x="82859" y="398117"/>
                  <a:pt x="75197" y="419825"/>
                  <a:pt x="75197" y="426118"/>
                </a:cubicBezTo>
                <a:cubicBezTo>
                  <a:pt x="75197" y="436283"/>
                  <a:pt x="75664" y="447105"/>
                  <a:pt x="80210" y="456197"/>
                </a:cubicBezTo>
                <a:cubicBezTo>
                  <a:pt x="84438" y="464652"/>
                  <a:pt x="100263" y="476250"/>
                  <a:pt x="100263" y="476250"/>
                </a:cubicBezTo>
                <a:cubicBezTo>
                  <a:pt x="101934" y="481263"/>
                  <a:pt x="103994" y="486163"/>
                  <a:pt x="105276" y="491289"/>
                </a:cubicBezTo>
                <a:cubicBezTo>
                  <a:pt x="107343" y="499555"/>
                  <a:pt x="107297" y="508377"/>
                  <a:pt x="110289" y="516355"/>
                </a:cubicBezTo>
                <a:cubicBezTo>
                  <a:pt x="112404" y="521997"/>
                  <a:pt x="117868" y="525889"/>
                  <a:pt x="120315" y="531395"/>
                </a:cubicBezTo>
                <a:cubicBezTo>
                  <a:pt x="124607" y="541053"/>
                  <a:pt x="127000" y="551448"/>
                  <a:pt x="130342" y="561474"/>
                </a:cubicBezTo>
                <a:lnTo>
                  <a:pt x="135355" y="576513"/>
                </a:lnTo>
                <a:lnTo>
                  <a:pt x="140368" y="591552"/>
                </a:lnTo>
                <a:cubicBezTo>
                  <a:pt x="138697" y="606592"/>
                  <a:pt x="144808" y="624855"/>
                  <a:pt x="135355" y="636671"/>
                </a:cubicBezTo>
                <a:cubicBezTo>
                  <a:pt x="127974" y="645898"/>
                  <a:pt x="111850" y="639367"/>
                  <a:pt x="100263" y="641684"/>
                </a:cubicBezTo>
                <a:cubicBezTo>
                  <a:pt x="86751" y="644386"/>
                  <a:pt x="73230" y="647352"/>
                  <a:pt x="60157" y="651710"/>
                </a:cubicBezTo>
                <a:cubicBezTo>
                  <a:pt x="55144" y="653381"/>
                  <a:pt x="49844" y="654361"/>
                  <a:pt x="45118" y="656724"/>
                </a:cubicBezTo>
                <a:cubicBezTo>
                  <a:pt x="39729" y="659419"/>
                  <a:pt x="35091" y="663408"/>
                  <a:pt x="30078" y="666750"/>
                </a:cubicBezTo>
                <a:cubicBezTo>
                  <a:pt x="26736" y="671763"/>
                  <a:pt x="22167" y="676148"/>
                  <a:pt x="20052" y="681789"/>
                </a:cubicBezTo>
                <a:cubicBezTo>
                  <a:pt x="11472" y="704668"/>
                  <a:pt x="19303" y="703341"/>
                  <a:pt x="10026" y="721895"/>
                </a:cubicBezTo>
                <a:cubicBezTo>
                  <a:pt x="7332" y="727284"/>
                  <a:pt x="3342" y="731921"/>
                  <a:pt x="0" y="736934"/>
                </a:cubicBezTo>
                <a:cubicBezTo>
                  <a:pt x="1671" y="745289"/>
                  <a:pt x="2771" y="753779"/>
                  <a:pt x="5013" y="762000"/>
                </a:cubicBezTo>
                <a:cubicBezTo>
                  <a:pt x="7794" y="772196"/>
                  <a:pt x="15039" y="792079"/>
                  <a:pt x="15039" y="792079"/>
                </a:cubicBezTo>
                <a:cubicBezTo>
                  <a:pt x="15214" y="793301"/>
                  <a:pt x="16399" y="837651"/>
                  <a:pt x="30078" y="842210"/>
                </a:cubicBezTo>
                <a:cubicBezTo>
                  <a:pt x="36614" y="844389"/>
                  <a:pt x="43532" y="839177"/>
                  <a:pt x="50131" y="837197"/>
                </a:cubicBezTo>
                <a:cubicBezTo>
                  <a:pt x="60254" y="834160"/>
                  <a:pt x="80210" y="827171"/>
                  <a:pt x="80210" y="827171"/>
                </a:cubicBezTo>
                <a:cubicBezTo>
                  <a:pt x="86894" y="837197"/>
                  <a:pt x="96452" y="845818"/>
                  <a:pt x="100263" y="857250"/>
                </a:cubicBezTo>
                <a:cubicBezTo>
                  <a:pt x="106771" y="876773"/>
                  <a:pt x="101540" y="868552"/>
                  <a:pt x="115302" y="882316"/>
                </a:cubicBezTo>
                <a:lnTo>
                  <a:pt x="130342" y="927434"/>
                </a:lnTo>
                <a:lnTo>
                  <a:pt x="135355" y="942474"/>
                </a:lnTo>
                <a:lnTo>
                  <a:pt x="140368" y="957513"/>
                </a:lnTo>
                <a:cubicBezTo>
                  <a:pt x="138697" y="969210"/>
                  <a:pt x="137672" y="981018"/>
                  <a:pt x="135355" y="992605"/>
                </a:cubicBezTo>
                <a:cubicBezTo>
                  <a:pt x="134319" y="997787"/>
                  <a:pt x="126605" y="1003908"/>
                  <a:pt x="130342" y="1007645"/>
                </a:cubicBezTo>
                <a:cubicBezTo>
                  <a:pt x="137815" y="1015118"/>
                  <a:pt x="160421" y="1017671"/>
                  <a:pt x="160421" y="1017671"/>
                </a:cubicBezTo>
                <a:cubicBezTo>
                  <a:pt x="165434" y="1021013"/>
                  <a:pt x="169496" y="1026845"/>
                  <a:pt x="175460" y="1027697"/>
                </a:cubicBezTo>
                <a:cubicBezTo>
                  <a:pt x="182281" y="1028671"/>
                  <a:pt x="188623" y="1022684"/>
                  <a:pt x="195513" y="1022684"/>
                </a:cubicBezTo>
                <a:cubicBezTo>
                  <a:pt x="200797" y="1022684"/>
                  <a:pt x="205539" y="1026026"/>
                  <a:pt x="210552" y="1027697"/>
                </a:cubicBezTo>
                <a:cubicBezTo>
                  <a:pt x="221879" y="1061680"/>
                  <a:pt x="209054" y="1020213"/>
                  <a:pt x="220578" y="1077829"/>
                </a:cubicBezTo>
                <a:cubicBezTo>
                  <a:pt x="221614" y="1083011"/>
                  <a:pt x="221855" y="1089132"/>
                  <a:pt x="225592" y="1092868"/>
                </a:cubicBezTo>
                <a:cubicBezTo>
                  <a:pt x="229329" y="1096604"/>
                  <a:pt x="235618" y="1096210"/>
                  <a:pt x="240631" y="1097881"/>
                </a:cubicBezTo>
                <a:cubicBezTo>
                  <a:pt x="273579" y="1130832"/>
                  <a:pt x="211628" y="1071865"/>
                  <a:pt x="280736" y="1117934"/>
                </a:cubicBezTo>
                <a:cubicBezTo>
                  <a:pt x="285749" y="1121276"/>
                  <a:pt x="290387" y="1125265"/>
                  <a:pt x="295776" y="1127960"/>
                </a:cubicBezTo>
                <a:cubicBezTo>
                  <a:pt x="308121" y="1134133"/>
                  <a:pt x="329332" y="1136060"/>
                  <a:pt x="340894" y="1137987"/>
                </a:cubicBezTo>
                <a:cubicBezTo>
                  <a:pt x="352592" y="1173079"/>
                  <a:pt x="340895" y="1164724"/>
                  <a:pt x="365960" y="1173079"/>
                </a:cubicBezTo>
                <a:cubicBezTo>
                  <a:pt x="385542" y="1153495"/>
                  <a:pt x="364995" y="1171054"/>
                  <a:pt x="391026" y="1158039"/>
                </a:cubicBezTo>
                <a:cubicBezTo>
                  <a:pt x="429899" y="1138603"/>
                  <a:pt x="383301" y="1155601"/>
                  <a:pt x="421105" y="1143000"/>
                </a:cubicBezTo>
                <a:cubicBezTo>
                  <a:pt x="422776" y="1137987"/>
                  <a:pt x="420959" y="1129106"/>
                  <a:pt x="426118" y="1127960"/>
                </a:cubicBezTo>
                <a:cubicBezTo>
                  <a:pt x="453897" y="1121787"/>
                  <a:pt x="483026" y="1125779"/>
                  <a:pt x="511342" y="1122947"/>
                </a:cubicBezTo>
                <a:cubicBezTo>
                  <a:pt x="527091" y="1121372"/>
                  <a:pt x="527692" y="1114772"/>
                  <a:pt x="541421" y="1107908"/>
                </a:cubicBezTo>
                <a:cubicBezTo>
                  <a:pt x="558218" y="1099510"/>
                  <a:pt x="587283" y="1099470"/>
                  <a:pt x="601578" y="1097881"/>
                </a:cubicBezTo>
                <a:cubicBezTo>
                  <a:pt x="603688" y="1091551"/>
                  <a:pt x="609145" y="1070791"/>
                  <a:pt x="616618" y="1067802"/>
                </a:cubicBezTo>
                <a:cubicBezTo>
                  <a:pt x="621524" y="1065839"/>
                  <a:pt x="626644" y="1071145"/>
                  <a:pt x="631657" y="1072816"/>
                </a:cubicBezTo>
                <a:cubicBezTo>
                  <a:pt x="643889" y="1068738"/>
                  <a:pt x="652018" y="1067494"/>
                  <a:pt x="661736" y="1057776"/>
                </a:cubicBezTo>
                <a:cubicBezTo>
                  <a:pt x="684412" y="1035101"/>
                  <a:pt x="657525" y="1047483"/>
                  <a:pt x="686802" y="1037724"/>
                </a:cubicBezTo>
                <a:cubicBezTo>
                  <a:pt x="690144" y="1027698"/>
                  <a:pt x="695776" y="1018161"/>
                  <a:pt x="696828" y="1007645"/>
                </a:cubicBezTo>
                <a:cubicBezTo>
                  <a:pt x="700823" y="967698"/>
                  <a:pt x="698468" y="966814"/>
                  <a:pt x="706855" y="937460"/>
                </a:cubicBezTo>
                <a:cubicBezTo>
                  <a:pt x="708307" y="932379"/>
                  <a:pt x="707568" y="925492"/>
                  <a:pt x="711868" y="922421"/>
                </a:cubicBezTo>
                <a:cubicBezTo>
                  <a:pt x="720468" y="916278"/>
                  <a:pt x="741947" y="912395"/>
                  <a:pt x="741947" y="912395"/>
                </a:cubicBezTo>
                <a:cubicBezTo>
                  <a:pt x="743618" y="907382"/>
                  <a:pt x="746960" y="902639"/>
                  <a:pt x="746960" y="897355"/>
                </a:cubicBezTo>
                <a:cubicBezTo>
                  <a:pt x="746960" y="884340"/>
                  <a:pt x="739862" y="880231"/>
                  <a:pt x="731921" y="872289"/>
                </a:cubicBezTo>
                <a:cubicBezTo>
                  <a:pt x="730250" y="867276"/>
                  <a:pt x="730644" y="860986"/>
                  <a:pt x="726907" y="857250"/>
                </a:cubicBezTo>
                <a:cubicBezTo>
                  <a:pt x="723170" y="853514"/>
                  <a:pt x="717152" y="852237"/>
                  <a:pt x="711868" y="852237"/>
                </a:cubicBezTo>
                <a:cubicBezTo>
                  <a:pt x="693411" y="852237"/>
                  <a:pt x="675105" y="855579"/>
                  <a:pt x="656723" y="857250"/>
                </a:cubicBezTo>
                <a:cubicBezTo>
                  <a:pt x="618560" y="869970"/>
                  <a:pt x="637007" y="865203"/>
                  <a:pt x="601578" y="872289"/>
                </a:cubicBezTo>
                <a:cubicBezTo>
                  <a:pt x="598236" y="875631"/>
                  <a:pt x="595243" y="879363"/>
                  <a:pt x="591552" y="882316"/>
                </a:cubicBezTo>
                <a:cubicBezTo>
                  <a:pt x="586847" y="886080"/>
                  <a:pt x="580277" y="887637"/>
                  <a:pt x="576513" y="892342"/>
                </a:cubicBezTo>
                <a:cubicBezTo>
                  <a:pt x="557068" y="916649"/>
                  <a:pt x="589275" y="901455"/>
                  <a:pt x="556460" y="912395"/>
                </a:cubicBezTo>
                <a:cubicBezTo>
                  <a:pt x="532147" y="888082"/>
                  <a:pt x="544272" y="897586"/>
                  <a:pt x="521368" y="882316"/>
                </a:cubicBezTo>
                <a:cubicBezTo>
                  <a:pt x="532305" y="849502"/>
                  <a:pt x="517114" y="881707"/>
                  <a:pt x="541421" y="862263"/>
                </a:cubicBezTo>
                <a:cubicBezTo>
                  <a:pt x="546126" y="858499"/>
                  <a:pt x="548105" y="852237"/>
                  <a:pt x="551447" y="847224"/>
                </a:cubicBezTo>
                <a:cubicBezTo>
                  <a:pt x="549776" y="842211"/>
                  <a:pt x="550171" y="835921"/>
                  <a:pt x="546434" y="832184"/>
                </a:cubicBezTo>
                <a:cubicBezTo>
                  <a:pt x="542697" y="828447"/>
                  <a:pt x="532339" y="832370"/>
                  <a:pt x="531394" y="827171"/>
                </a:cubicBezTo>
                <a:cubicBezTo>
                  <a:pt x="526831" y="802079"/>
                  <a:pt x="534274" y="783438"/>
                  <a:pt x="541421" y="762000"/>
                </a:cubicBezTo>
                <a:cubicBezTo>
                  <a:pt x="539825" y="744450"/>
                  <a:pt x="539738" y="696812"/>
                  <a:pt x="526381" y="676776"/>
                </a:cubicBezTo>
                <a:lnTo>
                  <a:pt x="516355" y="661737"/>
                </a:lnTo>
                <a:cubicBezTo>
                  <a:pt x="514684" y="651711"/>
                  <a:pt x="514911" y="641175"/>
                  <a:pt x="511342" y="631658"/>
                </a:cubicBezTo>
                <a:cubicBezTo>
                  <a:pt x="509682" y="627232"/>
                  <a:pt x="504268" y="625322"/>
                  <a:pt x="501315" y="621631"/>
                </a:cubicBezTo>
                <a:cubicBezTo>
                  <a:pt x="482217" y="597759"/>
                  <a:pt x="502032" y="613754"/>
                  <a:pt x="476250" y="596566"/>
                </a:cubicBezTo>
                <a:cubicBezTo>
                  <a:pt x="472908" y="586540"/>
                  <a:pt x="467275" y="577003"/>
                  <a:pt x="466223" y="566487"/>
                </a:cubicBezTo>
                <a:cubicBezTo>
                  <a:pt x="464552" y="549776"/>
                  <a:pt x="466149" y="532406"/>
                  <a:pt x="461210" y="516355"/>
                </a:cubicBezTo>
                <a:cubicBezTo>
                  <a:pt x="459125" y="509579"/>
                  <a:pt x="450710" y="506762"/>
                  <a:pt x="446171" y="501316"/>
                </a:cubicBezTo>
                <a:cubicBezTo>
                  <a:pt x="442314" y="496687"/>
                  <a:pt x="439486" y="491289"/>
                  <a:pt x="436144" y="486276"/>
                </a:cubicBezTo>
                <a:cubicBezTo>
                  <a:pt x="426733" y="448634"/>
                  <a:pt x="422537" y="440442"/>
                  <a:pt x="436144" y="386013"/>
                </a:cubicBezTo>
                <a:cubicBezTo>
                  <a:pt x="438437" y="376842"/>
                  <a:pt x="456197" y="365960"/>
                  <a:pt x="456197" y="365960"/>
                </a:cubicBezTo>
                <a:cubicBezTo>
                  <a:pt x="461210" y="367631"/>
                  <a:pt x="466705" y="368255"/>
                  <a:pt x="471236" y="370974"/>
                </a:cubicBezTo>
                <a:cubicBezTo>
                  <a:pt x="475289" y="373406"/>
                  <a:pt x="477572" y="378047"/>
                  <a:pt x="481263" y="381000"/>
                </a:cubicBezTo>
                <a:cubicBezTo>
                  <a:pt x="485968" y="384764"/>
                  <a:pt x="491289" y="387684"/>
                  <a:pt x="496302" y="391026"/>
                </a:cubicBezTo>
                <a:cubicBezTo>
                  <a:pt x="499644" y="396039"/>
                  <a:pt x="501623" y="402302"/>
                  <a:pt x="506328" y="406066"/>
                </a:cubicBezTo>
                <a:cubicBezTo>
                  <a:pt x="510454" y="409367"/>
                  <a:pt x="517631" y="407342"/>
                  <a:pt x="521368" y="411079"/>
                </a:cubicBezTo>
                <a:cubicBezTo>
                  <a:pt x="548106" y="437815"/>
                  <a:pt x="501313" y="417763"/>
                  <a:pt x="541421" y="431131"/>
                </a:cubicBezTo>
                <a:cubicBezTo>
                  <a:pt x="544763" y="434473"/>
                  <a:pt x="547394" y="438726"/>
                  <a:pt x="551447" y="441158"/>
                </a:cubicBezTo>
                <a:cubicBezTo>
                  <a:pt x="555978" y="443877"/>
                  <a:pt x="561760" y="443808"/>
                  <a:pt x="566486" y="446171"/>
                </a:cubicBezTo>
                <a:cubicBezTo>
                  <a:pt x="571875" y="448865"/>
                  <a:pt x="576513" y="452855"/>
                  <a:pt x="581526" y="456197"/>
                </a:cubicBezTo>
                <a:cubicBezTo>
                  <a:pt x="594894" y="454526"/>
                  <a:pt x="608633" y="454729"/>
                  <a:pt x="621631" y="451184"/>
                </a:cubicBezTo>
                <a:cubicBezTo>
                  <a:pt x="627444" y="449599"/>
                  <a:pt x="635210" y="447003"/>
                  <a:pt x="636671" y="441158"/>
                </a:cubicBezTo>
                <a:cubicBezTo>
                  <a:pt x="639634" y="429306"/>
                  <a:pt x="634774" y="407623"/>
                  <a:pt x="621631" y="401052"/>
                </a:cubicBezTo>
                <a:cubicBezTo>
                  <a:pt x="612178" y="396325"/>
                  <a:pt x="591552" y="391026"/>
                  <a:pt x="591552" y="391026"/>
                </a:cubicBezTo>
                <a:cubicBezTo>
                  <a:pt x="577945" y="381955"/>
                  <a:pt x="566185" y="375535"/>
                  <a:pt x="556460" y="360947"/>
                </a:cubicBezTo>
                <a:cubicBezTo>
                  <a:pt x="543812" y="341975"/>
                  <a:pt x="550694" y="350168"/>
                  <a:pt x="536407" y="335881"/>
                </a:cubicBezTo>
                <a:lnTo>
                  <a:pt x="521368" y="290763"/>
                </a:lnTo>
                <a:lnTo>
                  <a:pt x="516355" y="275724"/>
                </a:lnTo>
                <a:cubicBezTo>
                  <a:pt x="514684" y="254000"/>
                  <a:pt x="513888" y="232191"/>
                  <a:pt x="511342" y="210552"/>
                </a:cubicBezTo>
                <a:cubicBezTo>
                  <a:pt x="510537" y="203709"/>
                  <a:pt x="510150" y="196233"/>
                  <a:pt x="506328" y="190500"/>
                </a:cubicBezTo>
                <a:cubicBezTo>
                  <a:pt x="502986" y="185487"/>
                  <a:pt x="495994" y="184238"/>
                  <a:pt x="491289" y="180474"/>
                </a:cubicBezTo>
                <a:cubicBezTo>
                  <a:pt x="471627" y="164744"/>
                  <a:pt x="492343" y="174140"/>
                  <a:pt x="466223" y="165434"/>
                </a:cubicBezTo>
                <a:cubicBezTo>
                  <a:pt x="464552" y="160421"/>
                  <a:pt x="464946" y="154132"/>
                  <a:pt x="461210" y="150395"/>
                </a:cubicBezTo>
                <a:cubicBezTo>
                  <a:pt x="457474" y="146658"/>
                  <a:pt x="449242" y="149681"/>
                  <a:pt x="446171" y="145381"/>
                </a:cubicBezTo>
                <a:cubicBezTo>
                  <a:pt x="440028" y="136781"/>
                  <a:pt x="443617" y="122775"/>
                  <a:pt x="436144" y="115302"/>
                </a:cubicBezTo>
                <a:lnTo>
                  <a:pt x="421105" y="100263"/>
                </a:lnTo>
                <a:cubicBezTo>
                  <a:pt x="419880" y="94136"/>
                  <a:pt x="411518" y="46936"/>
                  <a:pt x="406065" y="45118"/>
                </a:cubicBezTo>
                <a:lnTo>
                  <a:pt x="391026" y="40105"/>
                </a:lnTo>
                <a:cubicBezTo>
                  <a:pt x="368109" y="42015"/>
                  <a:pt x="293627" y="51563"/>
                  <a:pt x="270710" y="40105"/>
                </a:cubicBezTo>
                <a:cubicBezTo>
                  <a:pt x="261257" y="35379"/>
                  <a:pt x="268158" y="17499"/>
                  <a:pt x="260684" y="10026"/>
                </a:cubicBezTo>
                <a:lnTo>
                  <a:pt x="245644" y="0"/>
                </a:lnTo>
                <a:close/>
              </a:path>
            </a:pathLst>
          </a:custGeom>
          <a:solidFill>
            <a:srgbClr val="F4B064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 b="1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96" name="ShpCAJ">
            <a:extLst>
              <a:ext uri="{FF2B5EF4-FFF2-40B4-BE49-F238E27FC236}">
                <a16:creationId xmlns:a16="http://schemas.microsoft.com/office/drawing/2014/main" id="{0537C31C-A3AD-46E0-BB53-06F47E5A8504}"/>
              </a:ext>
            </a:extLst>
          </xdr:cNvPr>
          <xdr:cNvSpPr/>
        </xdr:nvSpPr>
        <xdr:spPr>
          <a:xfrm>
            <a:off x="5935671" y="2080047"/>
            <a:ext cx="576453" cy="1071082"/>
          </a:xfrm>
          <a:custGeom>
            <a:avLst/>
            <a:gdLst>
              <a:gd name="connsiteX0" fmla="*/ 117567 w 574101"/>
              <a:gd name="connsiteY0" fmla="*/ 135355 h 1082842"/>
              <a:gd name="connsiteX1" fmla="*/ 92501 w 574101"/>
              <a:gd name="connsiteY1" fmla="*/ 115303 h 1082842"/>
              <a:gd name="connsiteX2" fmla="*/ 57409 w 574101"/>
              <a:gd name="connsiteY2" fmla="*/ 130342 h 1082842"/>
              <a:gd name="connsiteX3" fmla="*/ 47383 w 574101"/>
              <a:gd name="connsiteY3" fmla="*/ 145381 h 1082842"/>
              <a:gd name="connsiteX4" fmla="*/ 42370 w 574101"/>
              <a:gd name="connsiteY4" fmla="*/ 160421 h 1082842"/>
              <a:gd name="connsiteX5" fmla="*/ 27330 w 574101"/>
              <a:gd name="connsiteY5" fmla="*/ 170447 h 1082842"/>
              <a:gd name="connsiteX6" fmla="*/ 7278 w 574101"/>
              <a:gd name="connsiteY6" fmla="*/ 195513 h 1082842"/>
              <a:gd name="connsiteX7" fmla="*/ 17304 w 574101"/>
              <a:gd name="connsiteY7" fmla="*/ 225592 h 1082842"/>
              <a:gd name="connsiteX8" fmla="*/ 27330 w 574101"/>
              <a:gd name="connsiteY8" fmla="*/ 240631 h 1082842"/>
              <a:gd name="connsiteX9" fmla="*/ 37357 w 574101"/>
              <a:gd name="connsiteY9" fmla="*/ 270710 h 1082842"/>
              <a:gd name="connsiteX10" fmla="*/ 22317 w 574101"/>
              <a:gd name="connsiteY10" fmla="*/ 315829 h 1082842"/>
              <a:gd name="connsiteX11" fmla="*/ 7278 w 574101"/>
              <a:gd name="connsiteY11" fmla="*/ 320842 h 1082842"/>
              <a:gd name="connsiteX12" fmla="*/ 12291 w 574101"/>
              <a:gd name="connsiteY12" fmla="*/ 365960 h 1082842"/>
              <a:gd name="connsiteX13" fmla="*/ 17304 w 574101"/>
              <a:gd name="connsiteY13" fmla="*/ 381000 h 1082842"/>
              <a:gd name="connsiteX14" fmla="*/ 2265 w 574101"/>
              <a:gd name="connsiteY14" fmla="*/ 391026 h 1082842"/>
              <a:gd name="connsiteX15" fmla="*/ 7278 w 574101"/>
              <a:gd name="connsiteY15" fmla="*/ 406066 h 1082842"/>
              <a:gd name="connsiteX16" fmla="*/ 32344 w 574101"/>
              <a:gd name="connsiteY16" fmla="*/ 436145 h 1082842"/>
              <a:gd name="connsiteX17" fmla="*/ 22317 w 574101"/>
              <a:gd name="connsiteY17" fmla="*/ 471237 h 1082842"/>
              <a:gd name="connsiteX18" fmla="*/ 12291 w 574101"/>
              <a:gd name="connsiteY18" fmla="*/ 486276 h 1082842"/>
              <a:gd name="connsiteX19" fmla="*/ 67436 w 574101"/>
              <a:gd name="connsiteY19" fmla="*/ 501316 h 1082842"/>
              <a:gd name="connsiteX20" fmla="*/ 77462 w 574101"/>
              <a:gd name="connsiteY20" fmla="*/ 516355 h 1082842"/>
              <a:gd name="connsiteX21" fmla="*/ 67436 w 574101"/>
              <a:gd name="connsiteY21" fmla="*/ 531395 h 1082842"/>
              <a:gd name="connsiteX22" fmla="*/ 57409 w 574101"/>
              <a:gd name="connsiteY22" fmla="*/ 541421 h 1082842"/>
              <a:gd name="connsiteX23" fmla="*/ 52396 w 574101"/>
              <a:gd name="connsiteY23" fmla="*/ 556460 h 1082842"/>
              <a:gd name="connsiteX24" fmla="*/ 57409 w 574101"/>
              <a:gd name="connsiteY24" fmla="*/ 571500 h 1082842"/>
              <a:gd name="connsiteX25" fmla="*/ 27330 w 574101"/>
              <a:gd name="connsiteY25" fmla="*/ 591553 h 1082842"/>
              <a:gd name="connsiteX26" fmla="*/ 12291 w 574101"/>
              <a:gd name="connsiteY26" fmla="*/ 601579 h 1082842"/>
              <a:gd name="connsiteX27" fmla="*/ 7278 w 574101"/>
              <a:gd name="connsiteY27" fmla="*/ 686803 h 1082842"/>
              <a:gd name="connsiteX28" fmla="*/ 27330 w 574101"/>
              <a:gd name="connsiteY28" fmla="*/ 716881 h 1082842"/>
              <a:gd name="connsiteX29" fmla="*/ 62423 w 574101"/>
              <a:gd name="connsiteY29" fmla="*/ 721895 h 1082842"/>
              <a:gd name="connsiteX30" fmla="*/ 107541 w 574101"/>
              <a:gd name="connsiteY30" fmla="*/ 741947 h 1082842"/>
              <a:gd name="connsiteX31" fmla="*/ 87488 w 574101"/>
              <a:gd name="connsiteY31" fmla="*/ 762000 h 1082842"/>
              <a:gd name="connsiteX32" fmla="*/ 67436 w 574101"/>
              <a:gd name="connsiteY32" fmla="*/ 787066 h 1082842"/>
              <a:gd name="connsiteX33" fmla="*/ 52396 w 574101"/>
              <a:gd name="connsiteY33" fmla="*/ 832184 h 1082842"/>
              <a:gd name="connsiteX34" fmla="*/ 47383 w 574101"/>
              <a:gd name="connsiteY34" fmla="*/ 847224 h 1082842"/>
              <a:gd name="connsiteX35" fmla="*/ 37357 w 574101"/>
              <a:gd name="connsiteY35" fmla="*/ 897355 h 1082842"/>
              <a:gd name="connsiteX36" fmla="*/ 42370 w 574101"/>
              <a:gd name="connsiteY36" fmla="*/ 952500 h 1082842"/>
              <a:gd name="connsiteX37" fmla="*/ 57409 w 574101"/>
              <a:gd name="connsiteY37" fmla="*/ 957513 h 1082842"/>
              <a:gd name="connsiteX38" fmla="*/ 92501 w 574101"/>
              <a:gd name="connsiteY38" fmla="*/ 982579 h 1082842"/>
              <a:gd name="connsiteX39" fmla="*/ 102528 w 574101"/>
              <a:gd name="connsiteY39" fmla="*/ 992605 h 1082842"/>
              <a:gd name="connsiteX40" fmla="*/ 117567 w 574101"/>
              <a:gd name="connsiteY40" fmla="*/ 1002631 h 1082842"/>
              <a:gd name="connsiteX41" fmla="*/ 122580 w 574101"/>
              <a:gd name="connsiteY41" fmla="*/ 1017671 h 1082842"/>
              <a:gd name="connsiteX42" fmla="*/ 132607 w 574101"/>
              <a:gd name="connsiteY42" fmla="*/ 1027697 h 1082842"/>
              <a:gd name="connsiteX43" fmla="*/ 152659 w 574101"/>
              <a:gd name="connsiteY43" fmla="*/ 1062789 h 1082842"/>
              <a:gd name="connsiteX44" fmla="*/ 177725 w 574101"/>
              <a:gd name="connsiteY44" fmla="*/ 1042737 h 1082842"/>
              <a:gd name="connsiteX45" fmla="*/ 187751 w 574101"/>
              <a:gd name="connsiteY45" fmla="*/ 1032710 h 1082842"/>
              <a:gd name="connsiteX46" fmla="*/ 217830 w 574101"/>
              <a:gd name="connsiteY46" fmla="*/ 1022684 h 1082842"/>
              <a:gd name="connsiteX47" fmla="*/ 232870 w 574101"/>
              <a:gd name="connsiteY47" fmla="*/ 1012658 h 1082842"/>
              <a:gd name="connsiteX48" fmla="*/ 252923 w 574101"/>
              <a:gd name="connsiteY48" fmla="*/ 1007645 h 1082842"/>
              <a:gd name="connsiteX49" fmla="*/ 267962 w 574101"/>
              <a:gd name="connsiteY49" fmla="*/ 1002631 h 1082842"/>
              <a:gd name="connsiteX50" fmla="*/ 283001 w 574101"/>
              <a:gd name="connsiteY50" fmla="*/ 1012658 h 1082842"/>
              <a:gd name="connsiteX51" fmla="*/ 313080 w 574101"/>
              <a:gd name="connsiteY51" fmla="*/ 1022684 h 1082842"/>
              <a:gd name="connsiteX52" fmla="*/ 323107 w 574101"/>
              <a:gd name="connsiteY52" fmla="*/ 1032710 h 1082842"/>
              <a:gd name="connsiteX53" fmla="*/ 353186 w 574101"/>
              <a:gd name="connsiteY53" fmla="*/ 1042737 h 1082842"/>
              <a:gd name="connsiteX54" fmla="*/ 368225 w 574101"/>
              <a:gd name="connsiteY54" fmla="*/ 1052763 h 1082842"/>
              <a:gd name="connsiteX55" fmla="*/ 388278 w 574101"/>
              <a:gd name="connsiteY55" fmla="*/ 1077829 h 1082842"/>
              <a:gd name="connsiteX56" fmla="*/ 403317 w 574101"/>
              <a:gd name="connsiteY56" fmla="*/ 1082842 h 1082842"/>
              <a:gd name="connsiteX57" fmla="*/ 428383 w 574101"/>
              <a:gd name="connsiteY57" fmla="*/ 1077829 h 1082842"/>
              <a:gd name="connsiteX58" fmla="*/ 443423 w 574101"/>
              <a:gd name="connsiteY58" fmla="*/ 1067803 h 1082842"/>
              <a:gd name="connsiteX59" fmla="*/ 493554 w 574101"/>
              <a:gd name="connsiteY59" fmla="*/ 1062789 h 1082842"/>
              <a:gd name="connsiteX60" fmla="*/ 523633 w 574101"/>
              <a:gd name="connsiteY60" fmla="*/ 1047750 h 1082842"/>
              <a:gd name="connsiteX61" fmla="*/ 533659 w 574101"/>
              <a:gd name="connsiteY61" fmla="*/ 1032710 h 1082842"/>
              <a:gd name="connsiteX62" fmla="*/ 543686 w 574101"/>
              <a:gd name="connsiteY62" fmla="*/ 1022684 h 1082842"/>
              <a:gd name="connsiteX63" fmla="*/ 538673 w 574101"/>
              <a:gd name="connsiteY63" fmla="*/ 1007645 h 1082842"/>
              <a:gd name="connsiteX64" fmla="*/ 568751 w 574101"/>
              <a:gd name="connsiteY64" fmla="*/ 997618 h 1082842"/>
              <a:gd name="connsiteX65" fmla="*/ 573765 w 574101"/>
              <a:gd name="connsiteY65" fmla="*/ 982579 h 1082842"/>
              <a:gd name="connsiteX66" fmla="*/ 538673 w 574101"/>
              <a:gd name="connsiteY66" fmla="*/ 942474 h 1082842"/>
              <a:gd name="connsiteX67" fmla="*/ 518620 w 574101"/>
              <a:gd name="connsiteY67" fmla="*/ 912395 h 1082842"/>
              <a:gd name="connsiteX68" fmla="*/ 508594 w 574101"/>
              <a:gd name="connsiteY68" fmla="*/ 872289 h 1082842"/>
              <a:gd name="connsiteX69" fmla="*/ 503580 w 574101"/>
              <a:gd name="connsiteY69" fmla="*/ 812131 h 1082842"/>
              <a:gd name="connsiteX70" fmla="*/ 493554 w 574101"/>
              <a:gd name="connsiteY70" fmla="*/ 782053 h 1082842"/>
              <a:gd name="connsiteX71" fmla="*/ 483528 w 574101"/>
              <a:gd name="connsiteY71" fmla="*/ 746960 h 1082842"/>
              <a:gd name="connsiteX72" fmla="*/ 478515 w 574101"/>
              <a:gd name="connsiteY72" fmla="*/ 716881 h 1082842"/>
              <a:gd name="connsiteX73" fmla="*/ 453449 w 574101"/>
              <a:gd name="connsiteY73" fmla="*/ 701842 h 1082842"/>
              <a:gd name="connsiteX74" fmla="*/ 443423 w 574101"/>
              <a:gd name="connsiteY74" fmla="*/ 671763 h 1082842"/>
              <a:gd name="connsiteX75" fmla="*/ 423370 w 574101"/>
              <a:gd name="connsiteY75" fmla="*/ 651710 h 1082842"/>
              <a:gd name="connsiteX76" fmla="*/ 408330 w 574101"/>
              <a:gd name="connsiteY76" fmla="*/ 626645 h 1082842"/>
              <a:gd name="connsiteX77" fmla="*/ 388278 w 574101"/>
              <a:gd name="connsiteY77" fmla="*/ 596566 h 1082842"/>
              <a:gd name="connsiteX78" fmla="*/ 383265 w 574101"/>
              <a:gd name="connsiteY78" fmla="*/ 581526 h 1082842"/>
              <a:gd name="connsiteX79" fmla="*/ 368225 w 574101"/>
              <a:gd name="connsiteY79" fmla="*/ 576513 h 1082842"/>
              <a:gd name="connsiteX80" fmla="*/ 353186 w 574101"/>
              <a:gd name="connsiteY80" fmla="*/ 566487 h 1082842"/>
              <a:gd name="connsiteX81" fmla="*/ 328120 w 574101"/>
              <a:gd name="connsiteY81" fmla="*/ 541421 h 1082842"/>
              <a:gd name="connsiteX82" fmla="*/ 303054 w 574101"/>
              <a:gd name="connsiteY82" fmla="*/ 521368 h 1082842"/>
              <a:gd name="connsiteX83" fmla="*/ 288015 w 574101"/>
              <a:gd name="connsiteY83" fmla="*/ 511342 h 1082842"/>
              <a:gd name="connsiteX84" fmla="*/ 267962 w 574101"/>
              <a:gd name="connsiteY84" fmla="*/ 491289 h 1082842"/>
              <a:gd name="connsiteX85" fmla="*/ 242896 w 574101"/>
              <a:gd name="connsiteY85" fmla="*/ 471237 h 1082842"/>
              <a:gd name="connsiteX86" fmla="*/ 237883 w 574101"/>
              <a:gd name="connsiteY86" fmla="*/ 365960 h 1082842"/>
              <a:gd name="connsiteX87" fmla="*/ 267962 w 574101"/>
              <a:gd name="connsiteY87" fmla="*/ 330868 h 1082842"/>
              <a:gd name="connsiteX88" fmla="*/ 277988 w 574101"/>
              <a:gd name="connsiteY88" fmla="*/ 315829 h 1082842"/>
              <a:gd name="connsiteX89" fmla="*/ 283001 w 574101"/>
              <a:gd name="connsiteY89" fmla="*/ 260684 h 1082842"/>
              <a:gd name="connsiteX90" fmla="*/ 277988 w 574101"/>
              <a:gd name="connsiteY90" fmla="*/ 245645 h 1082842"/>
              <a:gd name="connsiteX91" fmla="*/ 272975 w 574101"/>
              <a:gd name="connsiteY91" fmla="*/ 200526 h 1082842"/>
              <a:gd name="connsiteX92" fmla="*/ 267962 w 574101"/>
              <a:gd name="connsiteY92" fmla="*/ 185487 h 1082842"/>
              <a:gd name="connsiteX93" fmla="*/ 277988 w 574101"/>
              <a:gd name="connsiteY93" fmla="*/ 155408 h 1082842"/>
              <a:gd name="connsiteX94" fmla="*/ 293028 w 574101"/>
              <a:gd name="connsiteY94" fmla="*/ 130342 h 1082842"/>
              <a:gd name="connsiteX95" fmla="*/ 288015 w 574101"/>
              <a:gd name="connsiteY95" fmla="*/ 110289 h 1082842"/>
              <a:gd name="connsiteX96" fmla="*/ 283001 w 574101"/>
              <a:gd name="connsiteY96" fmla="*/ 95250 h 1082842"/>
              <a:gd name="connsiteX97" fmla="*/ 272975 w 574101"/>
              <a:gd name="connsiteY97" fmla="*/ 55145 h 1082842"/>
              <a:gd name="connsiteX98" fmla="*/ 267962 w 574101"/>
              <a:gd name="connsiteY98" fmla="*/ 40105 h 1082842"/>
              <a:gd name="connsiteX99" fmla="*/ 257936 w 574101"/>
              <a:gd name="connsiteY99" fmla="*/ 0 h 1082842"/>
              <a:gd name="connsiteX100" fmla="*/ 232870 w 574101"/>
              <a:gd name="connsiteY100" fmla="*/ 5013 h 1082842"/>
              <a:gd name="connsiteX101" fmla="*/ 207804 w 574101"/>
              <a:gd name="connsiteY101" fmla="*/ 25066 h 1082842"/>
              <a:gd name="connsiteX102" fmla="*/ 192765 w 574101"/>
              <a:gd name="connsiteY102" fmla="*/ 35092 h 1082842"/>
              <a:gd name="connsiteX103" fmla="*/ 177725 w 574101"/>
              <a:gd name="connsiteY103" fmla="*/ 65171 h 1082842"/>
              <a:gd name="connsiteX104" fmla="*/ 172712 w 574101"/>
              <a:gd name="connsiteY104" fmla="*/ 90237 h 1082842"/>
              <a:gd name="connsiteX105" fmla="*/ 157673 w 574101"/>
              <a:gd name="connsiteY105" fmla="*/ 105276 h 1082842"/>
              <a:gd name="connsiteX106" fmla="*/ 152659 w 574101"/>
              <a:gd name="connsiteY106" fmla="*/ 120316 h 1082842"/>
              <a:gd name="connsiteX107" fmla="*/ 137620 w 574101"/>
              <a:gd name="connsiteY107" fmla="*/ 130342 h 1082842"/>
              <a:gd name="connsiteX108" fmla="*/ 122580 w 574101"/>
              <a:gd name="connsiteY108" fmla="*/ 145381 h 1082842"/>
              <a:gd name="connsiteX109" fmla="*/ 107541 w 574101"/>
              <a:gd name="connsiteY109" fmla="*/ 135355 h 1082842"/>
              <a:gd name="connsiteX110" fmla="*/ 117567 w 574101"/>
              <a:gd name="connsiteY110" fmla="*/ 135355 h 1082842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</a:cxnLst>
            <a:rect l="l" t="t" r="r" b="b"/>
            <a:pathLst>
              <a:path w="574101" h="1082842">
                <a:moveTo>
                  <a:pt x="117567" y="135355"/>
                </a:moveTo>
                <a:cubicBezTo>
                  <a:pt x="115060" y="132013"/>
                  <a:pt x="102750" y="118378"/>
                  <a:pt x="92501" y="115303"/>
                </a:cubicBezTo>
                <a:cubicBezTo>
                  <a:pt x="77050" y="110668"/>
                  <a:pt x="65557" y="120158"/>
                  <a:pt x="57409" y="130342"/>
                </a:cubicBezTo>
                <a:cubicBezTo>
                  <a:pt x="53645" y="135047"/>
                  <a:pt x="50725" y="140368"/>
                  <a:pt x="47383" y="145381"/>
                </a:cubicBezTo>
                <a:cubicBezTo>
                  <a:pt x="45712" y="150394"/>
                  <a:pt x="45671" y="156295"/>
                  <a:pt x="42370" y="160421"/>
                </a:cubicBezTo>
                <a:cubicBezTo>
                  <a:pt x="38606" y="165126"/>
                  <a:pt x="32035" y="166683"/>
                  <a:pt x="27330" y="170447"/>
                </a:cubicBezTo>
                <a:cubicBezTo>
                  <a:pt x="17128" y="178609"/>
                  <a:pt x="14720" y="184349"/>
                  <a:pt x="7278" y="195513"/>
                </a:cubicBezTo>
                <a:cubicBezTo>
                  <a:pt x="10620" y="205539"/>
                  <a:pt x="11442" y="216798"/>
                  <a:pt x="17304" y="225592"/>
                </a:cubicBezTo>
                <a:cubicBezTo>
                  <a:pt x="20646" y="230605"/>
                  <a:pt x="24883" y="235125"/>
                  <a:pt x="27330" y="240631"/>
                </a:cubicBezTo>
                <a:cubicBezTo>
                  <a:pt x="31622" y="250289"/>
                  <a:pt x="37357" y="270710"/>
                  <a:pt x="37357" y="270710"/>
                </a:cubicBezTo>
                <a:cubicBezTo>
                  <a:pt x="34547" y="290380"/>
                  <a:pt x="39551" y="305489"/>
                  <a:pt x="22317" y="315829"/>
                </a:cubicBezTo>
                <a:cubicBezTo>
                  <a:pt x="17786" y="318548"/>
                  <a:pt x="12291" y="319171"/>
                  <a:pt x="7278" y="320842"/>
                </a:cubicBezTo>
                <a:cubicBezTo>
                  <a:pt x="-1077" y="345907"/>
                  <a:pt x="594" y="330868"/>
                  <a:pt x="12291" y="365960"/>
                </a:cubicBezTo>
                <a:lnTo>
                  <a:pt x="17304" y="381000"/>
                </a:lnTo>
                <a:cubicBezTo>
                  <a:pt x="12291" y="384342"/>
                  <a:pt x="4503" y="385432"/>
                  <a:pt x="2265" y="391026"/>
                </a:cubicBezTo>
                <a:cubicBezTo>
                  <a:pt x="302" y="395933"/>
                  <a:pt x="4915" y="401339"/>
                  <a:pt x="7278" y="406066"/>
                </a:cubicBezTo>
                <a:cubicBezTo>
                  <a:pt x="14257" y="420024"/>
                  <a:pt x="21257" y="425058"/>
                  <a:pt x="32344" y="436145"/>
                </a:cubicBezTo>
                <a:cubicBezTo>
                  <a:pt x="30739" y="442564"/>
                  <a:pt x="25911" y="464049"/>
                  <a:pt x="22317" y="471237"/>
                </a:cubicBezTo>
                <a:cubicBezTo>
                  <a:pt x="19623" y="476626"/>
                  <a:pt x="15633" y="481263"/>
                  <a:pt x="12291" y="486276"/>
                </a:cubicBezTo>
                <a:cubicBezTo>
                  <a:pt x="39190" y="513178"/>
                  <a:pt x="-2145" y="476015"/>
                  <a:pt x="67436" y="501316"/>
                </a:cubicBezTo>
                <a:cubicBezTo>
                  <a:pt x="73098" y="503375"/>
                  <a:pt x="74120" y="511342"/>
                  <a:pt x="77462" y="516355"/>
                </a:cubicBezTo>
                <a:cubicBezTo>
                  <a:pt x="74120" y="521368"/>
                  <a:pt x="71200" y="526690"/>
                  <a:pt x="67436" y="531395"/>
                </a:cubicBezTo>
                <a:cubicBezTo>
                  <a:pt x="64483" y="535086"/>
                  <a:pt x="59841" y="537368"/>
                  <a:pt x="57409" y="541421"/>
                </a:cubicBezTo>
                <a:cubicBezTo>
                  <a:pt x="54690" y="545952"/>
                  <a:pt x="54067" y="551447"/>
                  <a:pt x="52396" y="556460"/>
                </a:cubicBezTo>
                <a:cubicBezTo>
                  <a:pt x="54067" y="561473"/>
                  <a:pt x="59080" y="566487"/>
                  <a:pt x="57409" y="571500"/>
                </a:cubicBezTo>
                <a:cubicBezTo>
                  <a:pt x="51708" y="588604"/>
                  <a:pt x="39350" y="585543"/>
                  <a:pt x="27330" y="591553"/>
                </a:cubicBezTo>
                <a:cubicBezTo>
                  <a:pt x="21941" y="594247"/>
                  <a:pt x="17304" y="598237"/>
                  <a:pt x="12291" y="601579"/>
                </a:cubicBezTo>
                <a:cubicBezTo>
                  <a:pt x="488" y="636990"/>
                  <a:pt x="-5781" y="642401"/>
                  <a:pt x="7278" y="686803"/>
                </a:cubicBezTo>
                <a:cubicBezTo>
                  <a:pt x="10678" y="698363"/>
                  <a:pt x="15401" y="715177"/>
                  <a:pt x="27330" y="716881"/>
                </a:cubicBezTo>
                <a:lnTo>
                  <a:pt x="62423" y="721895"/>
                </a:lnTo>
                <a:cubicBezTo>
                  <a:pt x="98217" y="733826"/>
                  <a:pt x="83707" y="726059"/>
                  <a:pt x="107541" y="741947"/>
                </a:cubicBezTo>
                <a:cubicBezTo>
                  <a:pt x="100857" y="748631"/>
                  <a:pt x="92732" y="754135"/>
                  <a:pt x="87488" y="762000"/>
                </a:cubicBezTo>
                <a:cubicBezTo>
                  <a:pt x="74840" y="780972"/>
                  <a:pt x="81722" y="772779"/>
                  <a:pt x="67436" y="787066"/>
                </a:cubicBezTo>
                <a:lnTo>
                  <a:pt x="52396" y="832184"/>
                </a:lnTo>
                <a:cubicBezTo>
                  <a:pt x="50725" y="837197"/>
                  <a:pt x="48252" y="842011"/>
                  <a:pt x="47383" y="847224"/>
                </a:cubicBezTo>
                <a:cubicBezTo>
                  <a:pt x="41237" y="884099"/>
                  <a:pt x="44835" y="867442"/>
                  <a:pt x="37357" y="897355"/>
                </a:cubicBezTo>
                <a:cubicBezTo>
                  <a:pt x="39028" y="915737"/>
                  <a:pt x="36533" y="934990"/>
                  <a:pt x="42370" y="952500"/>
                </a:cubicBezTo>
                <a:cubicBezTo>
                  <a:pt x="44041" y="957513"/>
                  <a:pt x="53109" y="954442"/>
                  <a:pt x="57409" y="957513"/>
                </a:cubicBezTo>
                <a:cubicBezTo>
                  <a:pt x="99040" y="987250"/>
                  <a:pt x="58521" y="971252"/>
                  <a:pt x="92501" y="982579"/>
                </a:cubicBezTo>
                <a:cubicBezTo>
                  <a:pt x="95843" y="985921"/>
                  <a:pt x="98837" y="989652"/>
                  <a:pt x="102528" y="992605"/>
                </a:cubicBezTo>
                <a:cubicBezTo>
                  <a:pt x="107233" y="996369"/>
                  <a:pt x="113803" y="997926"/>
                  <a:pt x="117567" y="1002631"/>
                </a:cubicBezTo>
                <a:cubicBezTo>
                  <a:pt x="120868" y="1006758"/>
                  <a:pt x="119861" y="1013140"/>
                  <a:pt x="122580" y="1017671"/>
                </a:cubicBezTo>
                <a:cubicBezTo>
                  <a:pt x="125012" y="1021724"/>
                  <a:pt x="129654" y="1024006"/>
                  <a:pt x="132607" y="1027697"/>
                </a:cubicBezTo>
                <a:cubicBezTo>
                  <a:pt x="142052" y="1039504"/>
                  <a:pt x="145800" y="1049070"/>
                  <a:pt x="152659" y="1062789"/>
                </a:cubicBezTo>
                <a:cubicBezTo>
                  <a:pt x="176879" y="1038572"/>
                  <a:pt x="146093" y="1068044"/>
                  <a:pt x="177725" y="1042737"/>
                </a:cubicBezTo>
                <a:cubicBezTo>
                  <a:pt x="181416" y="1039784"/>
                  <a:pt x="183523" y="1034824"/>
                  <a:pt x="187751" y="1032710"/>
                </a:cubicBezTo>
                <a:cubicBezTo>
                  <a:pt x="197204" y="1027983"/>
                  <a:pt x="209036" y="1028546"/>
                  <a:pt x="217830" y="1022684"/>
                </a:cubicBezTo>
                <a:cubicBezTo>
                  <a:pt x="222843" y="1019342"/>
                  <a:pt x="227332" y="1015031"/>
                  <a:pt x="232870" y="1012658"/>
                </a:cubicBezTo>
                <a:cubicBezTo>
                  <a:pt x="239203" y="1009944"/>
                  <a:pt x="246298" y="1009538"/>
                  <a:pt x="252923" y="1007645"/>
                </a:cubicBezTo>
                <a:cubicBezTo>
                  <a:pt x="258004" y="1006193"/>
                  <a:pt x="262949" y="1004302"/>
                  <a:pt x="267962" y="1002631"/>
                </a:cubicBezTo>
                <a:cubicBezTo>
                  <a:pt x="272975" y="1005973"/>
                  <a:pt x="277495" y="1010211"/>
                  <a:pt x="283001" y="1012658"/>
                </a:cubicBezTo>
                <a:cubicBezTo>
                  <a:pt x="292659" y="1016950"/>
                  <a:pt x="313080" y="1022684"/>
                  <a:pt x="313080" y="1022684"/>
                </a:cubicBezTo>
                <a:cubicBezTo>
                  <a:pt x="316422" y="1026026"/>
                  <a:pt x="318879" y="1030596"/>
                  <a:pt x="323107" y="1032710"/>
                </a:cubicBezTo>
                <a:cubicBezTo>
                  <a:pt x="332560" y="1037436"/>
                  <a:pt x="353186" y="1042737"/>
                  <a:pt x="353186" y="1042737"/>
                </a:cubicBezTo>
                <a:cubicBezTo>
                  <a:pt x="358199" y="1046079"/>
                  <a:pt x="363965" y="1048503"/>
                  <a:pt x="368225" y="1052763"/>
                </a:cubicBezTo>
                <a:cubicBezTo>
                  <a:pt x="378475" y="1063013"/>
                  <a:pt x="375871" y="1070385"/>
                  <a:pt x="388278" y="1077829"/>
                </a:cubicBezTo>
                <a:cubicBezTo>
                  <a:pt x="392809" y="1080548"/>
                  <a:pt x="398304" y="1081171"/>
                  <a:pt x="403317" y="1082842"/>
                </a:cubicBezTo>
                <a:cubicBezTo>
                  <a:pt x="411672" y="1081171"/>
                  <a:pt x="420405" y="1080821"/>
                  <a:pt x="428383" y="1077829"/>
                </a:cubicBezTo>
                <a:cubicBezTo>
                  <a:pt x="434025" y="1075714"/>
                  <a:pt x="437552" y="1069158"/>
                  <a:pt x="443423" y="1067803"/>
                </a:cubicBezTo>
                <a:cubicBezTo>
                  <a:pt x="459787" y="1064027"/>
                  <a:pt x="476844" y="1064460"/>
                  <a:pt x="493554" y="1062789"/>
                </a:cubicBezTo>
                <a:cubicBezTo>
                  <a:pt x="505786" y="1058712"/>
                  <a:pt x="513915" y="1057468"/>
                  <a:pt x="523633" y="1047750"/>
                </a:cubicBezTo>
                <a:cubicBezTo>
                  <a:pt x="527893" y="1043489"/>
                  <a:pt x="529895" y="1037415"/>
                  <a:pt x="533659" y="1032710"/>
                </a:cubicBezTo>
                <a:cubicBezTo>
                  <a:pt x="536612" y="1029019"/>
                  <a:pt x="540344" y="1026026"/>
                  <a:pt x="543686" y="1022684"/>
                </a:cubicBezTo>
                <a:cubicBezTo>
                  <a:pt x="542015" y="1017671"/>
                  <a:pt x="534937" y="1011382"/>
                  <a:pt x="538673" y="1007645"/>
                </a:cubicBezTo>
                <a:cubicBezTo>
                  <a:pt x="546146" y="1000172"/>
                  <a:pt x="568751" y="997618"/>
                  <a:pt x="568751" y="997618"/>
                </a:cubicBezTo>
                <a:cubicBezTo>
                  <a:pt x="570422" y="992605"/>
                  <a:pt x="575436" y="987592"/>
                  <a:pt x="573765" y="982579"/>
                </a:cubicBezTo>
                <a:cubicBezTo>
                  <a:pt x="565410" y="957514"/>
                  <a:pt x="556219" y="954171"/>
                  <a:pt x="538673" y="942474"/>
                </a:cubicBezTo>
                <a:cubicBezTo>
                  <a:pt x="526750" y="906709"/>
                  <a:pt x="543657" y="949952"/>
                  <a:pt x="518620" y="912395"/>
                </a:cubicBezTo>
                <a:cubicBezTo>
                  <a:pt x="514216" y="905789"/>
                  <a:pt x="509317" y="875904"/>
                  <a:pt x="508594" y="872289"/>
                </a:cubicBezTo>
                <a:cubicBezTo>
                  <a:pt x="506923" y="852236"/>
                  <a:pt x="506888" y="831979"/>
                  <a:pt x="503580" y="812131"/>
                </a:cubicBezTo>
                <a:cubicBezTo>
                  <a:pt x="501843" y="801706"/>
                  <a:pt x="496896" y="792079"/>
                  <a:pt x="493554" y="782053"/>
                </a:cubicBezTo>
                <a:cubicBezTo>
                  <a:pt x="488777" y="767720"/>
                  <a:pt x="486675" y="762695"/>
                  <a:pt x="483528" y="746960"/>
                </a:cubicBezTo>
                <a:cubicBezTo>
                  <a:pt x="481535" y="736993"/>
                  <a:pt x="482084" y="726398"/>
                  <a:pt x="478515" y="716881"/>
                </a:cubicBezTo>
                <a:cubicBezTo>
                  <a:pt x="474583" y="706396"/>
                  <a:pt x="461980" y="704686"/>
                  <a:pt x="453449" y="701842"/>
                </a:cubicBezTo>
                <a:cubicBezTo>
                  <a:pt x="450107" y="691816"/>
                  <a:pt x="450896" y="679236"/>
                  <a:pt x="443423" y="671763"/>
                </a:cubicBezTo>
                <a:lnTo>
                  <a:pt x="423370" y="651710"/>
                </a:lnTo>
                <a:cubicBezTo>
                  <a:pt x="409168" y="609105"/>
                  <a:pt x="428976" y="661054"/>
                  <a:pt x="408330" y="626645"/>
                </a:cubicBezTo>
                <a:cubicBezTo>
                  <a:pt x="386562" y="590366"/>
                  <a:pt x="426524" y="634812"/>
                  <a:pt x="388278" y="596566"/>
                </a:cubicBezTo>
                <a:cubicBezTo>
                  <a:pt x="386607" y="591553"/>
                  <a:pt x="387002" y="585263"/>
                  <a:pt x="383265" y="581526"/>
                </a:cubicBezTo>
                <a:cubicBezTo>
                  <a:pt x="379528" y="577789"/>
                  <a:pt x="372952" y="578876"/>
                  <a:pt x="368225" y="576513"/>
                </a:cubicBezTo>
                <a:cubicBezTo>
                  <a:pt x="362836" y="573819"/>
                  <a:pt x="358199" y="569829"/>
                  <a:pt x="353186" y="566487"/>
                </a:cubicBezTo>
                <a:cubicBezTo>
                  <a:pt x="326444" y="526375"/>
                  <a:pt x="361545" y="574847"/>
                  <a:pt x="328120" y="541421"/>
                </a:cubicBezTo>
                <a:cubicBezTo>
                  <a:pt x="305445" y="518745"/>
                  <a:pt x="332333" y="531127"/>
                  <a:pt x="303054" y="521368"/>
                </a:cubicBezTo>
                <a:cubicBezTo>
                  <a:pt x="298041" y="518026"/>
                  <a:pt x="292589" y="515263"/>
                  <a:pt x="288015" y="511342"/>
                </a:cubicBezTo>
                <a:cubicBezTo>
                  <a:pt x="280838" y="505190"/>
                  <a:pt x="275827" y="496533"/>
                  <a:pt x="267962" y="491289"/>
                </a:cubicBezTo>
                <a:cubicBezTo>
                  <a:pt x="248990" y="478641"/>
                  <a:pt x="257183" y="485523"/>
                  <a:pt x="242896" y="471237"/>
                </a:cubicBezTo>
                <a:cubicBezTo>
                  <a:pt x="237128" y="430862"/>
                  <a:pt x="226563" y="403694"/>
                  <a:pt x="237883" y="365960"/>
                </a:cubicBezTo>
                <a:cubicBezTo>
                  <a:pt x="242109" y="351873"/>
                  <a:pt x="260977" y="341346"/>
                  <a:pt x="267962" y="330868"/>
                </a:cubicBezTo>
                <a:lnTo>
                  <a:pt x="277988" y="315829"/>
                </a:lnTo>
                <a:cubicBezTo>
                  <a:pt x="289454" y="281432"/>
                  <a:pt x="291100" y="293078"/>
                  <a:pt x="283001" y="260684"/>
                </a:cubicBezTo>
                <a:cubicBezTo>
                  <a:pt x="281719" y="255558"/>
                  <a:pt x="279659" y="250658"/>
                  <a:pt x="277988" y="245645"/>
                </a:cubicBezTo>
                <a:cubicBezTo>
                  <a:pt x="276317" y="230605"/>
                  <a:pt x="275463" y="215452"/>
                  <a:pt x="272975" y="200526"/>
                </a:cubicBezTo>
                <a:cubicBezTo>
                  <a:pt x="272106" y="195314"/>
                  <a:pt x="267378" y="190739"/>
                  <a:pt x="267962" y="185487"/>
                </a:cubicBezTo>
                <a:cubicBezTo>
                  <a:pt x="269129" y="174983"/>
                  <a:pt x="274646" y="165434"/>
                  <a:pt x="277988" y="155408"/>
                </a:cubicBezTo>
                <a:cubicBezTo>
                  <a:pt x="284496" y="135884"/>
                  <a:pt x="279264" y="144105"/>
                  <a:pt x="293028" y="130342"/>
                </a:cubicBezTo>
                <a:cubicBezTo>
                  <a:pt x="291357" y="123658"/>
                  <a:pt x="289908" y="116914"/>
                  <a:pt x="288015" y="110289"/>
                </a:cubicBezTo>
                <a:cubicBezTo>
                  <a:pt x="286563" y="105208"/>
                  <a:pt x="284391" y="100348"/>
                  <a:pt x="283001" y="95250"/>
                </a:cubicBezTo>
                <a:cubicBezTo>
                  <a:pt x="279375" y="81956"/>
                  <a:pt x="277332" y="68218"/>
                  <a:pt x="272975" y="55145"/>
                </a:cubicBezTo>
                <a:cubicBezTo>
                  <a:pt x="271304" y="50132"/>
                  <a:pt x="269244" y="45232"/>
                  <a:pt x="267962" y="40105"/>
                </a:cubicBezTo>
                <a:lnTo>
                  <a:pt x="257936" y="0"/>
                </a:lnTo>
                <a:cubicBezTo>
                  <a:pt x="249581" y="1671"/>
                  <a:pt x="240848" y="2021"/>
                  <a:pt x="232870" y="5013"/>
                </a:cubicBezTo>
                <a:cubicBezTo>
                  <a:pt x="218343" y="10460"/>
                  <a:pt x="218602" y="16427"/>
                  <a:pt x="207804" y="25066"/>
                </a:cubicBezTo>
                <a:cubicBezTo>
                  <a:pt x="203099" y="28830"/>
                  <a:pt x="197778" y="31750"/>
                  <a:pt x="192765" y="35092"/>
                </a:cubicBezTo>
                <a:cubicBezTo>
                  <a:pt x="182961" y="49796"/>
                  <a:pt x="181876" y="48565"/>
                  <a:pt x="177725" y="65171"/>
                </a:cubicBezTo>
                <a:cubicBezTo>
                  <a:pt x="175659" y="73437"/>
                  <a:pt x="176523" y="82616"/>
                  <a:pt x="172712" y="90237"/>
                </a:cubicBezTo>
                <a:cubicBezTo>
                  <a:pt x="169542" y="96578"/>
                  <a:pt x="162686" y="100263"/>
                  <a:pt x="157673" y="105276"/>
                </a:cubicBezTo>
                <a:cubicBezTo>
                  <a:pt x="156002" y="110289"/>
                  <a:pt x="155960" y="116189"/>
                  <a:pt x="152659" y="120316"/>
                </a:cubicBezTo>
                <a:cubicBezTo>
                  <a:pt x="148895" y="125021"/>
                  <a:pt x="142249" y="126485"/>
                  <a:pt x="137620" y="130342"/>
                </a:cubicBezTo>
                <a:cubicBezTo>
                  <a:pt x="132173" y="134881"/>
                  <a:pt x="127593" y="140368"/>
                  <a:pt x="122580" y="145381"/>
                </a:cubicBezTo>
                <a:cubicBezTo>
                  <a:pt x="117567" y="142039"/>
                  <a:pt x="112930" y="138049"/>
                  <a:pt x="107541" y="135355"/>
                </a:cubicBezTo>
                <a:cubicBezTo>
                  <a:pt x="102814" y="132992"/>
                  <a:pt x="120074" y="138697"/>
                  <a:pt x="117567" y="135355"/>
                </a:cubicBezTo>
                <a:close/>
              </a:path>
            </a:pathLst>
          </a:custGeom>
          <a:solidFill>
            <a:srgbClr val="F8CB96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 b="1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97" name="ShpCAL">
            <a:extLst>
              <a:ext uri="{FF2B5EF4-FFF2-40B4-BE49-F238E27FC236}">
                <a16:creationId xmlns:a16="http://schemas.microsoft.com/office/drawing/2014/main" id="{C337D157-6852-4707-9F4A-84E19BD145E3}"/>
              </a:ext>
            </a:extLst>
          </xdr:cNvPr>
          <xdr:cNvSpPr/>
        </xdr:nvSpPr>
        <xdr:spPr>
          <a:xfrm>
            <a:off x="6722813" y="4517933"/>
            <a:ext cx="57509" cy="86499"/>
          </a:xfrm>
          <a:custGeom>
            <a:avLst/>
            <a:gdLst>
              <a:gd name="connsiteX0" fmla="*/ 28754 w 57509"/>
              <a:gd name="connsiteY0" fmla="*/ 86264 h 86499"/>
              <a:gd name="connsiteX1" fmla="*/ 46726 w 57509"/>
              <a:gd name="connsiteY1" fmla="*/ 79075 h 86499"/>
              <a:gd name="connsiteX2" fmla="*/ 53915 w 57509"/>
              <a:gd name="connsiteY2" fmla="*/ 57509 h 86499"/>
              <a:gd name="connsiteX3" fmla="*/ 57509 w 57509"/>
              <a:gd name="connsiteY3" fmla="*/ 46726 h 86499"/>
              <a:gd name="connsiteX4" fmla="*/ 50320 w 57509"/>
              <a:gd name="connsiteY4" fmla="*/ 17972 h 86499"/>
              <a:gd name="connsiteX5" fmla="*/ 46726 w 57509"/>
              <a:gd name="connsiteY5" fmla="*/ 7189 h 86499"/>
              <a:gd name="connsiteX6" fmla="*/ 35943 w 57509"/>
              <a:gd name="connsiteY6" fmla="*/ 0 h 86499"/>
              <a:gd name="connsiteX7" fmla="*/ 14377 w 57509"/>
              <a:gd name="connsiteY7" fmla="*/ 3594 h 86499"/>
              <a:gd name="connsiteX8" fmla="*/ 3594 w 57509"/>
              <a:gd name="connsiteY8" fmla="*/ 7189 h 86499"/>
              <a:gd name="connsiteX9" fmla="*/ 0 w 57509"/>
              <a:gd name="connsiteY9" fmla="*/ 17972 h 86499"/>
              <a:gd name="connsiteX10" fmla="*/ 3594 w 57509"/>
              <a:gd name="connsiteY10" fmla="*/ 46726 h 86499"/>
              <a:gd name="connsiteX11" fmla="*/ 7188 w 57509"/>
              <a:gd name="connsiteY11" fmla="*/ 61104 h 86499"/>
              <a:gd name="connsiteX12" fmla="*/ 10783 w 57509"/>
              <a:gd name="connsiteY12" fmla="*/ 71887 h 86499"/>
              <a:gd name="connsiteX13" fmla="*/ 28754 w 57509"/>
              <a:gd name="connsiteY13" fmla="*/ 86264 h 8649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</a:cxnLst>
            <a:rect l="l" t="t" r="r" b="b"/>
            <a:pathLst>
              <a:path w="57509" h="86499">
                <a:moveTo>
                  <a:pt x="28754" y="86264"/>
                </a:moveTo>
                <a:cubicBezTo>
                  <a:pt x="34745" y="87462"/>
                  <a:pt x="42477" y="83931"/>
                  <a:pt x="46726" y="79075"/>
                </a:cubicBezTo>
                <a:cubicBezTo>
                  <a:pt x="51716" y="73372"/>
                  <a:pt x="51519" y="64698"/>
                  <a:pt x="53915" y="57509"/>
                </a:cubicBezTo>
                <a:lnTo>
                  <a:pt x="57509" y="46726"/>
                </a:lnTo>
                <a:cubicBezTo>
                  <a:pt x="49294" y="22077"/>
                  <a:pt x="58995" y="52670"/>
                  <a:pt x="50320" y="17972"/>
                </a:cubicBezTo>
                <a:cubicBezTo>
                  <a:pt x="49401" y="14296"/>
                  <a:pt x="49093" y="10148"/>
                  <a:pt x="46726" y="7189"/>
                </a:cubicBezTo>
                <a:cubicBezTo>
                  <a:pt x="44027" y="3816"/>
                  <a:pt x="39537" y="2396"/>
                  <a:pt x="35943" y="0"/>
                </a:cubicBezTo>
                <a:cubicBezTo>
                  <a:pt x="28754" y="1198"/>
                  <a:pt x="21491" y="2013"/>
                  <a:pt x="14377" y="3594"/>
                </a:cubicBezTo>
                <a:cubicBezTo>
                  <a:pt x="10678" y="4416"/>
                  <a:pt x="6273" y="4510"/>
                  <a:pt x="3594" y="7189"/>
                </a:cubicBezTo>
                <a:cubicBezTo>
                  <a:pt x="915" y="9868"/>
                  <a:pt x="1198" y="14378"/>
                  <a:pt x="0" y="17972"/>
                </a:cubicBezTo>
                <a:cubicBezTo>
                  <a:pt x="1198" y="27557"/>
                  <a:pt x="2006" y="37198"/>
                  <a:pt x="3594" y="46726"/>
                </a:cubicBezTo>
                <a:cubicBezTo>
                  <a:pt x="4406" y="51599"/>
                  <a:pt x="5831" y="56354"/>
                  <a:pt x="7188" y="61104"/>
                </a:cubicBezTo>
                <a:cubicBezTo>
                  <a:pt x="8229" y="64747"/>
                  <a:pt x="10365" y="68121"/>
                  <a:pt x="10783" y="71887"/>
                </a:cubicBezTo>
                <a:cubicBezTo>
                  <a:pt x="11577" y="79032"/>
                  <a:pt x="22763" y="85066"/>
                  <a:pt x="28754" y="86264"/>
                </a:cubicBezTo>
                <a:close/>
              </a:path>
            </a:pathLst>
          </a:custGeom>
          <a:solidFill>
            <a:srgbClr val="F8CB96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 b="1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98" name="ShpCUZ">
            <a:extLst>
              <a:ext uri="{FF2B5EF4-FFF2-40B4-BE49-F238E27FC236}">
                <a16:creationId xmlns:a16="http://schemas.microsoft.com/office/drawing/2014/main" id="{8530BAE5-3FE9-443E-926B-D64ACBE492EC}"/>
              </a:ext>
            </a:extLst>
          </xdr:cNvPr>
          <xdr:cNvSpPr/>
        </xdr:nvSpPr>
        <xdr:spPr>
          <a:xfrm>
            <a:off x="7843004" y="4329784"/>
            <a:ext cx="1204606" cy="1414084"/>
          </a:xfrm>
          <a:custGeom>
            <a:avLst/>
            <a:gdLst>
              <a:gd name="connsiteX0" fmla="*/ 682925 w 1199903"/>
              <a:gd name="connsiteY0" fmla="*/ 438509 h 1430547"/>
              <a:gd name="connsiteX1" fmla="*/ 664953 w 1199903"/>
              <a:gd name="connsiteY1" fmla="*/ 424132 h 1430547"/>
              <a:gd name="connsiteX2" fmla="*/ 650576 w 1199903"/>
              <a:gd name="connsiteY2" fmla="*/ 391783 h 1430547"/>
              <a:gd name="connsiteX3" fmla="*/ 639793 w 1199903"/>
              <a:gd name="connsiteY3" fmla="*/ 388189 h 1430547"/>
              <a:gd name="connsiteX4" fmla="*/ 621821 w 1199903"/>
              <a:gd name="connsiteY4" fmla="*/ 370217 h 1430547"/>
              <a:gd name="connsiteX5" fmla="*/ 618227 w 1199903"/>
              <a:gd name="connsiteY5" fmla="*/ 359434 h 1430547"/>
              <a:gd name="connsiteX6" fmla="*/ 596661 w 1199903"/>
              <a:gd name="connsiteY6" fmla="*/ 345057 h 1430547"/>
              <a:gd name="connsiteX7" fmla="*/ 575095 w 1199903"/>
              <a:gd name="connsiteY7" fmla="*/ 301924 h 1430547"/>
              <a:gd name="connsiteX8" fmla="*/ 564312 w 1199903"/>
              <a:gd name="connsiteY8" fmla="*/ 294736 h 1430547"/>
              <a:gd name="connsiteX9" fmla="*/ 557123 w 1199903"/>
              <a:gd name="connsiteY9" fmla="*/ 283953 h 1430547"/>
              <a:gd name="connsiteX10" fmla="*/ 546340 w 1199903"/>
              <a:gd name="connsiteY10" fmla="*/ 280358 h 1430547"/>
              <a:gd name="connsiteX11" fmla="*/ 524774 w 1199903"/>
              <a:gd name="connsiteY11" fmla="*/ 269575 h 1430547"/>
              <a:gd name="connsiteX12" fmla="*/ 521179 w 1199903"/>
              <a:gd name="connsiteY12" fmla="*/ 226443 h 1430547"/>
              <a:gd name="connsiteX13" fmla="*/ 528368 w 1199903"/>
              <a:gd name="connsiteY13" fmla="*/ 215660 h 1430547"/>
              <a:gd name="connsiteX14" fmla="*/ 535557 w 1199903"/>
              <a:gd name="connsiteY14" fmla="*/ 158151 h 1430547"/>
              <a:gd name="connsiteX15" fmla="*/ 542745 w 1199903"/>
              <a:gd name="connsiteY15" fmla="*/ 147368 h 1430547"/>
              <a:gd name="connsiteX16" fmla="*/ 546340 w 1199903"/>
              <a:gd name="connsiteY16" fmla="*/ 136585 h 1430547"/>
              <a:gd name="connsiteX17" fmla="*/ 557123 w 1199903"/>
              <a:gd name="connsiteY17" fmla="*/ 129396 h 1430547"/>
              <a:gd name="connsiteX18" fmla="*/ 571500 w 1199903"/>
              <a:gd name="connsiteY18" fmla="*/ 111424 h 1430547"/>
              <a:gd name="connsiteX19" fmla="*/ 585878 w 1199903"/>
              <a:gd name="connsiteY19" fmla="*/ 89858 h 1430547"/>
              <a:gd name="connsiteX20" fmla="*/ 589472 w 1199903"/>
              <a:gd name="connsiteY20" fmla="*/ 79075 h 1430547"/>
              <a:gd name="connsiteX21" fmla="*/ 539151 w 1199903"/>
              <a:gd name="connsiteY21" fmla="*/ 39538 h 1430547"/>
              <a:gd name="connsiteX22" fmla="*/ 506802 w 1199903"/>
              <a:gd name="connsiteY22" fmla="*/ 39538 h 1430547"/>
              <a:gd name="connsiteX23" fmla="*/ 499613 w 1199903"/>
              <a:gd name="connsiteY23" fmla="*/ 50321 h 1430547"/>
              <a:gd name="connsiteX24" fmla="*/ 488830 w 1199903"/>
              <a:gd name="connsiteY24" fmla="*/ 53915 h 1430547"/>
              <a:gd name="connsiteX25" fmla="*/ 485236 w 1199903"/>
              <a:gd name="connsiteY25" fmla="*/ 64698 h 1430547"/>
              <a:gd name="connsiteX26" fmla="*/ 474453 w 1199903"/>
              <a:gd name="connsiteY26" fmla="*/ 68292 h 1430547"/>
              <a:gd name="connsiteX27" fmla="*/ 434915 w 1199903"/>
              <a:gd name="connsiteY27" fmla="*/ 64698 h 1430547"/>
              <a:gd name="connsiteX28" fmla="*/ 416944 w 1199903"/>
              <a:gd name="connsiteY28" fmla="*/ 46726 h 1430547"/>
              <a:gd name="connsiteX29" fmla="*/ 395378 w 1199903"/>
              <a:gd name="connsiteY29" fmla="*/ 53915 h 1430547"/>
              <a:gd name="connsiteX30" fmla="*/ 345057 w 1199903"/>
              <a:gd name="connsiteY30" fmla="*/ 39538 h 1430547"/>
              <a:gd name="connsiteX31" fmla="*/ 334274 w 1199903"/>
              <a:gd name="connsiteY31" fmla="*/ 35943 h 1430547"/>
              <a:gd name="connsiteX32" fmla="*/ 327085 w 1199903"/>
              <a:gd name="connsiteY32" fmla="*/ 25160 h 1430547"/>
              <a:gd name="connsiteX33" fmla="*/ 316302 w 1199903"/>
              <a:gd name="connsiteY33" fmla="*/ 3594 h 1430547"/>
              <a:gd name="connsiteX34" fmla="*/ 305519 w 1199903"/>
              <a:gd name="connsiteY34" fmla="*/ 0 h 1430547"/>
              <a:gd name="connsiteX35" fmla="*/ 294736 w 1199903"/>
              <a:gd name="connsiteY35" fmla="*/ 7189 h 1430547"/>
              <a:gd name="connsiteX36" fmla="*/ 273170 w 1199903"/>
              <a:gd name="connsiteY36" fmla="*/ 14377 h 1430547"/>
              <a:gd name="connsiteX37" fmla="*/ 251604 w 1199903"/>
              <a:gd name="connsiteY37" fmla="*/ 28755 h 1430547"/>
              <a:gd name="connsiteX38" fmla="*/ 230038 w 1199903"/>
              <a:gd name="connsiteY38" fmla="*/ 39538 h 1430547"/>
              <a:gd name="connsiteX39" fmla="*/ 161745 w 1199903"/>
              <a:gd name="connsiteY39" fmla="*/ 43132 h 1430547"/>
              <a:gd name="connsiteX40" fmla="*/ 147368 w 1199903"/>
              <a:gd name="connsiteY40" fmla="*/ 79075 h 1430547"/>
              <a:gd name="connsiteX41" fmla="*/ 129396 w 1199903"/>
              <a:gd name="connsiteY41" fmla="*/ 97047 h 1430547"/>
              <a:gd name="connsiteX42" fmla="*/ 122208 w 1199903"/>
              <a:gd name="connsiteY42" fmla="*/ 107830 h 1430547"/>
              <a:gd name="connsiteX43" fmla="*/ 100642 w 1199903"/>
              <a:gd name="connsiteY43" fmla="*/ 122207 h 1430547"/>
              <a:gd name="connsiteX44" fmla="*/ 89859 w 1199903"/>
              <a:gd name="connsiteY44" fmla="*/ 132990 h 1430547"/>
              <a:gd name="connsiteX45" fmla="*/ 86264 w 1199903"/>
              <a:gd name="connsiteY45" fmla="*/ 143774 h 1430547"/>
              <a:gd name="connsiteX46" fmla="*/ 100642 w 1199903"/>
              <a:gd name="connsiteY46" fmla="*/ 147368 h 1430547"/>
              <a:gd name="connsiteX47" fmla="*/ 122208 w 1199903"/>
              <a:gd name="connsiteY47" fmla="*/ 154557 h 1430547"/>
              <a:gd name="connsiteX48" fmla="*/ 132991 w 1199903"/>
              <a:gd name="connsiteY48" fmla="*/ 158151 h 1430547"/>
              <a:gd name="connsiteX49" fmla="*/ 143774 w 1199903"/>
              <a:gd name="connsiteY49" fmla="*/ 165340 h 1430547"/>
              <a:gd name="connsiteX50" fmla="*/ 129396 w 1199903"/>
              <a:gd name="connsiteY50" fmla="*/ 222849 h 1430547"/>
              <a:gd name="connsiteX51" fmla="*/ 115019 w 1199903"/>
              <a:gd name="connsiteY51" fmla="*/ 244415 h 1430547"/>
              <a:gd name="connsiteX52" fmla="*/ 111425 w 1199903"/>
              <a:gd name="connsiteY52" fmla="*/ 255198 h 1430547"/>
              <a:gd name="connsiteX53" fmla="*/ 107830 w 1199903"/>
              <a:gd name="connsiteY53" fmla="*/ 273170 h 1430547"/>
              <a:gd name="connsiteX54" fmla="*/ 104236 w 1199903"/>
              <a:gd name="connsiteY54" fmla="*/ 287547 h 1430547"/>
              <a:gd name="connsiteX55" fmla="*/ 100642 w 1199903"/>
              <a:gd name="connsiteY55" fmla="*/ 327085 h 1430547"/>
              <a:gd name="connsiteX56" fmla="*/ 68293 w 1199903"/>
              <a:gd name="connsiteY56" fmla="*/ 345057 h 1430547"/>
              <a:gd name="connsiteX57" fmla="*/ 57510 w 1199903"/>
              <a:gd name="connsiteY57" fmla="*/ 352245 h 1430547"/>
              <a:gd name="connsiteX58" fmla="*/ 32349 w 1199903"/>
              <a:gd name="connsiteY58" fmla="*/ 359434 h 1430547"/>
              <a:gd name="connsiteX59" fmla="*/ 10783 w 1199903"/>
              <a:gd name="connsiteY59" fmla="*/ 366623 h 1430547"/>
              <a:gd name="connsiteX60" fmla="*/ 0 w 1199903"/>
              <a:gd name="connsiteY60" fmla="*/ 370217 h 1430547"/>
              <a:gd name="connsiteX61" fmla="*/ 3595 w 1199903"/>
              <a:gd name="connsiteY61" fmla="*/ 391783 h 1430547"/>
              <a:gd name="connsiteX62" fmla="*/ 17972 w 1199903"/>
              <a:gd name="connsiteY62" fmla="*/ 413349 h 1430547"/>
              <a:gd name="connsiteX63" fmla="*/ 28755 w 1199903"/>
              <a:gd name="connsiteY63" fmla="*/ 445698 h 1430547"/>
              <a:gd name="connsiteX64" fmla="*/ 39538 w 1199903"/>
              <a:gd name="connsiteY64" fmla="*/ 467264 h 1430547"/>
              <a:gd name="connsiteX65" fmla="*/ 50321 w 1199903"/>
              <a:gd name="connsiteY65" fmla="*/ 474453 h 1430547"/>
              <a:gd name="connsiteX66" fmla="*/ 53915 w 1199903"/>
              <a:gd name="connsiteY66" fmla="*/ 485236 h 1430547"/>
              <a:gd name="connsiteX67" fmla="*/ 86264 w 1199903"/>
              <a:gd name="connsiteY67" fmla="*/ 503207 h 1430547"/>
              <a:gd name="connsiteX68" fmla="*/ 97047 w 1199903"/>
              <a:gd name="connsiteY68" fmla="*/ 513990 h 1430547"/>
              <a:gd name="connsiteX69" fmla="*/ 100642 w 1199903"/>
              <a:gd name="connsiteY69" fmla="*/ 585877 h 1430547"/>
              <a:gd name="connsiteX70" fmla="*/ 104236 w 1199903"/>
              <a:gd name="connsiteY70" fmla="*/ 596660 h 1430547"/>
              <a:gd name="connsiteX71" fmla="*/ 111425 w 1199903"/>
              <a:gd name="connsiteY71" fmla="*/ 607443 h 1430547"/>
              <a:gd name="connsiteX72" fmla="*/ 115019 w 1199903"/>
              <a:gd name="connsiteY72" fmla="*/ 625415 h 1430547"/>
              <a:gd name="connsiteX73" fmla="*/ 118613 w 1199903"/>
              <a:gd name="connsiteY73" fmla="*/ 661358 h 1430547"/>
              <a:gd name="connsiteX74" fmla="*/ 129396 w 1199903"/>
              <a:gd name="connsiteY74" fmla="*/ 664953 h 1430547"/>
              <a:gd name="connsiteX75" fmla="*/ 158151 w 1199903"/>
              <a:gd name="connsiteY75" fmla="*/ 690113 h 1430547"/>
              <a:gd name="connsiteX76" fmla="*/ 168934 w 1199903"/>
              <a:gd name="connsiteY76" fmla="*/ 697302 h 1430547"/>
              <a:gd name="connsiteX77" fmla="*/ 176123 w 1199903"/>
              <a:gd name="connsiteY77" fmla="*/ 708085 h 1430547"/>
              <a:gd name="connsiteX78" fmla="*/ 186906 w 1199903"/>
              <a:gd name="connsiteY78" fmla="*/ 711679 h 1430547"/>
              <a:gd name="connsiteX79" fmla="*/ 208472 w 1199903"/>
              <a:gd name="connsiteY79" fmla="*/ 726057 h 1430547"/>
              <a:gd name="connsiteX80" fmla="*/ 219255 w 1199903"/>
              <a:gd name="connsiteY80" fmla="*/ 733245 h 1430547"/>
              <a:gd name="connsiteX81" fmla="*/ 222849 w 1199903"/>
              <a:gd name="connsiteY81" fmla="*/ 754811 h 1430547"/>
              <a:gd name="connsiteX82" fmla="*/ 226444 w 1199903"/>
              <a:gd name="connsiteY82" fmla="*/ 765594 h 1430547"/>
              <a:gd name="connsiteX83" fmla="*/ 237227 w 1199903"/>
              <a:gd name="connsiteY83" fmla="*/ 769189 h 1430547"/>
              <a:gd name="connsiteX84" fmla="*/ 301925 w 1199903"/>
              <a:gd name="connsiteY84" fmla="*/ 765594 h 1430547"/>
              <a:gd name="connsiteX85" fmla="*/ 312708 w 1199903"/>
              <a:gd name="connsiteY85" fmla="*/ 762000 h 1430547"/>
              <a:gd name="connsiteX86" fmla="*/ 352245 w 1199903"/>
              <a:gd name="connsiteY86" fmla="*/ 765594 h 1430547"/>
              <a:gd name="connsiteX87" fmla="*/ 363028 w 1199903"/>
              <a:gd name="connsiteY87" fmla="*/ 769189 h 1430547"/>
              <a:gd name="connsiteX88" fmla="*/ 384595 w 1199903"/>
              <a:gd name="connsiteY88" fmla="*/ 783566 h 1430547"/>
              <a:gd name="connsiteX89" fmla="*/ 395378 w 1199903"/>
              <a:gd name="connsiteY89" fmla="*/ 787160 h 1430547"/>
              <a:gd name="connsiteX90" fmla="*/ 406161 w 1199903"/>
              <a:gd name="connsiteY90" fmla="*/ 794349 h 1430547"/>
              <a:gd name="connsiteX91" fmla="*/ 456481 w 1199903"/>
              <a:gd name="connsiteY91" fmla="*/ 805132 h 1430547"/>
              <a:gd name="connsiteX92" fmla="*/ 467264 w 1199903"/>
              <a:gd name="connsiteY92" fmla="*/ 808726 h 1430547"/>
              <a:gd name="connsiteX93" fmla="*/ 499613 w 1199903"/>
              <a:gd name="connsiteY93" fmla="*/ 812321 h 1430547"/>
              <a:gd name="connsiteX94" fmla="*/ 506802 w 1199903"/>
              <a:gd name="connsiteY94" fmla="*/ 823104 h 1430547"/>
              <a:gd name="connsiteX95" fmla="*/ 513991 w 1199903"/>
              <a:gd name="connsiteY95" fmla="*/ 844670 h 1430547"/>
              <a:gd name="connsiteX96" fmla="*/ 521179 w 1199903"/>
              <a:gd name="connsiteY96" fmla="*/ 855453 h 1430547"/>
              <a:gd name="connsiteX97" fmla="*/ 553528 w 1199903"/>
              <a:gd name="connsiteY97" fmla="*/ 859047 h 1430547"/>
              <a:gd name="connsiteX98" fmla="*/ 575095 w 1199903"/>
              <a:gd name="connsiteY98" fmla="*/ 869830 h 1430547"/>
              <a:gd name="connsiteX99" fmla="*/ 589472 w 1199903"/>
              <a:gd name="connsiteY99" fmla="*/ 891396 h 1430547"/>
              <a:gd name="connsiteX100" fmla="*/ 596661 w 1199903"/>
              <a:gd name="connsiteY100" fmla="*/ 902179 h 1430547"/>
              <a:gd name="connsiteX101" fmla="*/ 607444 w 1199903"/>
              <a:gd name="connsiteY101" fmla="*/ 909368 h 1430547"/>
              <a:gd name="connsiteX102" fmla="*/ 611038 w 1199903"/>
              <a:gd name="connsiteY102" fmla="*/ 934528 h 1430547"/>
              <a:gd name="connsiteX103" fmla="*/ 618227 w 1199903"/>
              <a:gd name="connsiteY103" fmla="*/ 956094 h 1430547"/>
              <a:gd name="connsiteX104" fmla="*/ 614632 w 1199903"/>
              <a:gd name="connsiteY104" fmla="*/ 1031575 h 1430547"/>
              <a:gd name="connsiteX105" fmla="*/ 596661 w 1199903"/>
              <a:gd name="connsiteY105" fmla="*/ 1063924 h 1430547"/>
              <a:gd name="connsiteX106" fmla="*/ 593066 w 1199903"/>
              <a:gd name="connsiteY106" fmla="*/ 1074707 h 1430547"/>
              <a:gd name="connsiteX107" fmla="*/ 582283 w 1199903"/>
              <a:gd name="connsiteY107" fmla="*/ 1078302 h 1430547"/>
              <a:gd name="connsiteX108" fmla="*/ 571500 w 1199903"/>
              <a:gd name="connsiteY108" fmla="*/ 1085490 h 1430547"/>
              <a:gd name="connsiteX109" fmla="*/ 560717 w 1199903"/>
              <a:gd name="connsiteY109" fmla="*/ 1089085 h 1430547"/>
              <a:gd name="connsiteX110" fmla="*/ 539151 w 1199903"/>
              <a:gd name="connsiteY110" fmla="*/ 1099868 h 1430547"/>
              <a:gd name="connsiteX111" fmla="*/ 528368 w 1199903"/>
              <a:gd name="connsiteY111" fmla="*/ 1107057 h 1430547"/>
              <a:gd name="connsiteX112" fmla="*/ 524774 w 1199903"/>
              <a:gd name="connsiteY112" fmla="*/ 1117840 h 1430547"/>
              <a:gd name="connsiteX113" fmla="*/ 503208 w 1199903"/>
              <a:gd name="connsiteY113" fmla="*/ 1121434 h 1430547"/>
              <a:gd name="connsiteX114" fmla="*/ 492425 w 1199903"/>
              <a:gd name="connsiteY114" fmla="*/ 1125028 h 1430547"/>
              <a:gd name="connsiteX115" fmla="*/ 481642 w 1199903"/>
              <a:gd name="connsiteY115" fmla="*/ 1171755 h 1430547"/>
              <a:gd name="connsiteX116" fmla="*/ 478047 w 1199903"/>
              <a:gd name="connsiteY116" fmla="*/ 1186132 h 1430547"/>
              <a:gd name="connsiteX117" fmla="*/ 470859 w 1199903"/>
              <a:gd name="connsiteY117" fmla="*/ 1196915 h 1430547"/>
              <a:gd name="connsiteX118" fmla="*/ 474453 w 1199903"/>
              <a:gd name="connsiteY118" fmla="*/ 1207698 h 1430547"/>
              <a:gd name="connsiteX119" fmla="*/ 492425 w 1199903"/>
              <a:gd name="connsiteY119" fmla="*/ 1225670 h 1430547"/>
              <a:gd name="connsiteX120" fmla="*/ 531962 w 1199903"/>
              <a:gd name="connsiteY120" fmla="*/ 1236453 h 1430547"/>
              <a:gd name="connsiteX121" fmla="*/ 571500 w 1199903"/>
              <a:gd name="connsiteY121" fmla="*/ 1240047 h 1430547"/>
              <a:gd name="connsiteX122" fmla="*/ 582283 w 1199903"/>
              <a:gd name="connsiteY122" fmla="*/ 1250830 h 1430547"/>
              <a:gd name="connsiteX123" fmla="*/ 593066 w 1199903"/>
              <a:gd name="connsiteY123" fmla="*/ 1254424 h 1430547"/>
              <a:gd name="connsiteX124" fmla="*/ 600255 w 1199903"/>
              <a:gd name="connsiteY124" fmla="*/ 1265207 h 1430547"/>
              <a:gd name="connsiteX125" fmla="*/ 611038 w 1199903"/>
              <a:gd name="connsiteY125" fmla="*/ 1261613 h 1430547"/>
              <a:gd name="connsiteX126" fmla="*/ 621821 w 1199903"/>
              <a:gd name="connsiteY126" fmla="*/ 1204104 h 1430547"/>
              <a:gd name="connsiteX127" fmla="*/ 643387 w 1199903"/>
              <a:gd name="connsiteY127" fmla="*/ 1193321 h 1430547"/>
              <a:gd name="connsiteX128" fmla="*/ 654170 w 1199903"/>
              <a:gd name="connsiteY128" fmla="*/ 1214887 h 1430547"/>
              <a:gd name="connsiteX129" fmla="*/ 664953 w 1199903"/>
              <a:gd name="connsiteY129" fmla="*/ 1218481 h 1430547"/>
              <a:gd name="connsiteX130" fmla="*/ 672142 w 1199903"/>
              <a:gd name="connsiteY130" fmla="*/ 1229264 h 1430547"/>
              <a:gd name="connsiteX131" fmla="*/ 675736 w 1199903"/>
              <a:gd name="connsiteY131" fmla="*/ 1243641 h 1430547"/>
              <a:gd name="connsiteX132" fmla="*/ 679330 w 1199903"/>
              <a:gd name="connsiteY132" fmla="*/ 1254424 h 1430547"/>
              <a:gd name="connsiteX133" fmla="*/ 686519 w 1199903"/>
              <a:gd name="connsiteY133" fmla="*/ 1286774 h 1430547"/>
              <a:gd name="connsiteX134" fmla="*/ 690113 w 1199903"/>
              <a:gd name="connsiteY134" fmla="*/ 1322717 h 1430547"/>
              <a:gd name="connsiteX135" fmla="*/ 679330 w 1199903"/>
              <a:gd name="connsiteY135" fmla="*/ 1326311 h 1430547"/>
              <a:gd name="connsiteX136" fmla="*/ 711679 w 1199903"/>
              <a:gd name="connsiteY136" fmla="*/ 1337094 h 1430547"/>
              <a:gd name="connsiteX137" fmla="*/ 722462 w 1199903"/>
              <a:gd name="connsiteY137" fmla="*/ 1340689 h 1430547"/>
              <a:gd name="connsiteX138" fmla="*/ 765595 w 1199903"/>
              <a:gd name="connsiteY138" fmla="*/ 1337094 h 1430547"/>
              <a:gd name="connsiteX139" fmla="*/ 787161 w 1199903"/>
              <a:gd name="connsiteY139" fmla="*/ 1322717 h 1430547"/>
              <a:gd name="connsiteX140" fmla="*/ 794349 w 1199903"/>
              <a:gd name="connsiteY140" fmla="*/ 1311934 h 1430547"/>
              <a:gd name="connsiteX141" fmla="*/ 805132 w 1199903"/>
              <a:gd name="connsiteY141" fmla="*/ 1315528 h 1430547"/>
              <a:gd name="connsiteX142" fmla="*/ 830293 w 1199903"/>
              <a:gd name="connsiteY142" fmla="*/ 1322717 h 1430547"/>
              <a:gd name="connsiteX143" fmla="*/ 848264 w 1199903"/>
              <a:gd name="connsiteY143" fmla="*/ 1344283 h 1430547"/>
              <a:gd name="connsiteX144" fmla="*/ 873425 w 1199903"/>
              <a:gd name="connsiteY144" fmla="*/ 1340689 h 1430547"/>
              <a:gd name="connsiteX145" fmla="*/ 884208 w 1199903"/>
              <a:gd name="connsiteY145" fmla="*/ 1337094 h 1430547"/>
              <a:gd name="connsiteX146" fmla="*/ 891396 w 1199903"/>
              <a:gd name="connsiteY146" fmla="*/ 1347877 h 1430547"/>
              <a:gd name="connsiteX147" fmla="*/ 912962 w 1199903"/>
              <a:gd name="connsiteY147" fmla="*/ 1365849 h 1430547"/>
              <a:gd name="connsiteX148" fmla="*/ 941717 w 1199903"/>
              <a:gd name="connsiteY148" fmla="*/ 1408981 h 1430547"/>
              <a:gd name="connsiteX149" fmla="*/ 948906 w 1199903"/>
              <a:gd name="connsiteY149" fmla="*/ 1419764 h 1430547"/>
              <a:gd name="connsiteX150" fmla="*/ 956095 w 1199903"/>
              <a:gd name="connsiteY150" fmla="*/ 1430547 h 1430547"/>
              <a:gd name="connsiteX151" fmla="*/ 963283 w 1199903"/>
              <a:gd name="connsiteY151" fmla="*/ 1419764 h 1430547"/>
              <a:gd name="connsiteX152" fmla="*/ 963283 w 1199903"/>
              <a:gd name="connsiteY152" fmla="*/ 1333500 h 1430547"/>
              <a:gd name="connsiteX153" fmla="*/ 966878 w 1199903"/>
              <a:gd name="connsiteY153" fmla="*/ 1322717 h 1430547"/>
              <a:gd name="connsiteX154" fmla="*/ 970472 w 1199903"/>
              <a:gd name="connsiteY154" fmla="*/ 1290368 h 1430547"/>
              <a:gd name="connsiteX155" fmla="*/ 981255 w 1199903"/>
              <a:gd name="connsiteY155" fmla="*/ 1279585 h 1430547"/>
              <a:gd name="connsiteX156" fmla="*/ 984849 w 1199903"/>
              <a:gd name="connsiteY156" fmla="*/ 1265207 h 1430547"/>
              <a:gd name="connsiteX157" fmla="*/ 977661 w 1199903"/>
              <a:gd name="connsiteY157" fmla="*/ 1232858 h 1430547"/>
              <a:gd name="connsiteX158" fmla="*/ 970472 w 1199903"/>
              <a:gd name="connsiteY158" fmla="*/ 1222075 h 1430547"/>
              <a:gd name="connsiteX159" fmla="*/ 934528 w 1199903"/>
              <a:gd name="connsiteY159" fmla="*/ 1218481 h 1430547"/>
              <a:gd name="connsiteX160" fmla="*/ 930934 w 1199903"/>
              <a:gd name="connsiteY160" fmla="*/ 1193321 h 1430547"/>
              <a:gd name="connsiteX161" fmla="*/ 952500 w 1199903"/>
              <a:gd name="connsiteY161" fmla="*/ 1186132 h 1430547"/>
              <a:gd name="connsiteX162" fmla="*/ 963283 w 1199903"/>
              <a:gd name="connsiteY162" fmla="*/ 1182538 h 1430547"/>
              <a:gd name="connsiteX163" fmla="*/ 966878 w 1199903"/>
              <a:gd name="connsiteY163" fmla="*/ 1171755 h 1430547"/>
              <a:gd name="connsiteX164" fmla="*/ 959689 w 1199903"/>
              <a:gd name="connsiteY164" fmla="*/ 1135811 h 1430547"/>
              <a:gd name="connsiteX165" fmla="*/ 999227 w 1199903"/>
              <a:gd name="connsiteY165" fmla="*/ 1121434 h 1430547"/>
              <a:gd name="connsiteX166" fmla="*/ 1006415 w 1199903"/>
              <a:gd name="connsiteY166" fmla="*/ 1089085 h 1430547"/>
              <a:gd name="connsiteX167" fmla="*/ 1020793 w 1199903"/>
              <a:gd name="connsiteY167" fmla="*/ 1067519 h 1430547"/>
              <a:gd name="connsiteX168" fmla="*/ 1024387 w 1199903"/>
              <a:gd name="connsiteY168" fmla="*/ 1056736 h 1430547"/>
              <a:gd name="connsiteX169" fmla="*/ 1024387 w 1199903"/>
              <a:gd name="connsiteY169" fmla="*/ 974066 h 1430547"/>
              <a:gd name="connsiteX170" fmla="*/ 1013604 w 1199903"/>
              <a:gd name="connsiteY170" fmla="*/ 963283 h 1430547"/>
              <a:gd name="connsiteX171" fmla="*/ 1017198 w 1199903"/>
              <a:gd name="connsiteY171" fmla="*/ 948906 h 1430547"/>
              <a:gd name="connsiteX172" fmla="*/ 1027981 w 1199903"/>
              <a:gd name="connsiteY172" fmla="*/ 941717 h 1430547"/>
              <a:gd name="connsiteX173" fmla="*/ 1035170 w 1199903"/>
              <a:gd name="connsiteY173" fmla="*/ 930934 h 1430547"/>
              <a:gd name="connsiteX174" fmla="*/ 1038764 w 1199903"/>
              <a:gd name="connsiteY174" fmla="*/ 902179 h 1430547"/>
              <a:gd name="connsiteX175" fmla="*/ 1056736 w 1199903"/>
              <a:gd name="connsiteY175" fmla="*/ 898585 h 1430547"/>
              <a:gd name="connsiteX176" fmla="*/ 1071113 w 1199903"/>
              <a:gd name="connsiteY176" fmla="*/ 891396 h 1430547"/>
              <a:gd name="connsiteX177" fmla="*/ 1081896 w 1199903"/>
              <a:gd name="connsiteY177" fmla="*/ 887802 h 1430547"/>
              <a:gd name="connsiteX178" fmla="*/ 1096274 w 1199903"/>
              <a:gd name="connsiteY178" fmla="*/ 869830 h 1430547"/>
              <a:gd name="connsiteX179" fmla="*/ 1099868 w 1199903"/>
              <a:gd name="connsiteY179" fmla="*/ 859047 h 1430547"/>
              <a:gd name="connsiteX180" fmla="*/ 1103462 w 1199903"/>
              <a:gd name="connsiteY180" fmla="*/ 826698 h 1430547"/>
              <a:gd name="connsiteX181" fmla="*/ 1107057 w 1199903"/>
              <a:gd name="connsiteY181" fmla="*/ 815915 h 1430547"/>
              <a:gd name="connsiteX182" fmla="*/ 1117840 w 1199903"/>
              <a:gd name="connsiteY182" fmla="*/ 808726 h 1430547"/>
              <a:gd name="connsiteX183" fmla="*/ 1125028 w 1199903"/>
              <a:gd name="connsiteY183" fmla="*/ 797943 h 1430547"/>
              <a:gd name="connsiteX184" fmla="*/ 1135812 w 1199903"/>
              <a:gd name="connsiteY184" fmla="*/ 790755 h 1430547"/>
              <a:gd name="connsiteX185" fmla="*/ 1139406 w 1199903"/>
              <a:gd name="connsiteY185" fmla="*/ 779972 h 1430547"/>
              <a:gd name="connsiteX186" fmla="*/ 1146595 w 1199903"/>
              <a:gd name="connsiteY186" fmla="*/ 769189 h 1430547"/>
              <a:gd name="connsiteX187" fmla="*/ 1150189 w 1199903"/>
              <a:gd name="connsiteY187" fmla="*/ 758406 h 1430547"/>
              <a:gd name="connsiteX188" fmla="*/ 1160972 w 1199903"/>
              <a:gd name="connsiteY188" fmla="*/ 751217 h 1430547"/>
              <a:gd name="connsiteX189" fmla="*/ 1175349 w 1199903"/>
              <a:gd name="connsiteY189" fmla="*/ 718868 h 1430547"/>
              <a:gd name="connsiteX190" fmla="*/ 1186132 w 1199903"/>
              <a:gd name="connsiteY190" fmla="*/ 715274 h 1430547"/>
              <a:gd name="connsiteX191" fmla="*/ 1189727 w 1199903"/>
              <a:gd name="connsiteY191" fmla="*/ 629009 h 1430547"/>
              <a:gd name="connsiteX192" fmla="*/ 1178944 w 1199903"/>
              <a:gd name="connsiteY192" fmla="*/ 625415 h 1430547"/>
              <a:gd name="connsiteX193" fmla="*/ 1125028 w 1199903"/>
              <a:gd name="connsiteY193" fmla="*/ 639792 h 1430547"/>
              <a:gd name="connsiteX194" fmla="*/ 1128623 w 1199903"/>
              <a:gd name="connsiteY194" fmla="*/ 650575 h 1430547"/>
              <a:gd name="connsiteX195" fmla="*/ 1096274 w 1199903"/>
              <a:gd name="connsiteY195" fmla="*/ 668547 h 1430547"/>
              <a:gd name="connsiteX196" fmla="*/ 1063925 w 1199903"/>
              <a:gd name="connsiteY196" fmla="*/ 664953 h 1430547"/>
              <a:gd name="connsiteX197" fmla="*/ 1053142 w 1199903"/>
              <a:gd name="connsiteY197" fmla="*/ 661358 h 1430547"/>
              <a:gd name="connsiteX198" fmla="*/ 1042359 w 1199903"/>
              <a:gd name="connsiteY198" fmla="*/ 654170 h 1430547"/>
              <a:gd name="connsiteX199" fmla="*/ 963283 w 1199903"/>
              <a:gd name="connsiteY199" fmla="*/ 650575 h 1430547"/>
              <a:gd name="connsiteX200" fmla="*/ 945312 w 1199903"/>
              <a:gd name="connsiteY200" fmla="*/ 636198 h 1430547"/>
              <a:gd name="connsiteX201" fmla="*/ 923745 w 1199903"/>
              <a:gd name="connsiteY201" fmla="*/ 621821 h 1430547"/>
              <a:gd name="connsiteX202" fmla="*/ 912962 w 1199903"/>
              <a:gd name="connsiteY202" fmla="*/ 614632 h 1430547"/>
              <a:gd name="connsiteX203" fmla="*/ 891396 w 1199903"/>
              <a:gd name="connsiteY203" fmla="*/ 607443 h 1430547"/>
              <a:gd name="connsiteX204" fmla="*/ 859047 w 1199903"/>
              <a:gd name="connsiteY204" fmla="*/ 593066 h 1430547"/>
              <a:gd name="connsiteX205" fmla="*/ 815915 w 1199903"/>
              <a:gd name="connsiteY205" fmla="*/ 589472 h 1430547"/>
              <a:gd name="connsiteX206" fmla="*/ 805132 w 1199903"/>
              <a:gd name="connsiteY206" fmla="*/ 564311 h 1430547"/>
              <a:gd name="connsiteX207" fmla="*/ 801538 w 1199903"/>
              <a:gd name="connsiteY207" fmla="*/ 553528 h 1430547"/>
              <a:gd name="connsiteX208" fmla="*/ 790755 w 1199903"/>
              <a:gd name="connsiteY208" fmla="*/ 549934 h 1430547"/>
              <a:gd name="connsiteX209" fmla="*/ 726057 w 1199903"/>
              <a:gd name="connsiteY209" fmla="*/ 546340 h 1430547"/>
              <a:gd name="connsiteX210" fmla="*/ 697302 w 1199903"/>
              <a:gd name="connsiteY210" fmla="*/ 528368 h 1430547"/>
              <a:gd name="connsiteX211" fmla="*/ 675736 w 1199903"/>
              <a:gd name="connsiteY211" fmla="*/ 513990 h 1430547"/>
              <a:gd name="connsiteX212" fmla="*/ 679330 w 1199903"/>
              <a:gd name="connsiteY212" fmla="*/ 499613 h 1430547"/>
              <a:gd name="connsiteX213" fmla="*/ 690113 w 1199903"/>
              <a:gd name="connsiteY213" fmla="*/ 492424 h 1430547"/>
              <a:gd name="connsiteX214" fmla="*/ 682925 w 1199903"/>
              <a:gd name="connsiteY214" fmla="*/ 438509 h 1430547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  <a:cxn ang="0">
                <a:pos x="connsiteX111" y="connsiteY111"/>
              </a:cxn>
              <a:cxn ang="0">
                <a:pos x="connsiteX112" y="connsiteY112"/>
              </a:cxn>
              <a:cxn ang="0">
                <a:pos x="connsiteX113" y="connsiteY113"/>
              </a:cxn>
              <a:cxn ang="0">
                <a:pos x="connsiteX114" y="connsiteY114"/>
              </a:cxn>
              <a:cxn ang="0">
                <a:pos x="connsiteX115" y="connsiteY115"/>
              </a:cxn>
              <a:cxn ang="0">
                <a:pos x="connsiteX116" y="connsiteY116"/>
              </a:cxn>
              <a:cxn ang="0">
                <a:pos x="connsiteX117" y="connsiteY117"/>
              </a:cxn>
              <a:cxn ang="0">
                <a:pos x="connsiteX118" y="connsiteY118"/>
              </a:cxn>
              <a:cxn ang="0">
                <a:pos x="connsiteX119" y="connsiteY119"/>
              </a:cxn>
              <a:cxn ang="0">
                <a:pos x="connsiteX120" y="connsiteY120"/>
              </a:cxn>
              <a:cxn ang="0">
                <a:pos x="connsiteX121" y="connsiteY121"/>
              </a:cxn>
              <a:cxn ang="0">
                <a:pos x="connsiteX122" y="connsiteY122"/>
              </a:cxn>
              <a:cxn ang="0">
                <a:pos x="connsiteX123" y="connsiteY123"/>
              </a:cxn>
              <a:cxn ang="0">
                <a:pos x="connsiteX124" y="connsiteY124"/>
              </a:cxn>
              <a:cxn ang="0">
                <a:pos x="connsiteX125" y="connsiteY125"/>
              </a:cxn>
              <a:cxn ang="0">
                <a:pos x="connsiteX126" y="connsiteY126"/>
              </a:cxn>
              <a:cxn ang="0">
                <a:pos x="connsiteX127" y="connsiteY127"/>
              </a:cxn>
              <a:cxn ang="0">
                <a:pos x="connsiteX128" y="connsiteY128"/>
              </a:cxn>
              <a:cxn ang="0">
                <a:pos x="connsiteX129" y="connsiteY129"/>
              </a:cxn>
              <a:cxn ang="0">
                <a:pos x="connsiteX130" y="connsiteY130"/>
              </a:cxn>
              <a:cxn ang="0">
                <a:pos x="connsiteX131" y="connsiteY131"/>
              </a:cxn>
              <a:cxn ang="0">
                <a:pos x="connsiteX132" y="connsiteY132"/>
              </a:cxn>
              <a:cxn ang="0">
                <a:pos x="connsiteX133" y="connsiteY133"/>
              </a:cxn>
              <a:cxn ang="0">
                <a:pos x="connsiteX134" y="connsiteY134"/>
              </a:cxn>
              <a:cxn ang="0">
                <a:pos x="connsiteX135" y="connsiteY135"/>
              </a:cxn>
              <a:cxn ang="0">
                <a:pos x="connsiteX136" y="connsiteY136"/>
              </a:cxn>
              <a:cxn ang="0">
                <a:pos x="connsiteX137" y="connsiteY137"/>
              </a:cxn>
              <a:cxn ang="0">
                <a:pos x="connsiteX138" y="connsiteY138"/>
              </a:cxn>
              <a:cxn ang="0">
                <a:pos x="connsiteX139" y="connsiteY139"/>
              </a:cxn>
              <a:cxn ang="0">
                <a:pos x="connsiteX140" y="connsiteY140"/>
              </a:cxn>
              <a:cxn ang="0">
                <a:pos x="connsiteX141" y="connsiteY141"/>
              </a:cxn>
              <a:cxn ang="0">
                <a:pos x="connsiteX142" y="connsiteY142"/>
              </a:cxn>
              <a:cxn ang="0">
                <a:pos x="connsiteX143" y="connsiteY143"/>
              </a:cxn>
              <a:cxn ang="0">
                <a:pos x="connsiteX144" y="connsiteY144"/>
              </a:cxn>
              <a:cxn ang="0">
                <a:pos x="connsiteX145" y="connsiteY145"/>
              </a:cxn>
              <a:cxn ang="0">
                <a:pos x="connsiteX146" y="connsiteY146"/>
              </a:cxn>
              <a:cxn ang="0">
                <a:pos x="connsiteX147" y="connsiteY147"/>
              </a:cxn>
              <a:cxn ang="0">
                <a:pos x="connsiteX148" y="connsiteY148"/>
              </a:cxn>
              <a:cxn ang="0">
                <a:pos x="connsiteX149" y="connsiteY149"/>
              </a:cxn>
              <a:cxn ang="0">
                <a:pos x="connsiteX150" y="connsiteY150"/>
              </a:cxn>
              <a:cxn ang="0">
                <a:pos x="connsiteX151" y="connsiteY151"/>
              </a:cxn>
              <a:cxn ang="0">
                <a:pos x="connsiteX152" y="connsiteY152"/>
              </a:cxn>
              <a:cxn ang="0">
                <a:pos x="connsiteX153" y="connsiteY153"/>
              </a:cxn>
              <a:cxn ang="0">
                <a:pos x="connsiteX154" y="connsiteY154"/>
              </a:cxn>
              <a:cxn ang="0">
                <a:pos x="connsiteX155" y="connsiteY155"/>
              </a:cxn>
              <a:cxn ang="0">
                <a:pos x="connsiteX156" y="connsiteY156"/>
              </a:cxn>
              <a:cxn ang="0">
                <a:pos x="connsiteX157" y="connsiteY157"/>
              </a:cxn>
              <a:cxn ang="0">
                <a:pos x="connsiteX158" y="connsiteY158"/>
              </a:cxn>
              <a:cxn ang="0">
                <a:pos x="connsiteX159" y="connsiteY159"/>
              </a:cxn>
              <a:cxn ang="0">
                <a:pos x="connsiteX160" y="connsiteY160"/>
              </a:cxn>
              <a:cxn ang="0">
                <a:pos x="connsiteX161" y="connsiteY161"/>
              </a:cxn>
              <a:cxn ang="0">
                <a:pos x="connsiteX162" y="connsiteY162"/>
              </a:cxn>
              <a:cxn ang="0">
                <a:pos x="connsiteX163" y="connsiteY163"/>
              </a:cxn>
              <a:cxn ang="0">
                <a:pos x="connsiteX164" y="connsiteY164"/>
              </a:cxn>
              <a:cxn ang="0">
                <a:pos x="connsiteX165" y="connsiteY165"/>
              </a:cxn>
              <a:cxn ang="0">
                <a:pos x="connsiteX166" y="connsiteY166"/>
              </a:cxn>
              <a:cxn ang="0">
                <a:pos x="connsiteX167" y="connsiteY167"/>
              </a:cxn>
              <a:cxn ang="0">
                <a:pos x="connsiteX168" y="connsiteY168"/>
              </a:cxn>
              <a:cxn ang="0">
                <a:pos x="connsiteX169" y="connsiteY169"/>
              </a:cxn>
              <a:cxn ang="0">
                <a:pos x="connsiteX170" y="connsiteY170"/>
              </a:cxn>
              <a:cxn ang="0">
                <a:pos x="connsiteX171" y="connsiteY171"/>
              </a:cxn>
              <a:cxn ang="0">
                <a:pos x="connsiteX172" y="connsiteY172"/>
              </a:cxn>
              <a:cxn ang="0">
                <a:pos x="connsiteX173" y="connsiteY173"/>
              </a:cxn>
              <a:cxn ang="0">
                <a:pos x="connsiteX174" y="connsiteY174"/>
              </a:cxn>
              <a:cxn ang="0">
                <a:pos x="connsiteX175" y="connsiteY175"/>
              </a:cxn>
              <a:cxn ang="0">
                <a:pos x="connsiteX176" y="connsiteY176"/>
              </a:cxn>
              <a:cxn ang="0">
                <a:pos x="connsiteX177" y="connsiteY177"/>
              </a:cxn>
              <a:cxn ang="0">
                <a:pos x="connsiteX178" y="connsiteY178"/>
              </a:cxn>
              <a:cxn ang="0">
                <a:pos x="connsiteX179" y="connsiteY179"/>
              </a:cxn>
              <a:cxn ang="0">
                <a:pos x="connsiteX180" y="connsiteY180"/>
              </a:cxn>
              <a:cxn ang="0">
                <a:pos x="connsiteX181" y="connsiteY181"/>
              </a:cxn>
              <a:cxn ang="0">
                <a:pos x="connsiteX182" y="connsiteY182"/>
              </a:cxn>
              <a:cxn ang="0">
                <a:pos x="connsiteX183" y="connsiteY183"/>
              </a:cxn>
              <a:cxn ang="0">
                <a:pos x="connsiteX184" y="connsiteY184"/>
              </a:cxn>
              <a:cxn ang="0">
                <a:pos x="connsiteX185" y="connsiteY185"/>
              </a:cxn>
              <a:cxn ang="0">
                <a:pos x="connsiteX186" y="connsiteY186"/>
              </a:cxn>
              <a:cxn ang="0">
                <a:pos x="connsiteX187" y="connsiteY187"/>
              </a:cxn>
              <a:cxn ang="0">
                <a:pos x="connsiteX188" y="connsiteY188"/>
              </a:cxn>
              <a:cxn ang="0">
                <a:pos x="connsiteX189" y="connsiteY189"/>
              </a:cxn>
              <a:cxn ang="0">
                <a:pos x="connsiteX190" y="connsiteY190"/>
              </a:cxn>
              <a:cxn ang="0">
                <a:pos x="connsiteX191" y="connsiteY191"/>
              </a:cxn>
              <a:cxn ang="0">
                <a:pos x="connsiteX192" y="connsiteY192"/>
              </a:cxn>
              <a:cxn ang="0">
                <a:pos x="connsiteX193" y="connsiteY193"/>
              </a:cxn>
              <a:cxn ang="0">
                <a:pos x="connsiteX194" y="connsiteY194"/>
              </a:cxn>
              <a:cxn ang="0">
                <a:pos x="connsiteX195" y="connsiteY195"/>
              </a:cxn>
              <a:cxn ang="0">
                <a:pos x="connsiteX196" y="connsiteY196"/>
              </a:cxn>
              <a:cxn ang="0">
                <a:pos x="connsiteX197" y="connsiteY197"/>
              </a:cxn>
              <a:cxn ang="0">
                <a:pos x="connsiteX198" y="connsiteY198"/>
              </a:cxn>
              <a:cxn ang="0">
                <a:pos x="connsiteX199" y="connsiteY199"/>
              </a:cxn>
              <a:cxn ang="0">
                <a:pos x="connsiteX200" y="connsiteY200"/>
              </a:cxn>
              <a:cxn ang="0">
                <a:pos x="connsiteX201" y="connsiteY201"/>
              </a:cxn>
              <a:cxn ang="0">
                <a:pos x="connsiteX202" y="connsiteY202"/>
              </a:cxn>
              <a:cxn ang="0">
                <a:pos x="connsiteX203" y="connsiteY203"/>
              </a:cxn>
              <a:cxn ang="0">
                <a:pos x="connsiteX204" y="connsiteY204"/>
              </a:cxn>
              <a:cxn ang="0">
                <a:pos x="connsiteX205" y="connsiteY205"/>
              </a:cxn>
              <a:cxn ang="0">
                <a:pos x="connsiteX206" y="connsiteY206"/>
              </a:cxn>
              <a:cxn ang="0">
                <a:pos x="connsiteX207" y="connsiteY207"/>
              </a:cxn>
              <a:cxn ang="0">
                <a:pos x="connsiteX208" y="connsiteY208"/>
              </a:cxn>
              <a:cxn ang="0">
                <a:pos x="connsiteX209" y="connsiteY209"/>
              </a:cxn>
              <a:cxn ang="0">
                <a:pos x="connsiteX210" y="connsiteY210"/>
              </a:cxn>
              <a:cxn ang="0">
                <a:pos x="connsiteX211" y="connsiteY211"/>
              </a:cxn>
              <a:cxn ang="0">
                <a:pos x="connsiteX212" y="connsiteY212"/>
              </a:cxn>
              <a:cxn ang="0">
                <a:pos x="connsiteX213" y="connsiteY213"/>
              </a:cxn>
              <a:cxn ang="0">
                <a:pos x="connsiteX214" y="connsiteY214"/>
              </a:cxn>
            </a:cxnLst>
            <a:rect l="l" t="t" r="r" b="b"/>
            <a:pathLst>
              <a:path w="1199903" h="1430547">
                <a:moveTo>
                  <a:pt x="682925" y="438509"/>
                </a:moveTo>
                <a:cubicBezTo>
                  <a:pt x="678732" y="427127"/>
                  <a:pt x="669353" y="430417"/>
                  <a:pt x="664953" y="424132"/>
                </a:cubicBezTo>
                <a:cubicBezTo>
                  <a:pt x="657268" y="413154"/>
                  <a:pt x="661471" y="400499"/>
                  <a:pt x="650576" y="391783"/>
                </a:cubicBezTo>
                <a:cubicBezTo>
                  <a:pt x="647618" y="389416"/>
                  <a:pt x="643387" y="389387"/>
                  <a:pt x="639793" y="388189"/>
                </a:cubicBezTo>
                <a:cubicBezTo>
                  <a:pt x="629011" y="381001"/>
                  <a:pt x="627811" y="382197"/>
                  <a:pt x="621821" y="370217"/>
                </a:cubicBezTo>
                <a:cubicBezTo>
                  <a:pt x="620127" y="366828"/>
                  <a:pt x="620906" y="362113"/>
                  <a:pt x="618227" y="359434"/>
                </a:cubicBezTo>
                <a:cubicBezTo>
                  <a:pt x="612118" y="353325"/>
                  <a:pt x="596661" y="345057"/>
                  <a:pt x="596661" y="345057"/>
                </a:cubicBezTo>
                <a:cubicBezTo>
                  <a:pt x="592561" y="332756"/>
                  <a:pt x="587039" y="309886"/>
                  <a:pt x="575095" y="301924"/>
                </a:cubicBezTo>
                <a:lnTo>
                  <a:pt x="564312" y="294736"/>
                </a:lnTo>
                <a:cubicBezTo>
                  <a:pt x="561916" y="291142"/>
                  <a:pt x="560496" y="286652"/>
                  <a:pt x="557123" y="283953"/>
                </a:cubicBezTo>
                <a:cubicBezTo>
                  <a:pt x="554164" y="281586"/>
                  <a:pt x="549729" y="282052"/>
                  <a:pt x="546340" y="280358"/>
                </a:cubicBezTo>
                <a:cubicBezTo>
                  <a:pt x="518469" y="266422"/>
                  <a:pt x="551878" y="278611"/>
                  <a:pt x="524774" y="269575"/>
                </a:cubicBezTo>
                <a:cubicBezTo>
                  <a:pt x="517797" y="248645"/>
                  <a:pt x="513919" y="248223"/>
                  <a:pt x="521179" y="226443"/>
                </a:cubicBezTo>
                <a:cubicBezTo>
                  <a:pt x="522545" y="222345"/>
                  <a:pt x="525972" y="219254"/>
                  <a:pt x="528368" y="215660"/>
                </a:cubicBezTo>
                <a:cubicBezTo>
                  <a:pt x="539997" y="180769"/>
                  <a:pt x="518907" y="246952"/>
                  <a:pt x="535557" y="158151"/>
                </a:cubicBezTo>
                <a:cubicBezTo>
                  <a:pt x="536353" y="153905"/>
                  <a:pt x="540813" y="151232"/>
                  <a:pt x="542745" y="147368"/>
                </a:cubicBezTo>
                <a:cubicBezTo>
                  <a:pt x="544439" y="143979"/>
                  <a:pt x="543973" y="139544"/>
                  <a:pt x="546340" y="136585"/>
                </a:cubicBezTo>
                <a:cubicBezTo>
                  <a:pt x="549039" y="133212"/>
                  <a:pt x="553529" y="131792"/>
                  <a:pt x="557123" y="129396"/>
                </a:cubicBezTo>
                <a:cubicBezTo>
                  <a:pt x="565216" y="105115"/>
                  <a:pt x="553992" y="131432"/>
                  <a:pt x="571500" y="111424"/>
                </a:cubicBezTo>
                <a:cubicBezTo>
                  <a:pt x="577189" y="104922"/>
                  <a:pt x="585878" y="89858"/>
                  <a:pt x="585878" y="89858"/>
                </a:cubicBezTo>
                <a:cubicBezTo>
                  <a:pt x="587076" y="86264"/>
                  <a:pt x="589472" y="82864"/>
                  <a:pt x="589472" y="79075"/>
                </a:cubicBezTo>
                <a:cubicBezTo>
                  <a:pt x="589472" y="27984"/>
                  <a:pt x="591204" y="43542"/>
                  <a:pt x="539151" y="39538"/>
                </a:cubicBezTo>
                <a:cubicBezTo>
                  <a:pt x="526715" y="35392"/>
                  <a:pt x="521985" y="31946"/>
                  <a:pt x="506802" y="39538"/>
                </a:cubicBezTo>
                <a:cubicBezTo>
                  <a:pt x="502938" y="41470"/>
                  <a:pt x="502986" y="47622"/>
                  <a:pt x="499613" y="50321"/>
                </a:cubicBezTo>
                <a:cubicBezTo>
                  <a:pt x="496654" y="52688"/>
                  <a:pt x="492424" y="52717"/>
                  <a:pt x="488830" y="53915"/>
                </a:cubicBezTo>
                <a:cubicBezTo>
                  <a:pt x="487632" y="57509"/>
                  <a:pt x="487915" y="62019"/>
                  <a:pt x="485236" y="64698"/>
                </a:cubicBezTo>
                <a:cubicBezTo>
                  <a:pt x="482557" y="67377"/>
                  <a:pt x="478242" y="68292"/>
                  <a:pt x="474453" y="68292"/>
                </a:cubicBezTo>
                <a:cubicBezTo>
                  <a:pt x="461219" y="68292"/>
                  <a:pt x="448094" y="65896"/>
                  <a:pt x="434915" y="64698"/>
                </a:cubicBezTo>
                <a:cubicBezTo>
                  <a:pt x="431720" y="59905"/>
                  <a:pt x="424932" y="46726"/>
                  <a:pt x="416944" y="46726"/>
                </a:cubicBezTo>
                <a:cubicBezTo>
                  <a:pt x="409366" y="46726"/>
                  <a:pt x="395378" y="53915"/>
                  <a:pt x="395378" y="53915"/>
                </a:cubicBezTo>
                <a:cubicBezTo>
                  <a:pt x="359287" y="44892"/>
                  <a:pt x="375985" y="49847"/>
                  <a:pt x="345057" y="39538"/>
                </a:cubicBezTo>
                <a:lnTo>
                  <a:pt x="334274" y="35943"/>
                </a:lnTo>
                <a:cubicBezTo>
                  <a:pt x="331878" y="32349"/>
                  <a:pt x="329017" y="29024"/>
                  <a:pt x="327085" y="25160"/>
                </a:cubicBezTo>
                <a:cubicBezTo>
                  <a:pt x="322743" y="16477"/>
                  <a:pt x="324888" y="10462"/>
                  <a:pt x="316302" y="3594"/>
                </a:cubicBezTo>
                <a:cubicBezTo>
                  <a:pt x="313343" y="1227"/>
                  <a:pt x="309113" y="1198"/>
                  <a:pt x="305519" y="0"/>
                </a:cubicBezTo>
                <a:cubicBezTo>
                  <a:pt x="301925" y="2396"/>
                  <a:pt x="298684" y="5435"/>
                  <a:pt x="294736" y="7189"/>
                </a:cubicBezTo>
                <a:cubicBezTo>
                  <a:pt x="287812" y="10266"/>
                  <a:pt x="273170" y="14377"/>
                  <a:pt x="273170" y="14377"/>
                </a:cubicBezTo>
                <a:lnTo>
                  <a:pt x="251604" y="28755"/>
                </a:lnTo>
                <a:cubicBezTo>
                  <a:pt x="244815" y="33281"/>
                  <a:pt x="238650" y="38755"/>
                  <a:pt x="230038" y="39538"/>
                </a:cubicBezTo>
                <a:cubicBezTo>
                  <a:pt x="207336" y="41602"/>
                  <a:pt x="184509" y="41934"/>
                  <a:pt x="161745" y="43132"/>
                </a:cubicBezTo>
                <a:cubicBezTo>
                  <a:pt x="138758" y="50794"/>
                  <a:pt x="156853" y="41137"/>
                  <a:pt x="147368" y="79075"/>
                </a:cubicBezTo>
                <a:cubicBezTo>
                  <a:pt x="144972" y="88659"/>
                  <a:pt x="136584" y="92255"/>
                  <a:pt x="129396" y="97047"/>
                </a:cubicBezTo>
                <a:cubicBezTo>
                  <a:pt x="127000" y="100641"/>
                  <a:pt x="125459" y="104985"/>
                  <a:pt x="122208" y="107830"/>
                </a:cubicBezTo>
                <a:cubicBezTo>
                  <a:pt x="115706" y="113519"/>
                  <a:pt x="106751" y="116098"/>
                  <a:pt x="100642" y="122207"/>
                </a:cubicBezTo>
                <a:lnTo>
                  <a:pt x="89859" y="132990"/>
                </a:lnTo>
                <a:cubicBezTo>
                  <a:pt x="88661" y="136585"/>
                  <a:pt x="83991" y="140743"/>
                  <a:pt x="86264" y="143774"/>
                </a:cubicBezTo>
                <a:cubicBezTo>
                  <a:pt x="89228" y="147726"/>
                  <a:pt x="95910" y="145948"/>
                  <a:pt x="100642" y="147368"/>
                </a:cubicBezTo>
                <a:cubicBezTo>
                  <a:pt x="107900" y="149545"/>
                  <a:pt x="115019" y="152161"/>
                  <a:pt x="122208" y="154557"/>
                </a:cubicBezTo>
                <a:lnTo>
                  <a:pt x="132991" y="158151"/>
                </a:lnTo>
                <a:cubicBezTo>
                  <a:pt x="136585" y="160547"/>
                  <a:pt x="143238" y="161053"/>
                  <a:pt x="143774" y="165340"/>
                </a:cubicBezTo>
                <a:cubicBezTo>
                  <a:pt x="149777" y="213365"/>
                  <a:pt x="151626" y="208028"/>
                  <a:pt x="129396" y="222849"/>
                </a:cubicBezTo>
                <a:cubicBezTo>
                  <a:pt x="124604" y="230038"/>
                  <a:pt x="117751" y="236219"/>
                  <a:pt x="115019" y="244415"/>
                </a:cubicBezTo>
                <a:cubicBezTo>
                  <a:pt x="113821" y="248009"/>
                  <a:pt x="112344" y="251522"/>
                  <a:pt x="111425" y="255198"/>
                </a:cubicBezTo>
                <a:cubicBezTo>
                  <a:pt x="109943" y="261125"/>
                  <a:pt x="109155" y="267206"/>
                  <a:pt x="107830" y="273170"/>
                </a:cubicBezTo>
                <a:cubicBezTo>
                  <a:pt x="106758" y="277992"/>
                  <a:pt x="105434" y="282755"/>
                  <a:pt x="104236" y="287547"/>
                </a:cubicBezTo>
                <a:cubicBezTo>
                  <a:pt x="103038" y="300726"/>
                  <a:pt x="104277" y="314360"/>
                  <a:pt x="100642" y="327085"/>
                </a:cubicBezTo>
                <a:cubicBezTo>
                  <a:pt x="96661" y="341019"/>
                  <a:pt x="76554" y="339550"/>
                  <a:pt x="68293" y="345057"/>
                </a:cubicBezTo>
                <a:cubicBezTo>
                  <a:pt x="64699" y="347453"/>
                  <a:pt x="61374" y="350313"/>
                  <a:pt x="57510" y="352245"/>
                </a:cubicBezTo>
                <a:cubicBezTo>
                  <a:pt x="51463" y="355268"/>
                  <a:pt x="38117" y="357704"/>
                  <a:pt x="32349" y="359434"/>
                </a:cubicBezTo>
                <a:cubicBezTo>
                  <a:pt x="25091" y="361611"/>
                  <a:pt x="17972" y="364227"/>
                  <a:pt x="10783" y="366623"/>
                </a:cubicBezTo>
                <a:lnTo>
                  <a:pt x="0" y="370217"/>
                </a:lnTo>
                <a:cubicBezTo>
                  <a:pt x="1198" y="377406"/>
                  <a:pt x="792" y="385056"/>
                  <a:pt x="3595" y="391783"/>
                </a:cubicBezTo>
                <a:cubicBezTo>
                  <a:pt x="6918" y="399758"/>
                  <a:pt x="17972" y="413349"/>
                  <a:pt x="17972" y="413349"/>
                </a:cubicBezTo>
                <a:lnTo>
                  <a:pt x="28755" y="445698"/>
                </a:lnTo>
                <a:cubicBezTo>
                  <a:pt x="31678" y="454469"/>
                  <a:pt x="32569" y="460295"/>
                  <a:pt x="39538" y="467264"/>
                </a:cubicBezTo>
                <a:cubicBezTo>
                  <a:pt x="42593" y="470319"/>
                  <a:pt x="46727" y="472057"/>
                  <a:pt x="50321" y="474453"/>
                </a:cubicBezTo>
                <a:cubicBezTo>
                  <a:pt x="51519" y="478047"/>
                  <a:pt x="51236" y="482557"/>
                  <a:pt x="53915" y="485236"/>
                </a:cubicBezTo>
                <a:cubicBezTo>
                  <a:pt x="66274" y="497595"/>
                  <a:pt x="72705" y="498688"/>
                  <a:pt x="86264" y="503207"/>
                </a:cubicBezTo>
                <a:cubicBezTo>
                  <a:pt x="89858" y="506801"/>
                  <a:pt x="96176" y="508982"/>
                  <a:pt x="97047" y="513990"/>
                </a:cubicBezTo>
                <a:cubicBezTo>
                  <a:pt x="101158" y="537627"/>
                  <a:pt x="98563" y="561975"/>
                  <a:pt x="100642" y="585877"/>
                </a:cubicBezTo>
                <a:cubicBezTo>
                  <a:pt x="100970" y="589651"/>
                  <a:pt x="102542" y="593271"/>
                  <a:pt x="104236" y="596660"/>
                </a:cubicBezTo>
                <a:cubicBezTo>
                  <a:pt x="106168" y="600524"/>
                  <a:pt x="109029" y="603849"/>
                  <a:pt x="111425" y="607443"/>
                </a:cubicBezTo>
                <a:cubicBezTo>
                  <a:pt x="112623" y="613434"/>
                  <a:pt x="114212" y="619359"/>
                  <a:pt x="115019" y="625415"/>
                </a:cubicBezTo>
                <a:cubicBezTo>
                  <a:pt x="116610" y="637350"/>
                  <a:pt x="114498" y="650042"/>
                  <a:pt x="118613" y="661358"/>
                </a:cubicBezTo>
                <a:cubicBezTo>
                  <a:pt x="119908" y="664919"/>
                  <a:pt x="125802" y="663755"/>
                  <a:pt x="129396" y="664953"/>
                </a:cubicBezTo>
                <a:cubicBezTo>
                  <a:pt x="141378" y="682925"/>
                  <a:pt x="132990" y="673339"/>
                  <a:pt x="158151" y="690113"/>
                </a:cubicBezTo>
                <a:lnTo>
                  <a:pt x="168934" y="697302"/>
                </a:lnTo>
                <a:cubicBezTo>
                  <a:pt x="171330" y="700896"/>
                  <a:pt x="172750" y="705386"/>
                  <a:pt x="176123" y="708085"/>
                </a:cubicBezTo>
                <a:cubicBezTo>
                  <a:pt x="179082" y="710452"/>
                  <a:pt x="183594" y="709839"/>
                  <a:pt x="186906" y="711679"/>
                </a:cubicBezTo>
                <a:cubicBezTo>
                  <a:pt x="194459" y="715875"/>
                  <a:pt x="201283" y="721264"/>
                  <a:pt x="208472" y="726057"/>
                </a:cubicBezTo>
                <a:lnTo>
                  <a:pt x="219255" y="733245"/>
                </a:lnTo>
                <a:cubicBezTo>
                  <a:pt x="220453" y="740434"/>
                  <a:pt x="221268" y="747697"/>
                  <a:pt x="222849" y="754811"/>
                </a:cubicBezTo>
                <a:cubicBezTo>
                  <a:pt x="223671" y="758510"/>
                  <a:pt x="223765" y="762915"/>
                  <a:pt x="226444" y="765594"/>
                </a:cubicBezTo>
                <a:cubicBezTo>
                  <a:pt x="229123" y="768273"/>
                  <a:pt x="233633" y="767991"/>
                  <a:pt x="237227" y="769189"/>
                </a:cubicBezTo>
                <a:cubicBezTo>
                  <a:pt x="258793" y="767991"/>
                  <a:pt x="280423" y="767642"/>
                  <a:pt x="301925" y="765594"/>
                </a:cubicBezTo>
                <a:cubicBezTo>
                  <a:pt x="305697" y="765235"/>
                  <a:pt x="308919" y="762000"/>
                  <a:pt x="312708" y="762000"/>
                </a:cubicBezTo>
                <a:cubicBezTo>
                  <a:pt x="325941" y="762000"/>
                  <a:pt x="339066" y="764396"/>
                  <a:pt x="352245" y="765594"/>
                </a:cubicBezTo>
                <a:cubicBezTo>
                  <a:pt x="355839" y="766792"/>
                  <a:pt x="359716" y="767349"/>
                  <a:pt x="363028" y="769189"/>
                </a:cubicBezTo>
                <a:cubicBezTo>
                  <a:pt x="370581" y="773385"/>
                  <a:pt x="376398" y="780834"/>
                  <a:pt x="384595" y="783566"/>
                </a:cubicBezTo>
                <a:lnTo>
                  <a:pt x="395378" y="787160"/>
                </a:lnTo>
                <a:cubicBezTo>
                  <a:pt x="398972" y="789556"/>
                  <a:pt x="402213" y="792594"/>
                  <a:pt x="406161" y="794349"/>
                </a:cubicBezTo>
                <a:cubicBezTo>
                  <a:pt x="426202" y="803257"/>
                  <a:pt x="433832" y="802301"/>
                  <a:pt x="456481" y="805132"/>
                </a:cubicBezTo>
                <a:cubicBezTo>
                  <a:pt x="460075" y="806330"/>
                  <a:pt x="463527" y="808103"/>
                  <a:pt x="467264" y="808726"/>
                </a:cubicBezTo>
                <a:cubicBezTo>
                  <a:pt x="477966" y="810510"/>
                  <a:pt x="489417" y="808613"/>
                  <a:pt x="499613" y="812321"/>
                </a:cubicBezTo>
                <a:cubicBezTo>
                  <a:pt x="503673" y="813797"/>
                  <a:pt x="504406" y="819510"/>
                  <a:pt x="506802" y="823104"/>
                </a:cubicBezTo>
                <a:cubicBezTo>
                  <a:pt x="509198" y="830293"/>
                  <a:pt x="509788" y="838365"/>
                  <a:pt x="513991" y="844670"/>
                </a:cubicBezTo>
                <a:cubicBezTo>
                  <a:pt x="516387" y="848264"/>
                  <a:pt x="517119" y="853977"/>
                  <a:pt x="521179" y="855453"/>
                </a:cubicBezTo>
                <a:cubicBezTo>
                  <a:pt x="531375" y="859161"/>
                  <a:pt x="542745" y="857849"/>
                  <a:pt x="553528" y="859047"/>
                </a:cubicBezTo>
                <a:cubicBezTo>
                  <a:pt x="561221" y="861611"/>
                  <a:pt x="569356" y="863271"/>
                  <a:pt x="575095" y="869830"/>
                </a:cubicBezTo>
                <a:cubicBezTo>
                  <a:pt x="580784" y="876332"/>
                  <a:pt x="584680" y="884207"/>
                  <a:pt x="589472" y="891396"/>
                </a:cubicBezTo>
                <a:cubicBezTo>
                  <a:pt x="591868" y="894990"/>
                  <a:pt x="593067" y="899783"/>
                  <a:pt x="596661" y="902179"/>
                </a:cubicBezTo>
                <a:lnTo>
                  <a:pt x="607444" y="909368"/>
                </a:lnTo>
                <a:cubicBezTo>
                  <a:pt x="608642" y="917755"/>
                  <a:pt x="609133" y="926273"/>
                  <a:pt x="611038" y="934528"/>
                </a:cubicBezTo>
                <a:cubicBezTo>
                  <a:pt x="612742" y="941912"/>
                  <a:pt x="618227" y="956094"/>
                  <a:pt x="618227" y="956094"/>
                </a:cubicBezTo>
                <a:cubicBezTo>
                  <a:pt x="617029" y="981254"/>
                  <a:pt x="616724" y="1006473"/>
                  <a:pt x="614632" y="1031575"/>
                </a:cubicBezTo>
                <a:cubicBezTo>
                  <a:pt x="613428" y="1046028"/>
                  <a:pt x="601461" y="1049527"/>
                  <a:pt x="596661" y="1063924"/>
                </a:cubicBezTo>
                <a:cubicBezTo>
                  <a:pt x="595463" y="1067518"/>
                  <a:pt x="595745" y="1072028"/>
                  <a:pt x="593066" y="1074707"/>
                </a:cubicBezTo>
                <a:cubicBezTo>
                  <a:pt x="590387" y="1077386"/>
                  <a:pt x="585672" y="1076608"/>
                  <a:pt x="582283" y="1078302"/>
                </a:cubicBezTo>
                <a:cubicBezTo>
                  <a:pt x="578419" y="1080234"/>
                  <a:pt x="575364" y="1083558"/>
                  <a:pt x="571500" y="1085490"/>
                </a:cubicBezTo>
                <a:cubicBezTo>
                  <a:pt x="568111" y="1087184"/>
                  <a:pt x="564106" y="1087390"/>
                  <a:pt x="560717" y="1089085"/>
                </a:cubicBezTo>
                <a:cubicBezTo>
                  <a:pt x="532854" y="1103018"/>
                  <a:pt x="566247" y="1090837"/>
                  <a:pt x="539151" y="1099868"/>
                </a:cubicBezTo>
                <a:cubicBezTo>
                  <a:pt x="535557" y="1102264"/>
                  <a:pt x="531067" y="1103684"/>
                  <a:pt x="528368" y="1107057"/>
                </a:cubicBezTo>
                <a:cubicBezTo>
                  <a:pt x="526001" y="1110016"/>
                  <a:pt x="528064" y="1115960"/>
                  <a:pt x="524774" y="1117840"/>
                </a:cubicBezTo>
                <a:cubicBezTo>
                  <a:pt x="518446" y="1121456"/>
                  <a:pt x="510322" y="1119853"/>
                  <a:pt x="503208" y="1121434"/>
                </a:cubicBezTo>
                <a:cubicBezTo>
                  <a:pt x="499509" y="1122256"/>
                  <a:pt x="496019" y="1123830"/>
                  <a:pt x="492425" y="1125028"/>
                </a:cubicBezTo>
                <a:cubicBezTo>
                  <a:pt x="473347" y="1153643"/>
                  <a:pt x="476825" y="1138041"/>
                  <a:pt x="481642" y="1171755"/>
                </a:cubicBezTo>
                <a:cubicBezTo>
                  <a:pt x="480444" y="1176547"/>
                  <a:pt x="479993" y="1181592"/>
                  <a:pt x="478047" y="1186132"/>
                </a:cubicBezTo>
                <a:cubicBezTo>
                  <a:pt x="476345" y="1190102"/>
                  <a:pt x="471569" y="1192654"/>
                  <a:pt x="470859" y="1196915"/>
                </a:cubicBezTo>
                <a:cubicBezTo>
                  <a:pt x="470236" y="1200652"/>
                  <a:pt x="472759" y="1204309"/>
                  <a:pt x="474453" y="1207698"/>
                </a:cubicBezTo>
                <a:cubicBezTo>
                  <a:pt x="478903" y="1216597"/>
                  <a:pt x="483183" y="1221563"/>
                  <a:pt x="492425" y="1225670"/>
                </a:cubicBezTo>
                <a:cubicBezTo>
                  <a:pt x="502866" y="1230310"/>
                  <a:pt x="520202" y="1234983"/>
                  <a:pt x="531962" y="1236453"/>
                </a:cubicBezTo>
                <a:cubicBezTo>
                  <a:pt x="545093" y="1238095"/>
                  <a:pt x="558321" y="1238849"/>
                  <a:pt x="571500" y="1240047"/>
                </a:cubicBezTo>
                <a:cubicBezTo>
                  <a:pt x="575094" y="1243641"/>
                  <a:pt x="578054" y="1248010"/>
                  <a:pt x="582283" y="1250830"/>
                </a:cubicBezTo>
                <a:cubicBezTo>
                  <a:pt x="585435" y="1252932"/>
                  <a:pt x="590107" y="1252057"/>
                  <a:pt x="593066" y="1254424"/>
                </a:cubicBezTo>
                <a:cubicBezTo>
                  <a:pt x="596439" y="1257123"/>
                  <a:pt x="597859" y="1261613"/>
                  <a:pt x="600255" y="1265207"/>
                </a:cubicBezTo>
                <a:cubicBezTo>
                  <a:pt x="603849" y="1264009"/>
                  <a:pt x="608079" y="1263980"/>
                  <a:pt x="611038" y="1261613"/>
                </a:cubicBezTo>
                <a:cubicBezTo>
                  <a:pt x="626535" y="1249216"/>
                  <a:pt x="619190" y="1213972"/>
                  <a:pt x="621821" y="1204104"/>
                </a:cubicBezTo>
                <a:cubicBezTo>
                  <a:pt x="623181" y="1199005"/>
                  <a:pt x="639535" y="1194605"/>
                  <a:pt x="643387" y="1193321"/>
                </a:cubicBezTo>
                <a:cubicBezTo>
                  <a:pt x="645755" y="1200425"/>
                  <a:pt x="647835" y="1209819"/>
                  <a:pt x="654170" y="1214887"/>
                </a:cubicBezTo>
                <a:cubicBezTo>
                  <a:pt x="657129" y="1217254"/>
                  <a:pt x="661359" y="1217283"/>
                  <a:pt x="664953" y="1218481"/>
                </a:cubicBezTo>
                <a:cubicBezTo>
                  <a:pt x="667349" y="1222075"/>
                  <a:pt x="670440" y="1225293"/>
                  <a:pt x="672142" y="1229264"/>
                </a:cubicBezTo>
                <a:cubicBezTo>
                  <a:pt x="674088" y="1233804"/>
                  <a:pt x="674379" y="1238891"/>
                  <a:pt x="675736" y="1243641"/>
                </a:cubicBezTo>
                <a:cubicBezTo>
                  <a:pt x="676777" y="1247284"/>
                  <a:pt x="678508" y="1250726"/>
                  <a:pt x="679330" y="1254424"/>
                </a:cubicBezTo>
                <a:cubicBezTo>
                  <a:pt x="687766" y="1292383"/>
                  <a:pt x="678428" y="1262496"/>
                  <a:pt x="686519" y="1286774"/>
                </a:cubicBezTo>
                <a:cubicBezTo>
                  <a:pt x="687717" y="1298755"/>
                  <a:pt x="692267" y="1310870"/>
                  <a:pt x="690113" y="1322717"/>
                </a:cubicBezTo>
                <a:cubicBezTo>
                  <a:pt x="689435" y="1326445"/>
                  <a:pt x="676651" y="1323632"/>
                  <a:pt x="679330" y="1326311"/>
                </a:cubicBezTo>
                <a:cubicBezTo>
                  <a:pt x="679333" y="1326314"/>
                  <a:pt x="706286" y="1335296"/>
                  <a:pt x="711679" y="1337094"/>
                </a:cubicBezTo>
                <a:lnTo>
                  <a:pt x="722462" y="1340689"/>
                </a:lnTo>
                <a:cubicBezTo>
                  <a:pt x="736840" y="1339491"/>
                  <a:pt x="751694" y="1340955"/>
                  <a:pt x="765595" y="1337094"/>
                </a:cubicBezTo>
                <a:cubicBezTo>
                  <a:pt x="773919" y="1334782"/>
                  <a:pt x="787161" y="1322717"/>
                  <a:pt x="787161" y="1322717"/>
                </a:cubicBezTo>
                <a:cubicBezTo>
                  <a:pt x="789557" y="1319123"/>
                  <a:pt x="790338" y="1313538"/>
                  <a:pt x="794349" y="1311934"/>
                </a:cubicBezTo>
                <a:cubicBezTo>
                  <a:pt x="797867" y="1310527"/>
                  <a:pt x="801489" y="1314487"/>
                  <a:pt x="805132" y="1315528"/>
                </a:cubicBezTo>
                <a:cubicBezTo>
                  <a:pt x="836725" y="1324555"/>
                  <a:pt x="804440" y="1314100"/>
                  <a:pt x="830293" y="1322717"/>
                </a:cubicBezTo>
                <a:cubicBezTo>
                  <a:pt x="833065" y="1326875"/>
                  <a:pt x="842941" y="1343218"/>
                  <a:pt x="848264" y="1344283"/>
                </a:cubicBezTo>
                <a:cubicBezTo>
                  <a:pt x="856572" y="1345945"/>
                  <a:pt x="865038" y="1341887"/>
                  <a:pt x="873425" y="1340689"/>
                </a:cubicBezTo>
                <a:cubicBezTo>
                  <a:pt x="877019" y="1339491"/>
                  <a:pt x="880690" y="1335687"/>
                  <a:pt x="884208" y="1337094"/>
                </a:cubicBezTo>
                <a:cubicBezTo>
                  <a:pt x="888219" y="1338698"/>
                  <a:pt x="888631" y="1344558"/>
                  <a:pt x="891396" y="1347877"/>
                </a:cubicBezTo>
                <a:cubicBezTo>
                  <a:pt x="900044" y="1358254"/>
                  <a:pt x="902360" y="1358781"/>
                  <a:pt x="912962" y="1365849"/>
                </a:cubicBezTo>
                <a:lnTo>
                  <a:pt x="941717" y="1408981"/>
                </a:lnTo>
                <a:lnTo>
                  <a:pt x="948906" y="1419764"/>
                </a:lnTo>
                <a:lnTo>
                  <a:pt x="956095" y="1430547"/>
                </a:lnTo>
                <a:cubicBezTo>
                  <a:pt x="958491" y="1426953"/>
                  <a:pt x="961351" y="1423628"/>
                  <a:pt x="963283" y="1419764"/>
                </a:cubicBezTo>
                <a:cubicBezTo>
                  <a:pt x="975347" y="1395636"/>
                  <a:pt x="963718" y="1342625"/>
                  <a:pt x="963283" y="1333500"/>
                </a:cubicBezTo>
                <a:cubicBezTo>
                  <a:pt x="964481" y="1329906"/>
                  <a:pt x="966255" y="1326454"/>
                  <a:pt x="966878" y="1322717"/>
                </a:cubicBezTo>
                <a:cubicBezTo>
                  <a:pt x="968662" y="1312015"/>
                  <a:pt x="967041" y="1300661"/>
                  <a:pt x="970472" y="1290368"/>
                </a:cubicBezTo>
                <a:cubicBezTo>
                  <a:pt x="972079" y="1285546"/>
                  <a:pt x="977661" y="1283179"/>
                  <a:pt x="981255" y="1279585"/>
                </a:cubicBezTo>
                <a:cubicBezTo>
                  <a:pt x="982453" y="1274792"/>
                  <a:pt x="984849" y="1270147"/>
                  <a:pt x="984849" y="1265207"/>
                </a:cubicBezTo>
                <a:cubicBezTo>
                  <a:pt x="984849" y="1259686"/>
                  <a:pt x="981367" y="1240270"/>
                  <a:pt x="977661" y="1232858"/>
                </a:cubicBezTo>
                <a:cubicBezTo>
                  <a:pt x="975729" y="1228994"/>
                  <a:pt x="974570" y="1223441"/>
                  <a:pt x="970472" y="1222075"/>
                </a:cubicBezTo>
                <a:cubicBezTo>
                  <a:pt x="959049" y="1218267"/>
                  <a:pt x="946509" y="1219679"/>
                  <a:pt x="934528" y="1218481"/>
                </a:cubicBezTo>
                <a:cubicBezTo>
                  <a:pt x="930012" y="1211707"/>
                  <a:pt x="920103" y="1202604"/>
                  <a:pt x="930934" y="1193321"/>
                </a:cubicBezTo>
                <a:cubicBezTo>
                  <a:pt x="936687" y="1188390"/>
                  <a:pt x="945311" y="1188528"/>
                  <a:pt x="952500" y="1186132"/>
                </a:cubicBezTo>
                <a:lnTo>
                  <a:pt x="963283" y="1182538"/>
                </a:lnTo>
                <a:cubicBezTo>
                  <a:pt x="964481" y="1178944"/>
                  <a:pt x="966878" y="1175544"/>
                  <a:pt x="966878" y="1171755"/>
                </a:cubicBezTo>
                <a:cubicBezTo>
                  <a:pt x="966878" y="1162948"/>
                  <a:pt x="962063" y="1145308"/>
                  <a:pt x="959689" y="1135811"/>
                </a:cubicBezTo>
                <a:cubicBezTo>
                  <a:pt x="992635" y="1127575"/>
                  <a:pt x="980224" y="1134104"/>
                  <a:pt x="999227" y="1121434"/>
                </a:cubicBezTo>
                <a:cubicBezTo>
                  <a:pt x="1000202" y="1115585"/>
                  <a:pt x="1002202" y="1096668"/>
                  <a:pt x="1006415" y="1089085"/>
                </a:cubicBezTo>
                <a:cubicBezTo>
                  <a:pt x="1010611" y="1081532"/>
                  <a:pt x="1020793" y="1067519"/>
                  <a:pt x="1020793" y="1067519"/>
                </a:cubicBezTo>
                <a:cubicBezTo>
                  <a:pt x="1021991" y="1063925"/>
                  <a:pt x="1023346" y="1060379"/>
                  <a:pt x="1024387" y="1056736"/>
                </a:cubicBezTo>
                <a:cubicBezTo>
                  <a:pt x="1032763" y="1027416"/>
                  <a:pt x="1031682" y="1014192"/>
                  <a:pt x="1024387" y="974066"/>
                </a:cubicBezTo>
                <a:cubicBezTo>
                  <a:pt x="1023478" y="969065"/>
                  <a:pt x="1017198" y="966877"/>
                  <a:pt x="1013604" y="963283"/>
                </a:cubicBezTo>
                <a:cubicBezTo>
                  <a:pt x="1014802" y="958491"/>
                  <a:pt x="1014458" y="953016"/>
                  <a:pt x="1017198" y="948906"/>
                </a:cubicBezTo>
                <a:cubicBezTo>
                  <a:pt x="1019594" y="945312"/>
                  <a:pt x="1024926" y="944772"/>
                  <a:pt x="1027981" y="941717"/>
                </a:cubicBezTo>
                <a:cubicBezTo>
                  <a:pt x="1031036" y="938662"/>
                  <a:pt x="1032774" y="934528"/>
                  <a:pt x="1035170" y="930934"/>
                </a:cubicBezTo>
                <a:cubicBezTo>
                  <a:pt x="1036368" y="921349"/>
                  <a:pt x="1033406" y="910216"/>
                  <a:pt x="1038764" y="902179"/>
                </a:cubicBezTo>
                <a:cubicBezTo>
                  <a:pt x="1042153" y="897096"/>
                  <a:pt x="1050940" y="900517"/>
                  <a:pt x="1056736" y="898585"/>
                </a:cubicBezTo>
                <a:cubicBezTo>
                  <a:pt x="1061819" y="896891"/>
                  <a:pt x="1066188" y="893507"/>
                  <a:pt x="1071113" y="891396"/>
                </a:cubicBezTo>
                <a:cubicBezTo>
                  <a:pt x="1074595" y="889904"/>
                  <a:pt x="1078302" y="889000"/>
                  <a:pt x="1081896" y="887802"/>
                </a:cubicBezTo>
                <a:cubicBezTo>
                  <a:pt x="1090933" y="860696"/>
                  <a:pt x="1077692" y="893059"/>
                  <a:pt x="1096274" y="869830"/>
                </a:cubicBezTo>
                <a:cubicBezTo>
                  <a:pt x="1098641" y="866871"/>
                  <a:pt x="1098670" y="862641"/>
                  <a:pt x="1099868" y="859047"/>
                </a:cubicBezTo>
                <a:cubicBezTo>
                  <a:pt x="1101066" y="848264"/>
                  <a:pt x="1101678" y="837400"/>
                  <a:pt x="1103462" y="826698"/>
                </a:cubicBezTo>
                <a:cubicBezTo>
                  <a:pt x="1104085" y="822961"/>
                  <a:pt x="1104690" y="818874"/>
                  <a:pt x="1107057" y="815915"/>
                </a:cubicBezTo>
                <a:cubicBezTo>
                  <a:pt x="1109756" y="812542"/>
                  <a:pt x="1114246" y="811122"/>
                  <a:pt x="1117840" y="808726"/>
                </a:cubicBezTo>
                <a:cubicBezTo>
                  <a:pt x="1120236" y="805132"/>
                  <a:pt x="1121973" y="800997"/>
                  <a:pt x="1125028" y="797943"/>
                </a:cubicBezTo>
                <a:cubicBezTo>
                  <a:pt x="1128083" y="794888"/>
                  <a:pt x="1133113" y="794128"/>
                  <a:pt x="1135812" y="790755"/>
                </a:cubicBezTo>
                <a:cubicBezTo>
                  <a:pt x="1138179" y="787797"/>
                  <a:pt x="1137712" y="783361"/>
                  <a:pt x="1139406" y="779972"/>
                </a:cubicBezTo>
                <a:cubicBezTo>
                  <a:pt x="1141338" y="776108"/>
                  <a:pt x="1144199" y="772783"/>
                  <a:pt x="1146595" y="769189"/>
                </a:cubicBezTo>
                <a:cubicBezTo>
                  <a:pt x="1147793" y="765595"/>
                  <a:pt x="1147822" y="761365"/>
                  <a:pt x="1150189" y="758406"/>
                </a:cubicBezTo>
                <a:cubicBezTo>
                  <a:pt x="1152888" y="755033"/>
                  <a:pt x="1158682" y="754880"/>
                  <a:pt x="1160972" y="751217"/>
                </a:cubicBezTo>
                <a:cubicBezTo>
                  <a:pt x="1167010" y="741557"/>
                  <a:pt x="1165393" y="726833"/>
                  <a:pt x="1175349" y="718868"/>
                </a:cubicBezTo>
                <a:cubicBezTo>
                  <a:pt x="1178307" y="716501"/>
                  <a:pt x="1182538" y="716472"/>
                  <a:pt x="1186132" y="715274"/>
                </a:cubicBezTo>
                <a:cubicBezTo>
                  <a:pt x="1205850" y="685696"/>
                  <a:pt x="1201940" y="696184"/>
                  <a:pt x="1189727" y="629009"/>
                </a:cubicBezTo>
                <a:cubicBezTo>
                  <a:pt x="1189049" y="625281"/>
                  <a:pt x="1182538" y="626613"/>
                  <a:pt x="1178944" y="625415"/>
                </a:cubicBezTo>
                <a:cubicBezTo>
                  <a:pt x="1171470" y="625990"/>
                  <a:pt x="1128837" y="616938"/>
                  <a:pt x="1125028" y="639792"/>
                </a:cubicBezTo>
                <a:cubicBezTo>
                  <a:pt x="1124405" y="643529"/>
                  <a:pt x="1127425" y="646981"/>
                  <a:pt x="1128623" y="650575"/>
                </a:cubicBezTo>
                <a:cubicBezTo>
                  <a:pt x="1103905" y="667055"/>
                  <a:pt x="1115254" y="662221"/>
                  <a:pt x="1096274" y="668547"/>
                </a:cubicBezTo>
                <a:cubicBezTo>
                  <a:pt x="1085491" y="667349"/>
                  <a:pt x="1074627" y="666737"/>
                  <a:pt x="1063925" y="664953"/>
                </a:cubicBezTo>
                <a:cubicBezTo>
                  <a:pt x="1060188" y="664330"/>
                  <a:pt x="1056531" y="663052"/>
                  <a:pt x="1053142" y="661358"/>
                </a:cubicBezTo>
                <a:cubicBezTo>
                  <a:pt x="1049278" y="659426"/>
                  <a:pt x="1046648" y="654685"/>
                  <a:pt x="1042359" y="654170"/>
                </a:cubicBezTo>
                <a:cubicBezTo>
                  <a:pt x="1016161" y="651026"/>
                  <a:pt x="989642" y="651773"/>
                  <a:pt x="963283" y="650575"/>
                </a:cubicBezTo>
                <a:cubicBezTo>
                  <a:pt x="938999" y="642481"/>
                  <a:pt x="965323" y="653707"/>
                  <a:pt x="945312" y="636198"/>
                </a:cubicBezTo>
                <a:cubicBezTo>
                  <a:pt x="938810" y="630509"/>
                  <a:pt x="930934" y="626613"/>
                  <a:pt x="923745" y="621821"/>
                </a:cubicBezTo>
                <a:cubicBezTo>
                  <a:pt x="920151" y="619425"/>
                  <a:pt x="917060" y="615998"/>
                  <a:pt x="912962" y="614632"/>
                </a:cubicBezTo>
                <a:cubicBezTo>
                  <a:pt x="905773" y="612236"/>
                  <a:pt x="897701" y="611646"/>
                  <a:pt x="891396" y="607443"/>
                </a:cubicBezTo>
                <a:cubicBezTo>
                  <a:pt x="880579" y="600232"/>
                  <a:pt x="873710" y="594288"/>
                  <a:pt x="859047" y="593066"/>
                </a:cubicBezTo>
                <a:lnTo>
                  <a:pt x="815915" y="589472"/>
                </a:lnTo>
                <a:cubicBezTo>
                  <a:pt x="807487" y="564184"/>
                  <a:pt x="818456" y="595402"/>
                  <a:pt x="805132" y="564311"/>
                </a:cubicBezTo>
                <a:cubicBezTo>
                  <a:pt x="803640" y="560829"/>
                  <a:pt x="804217" y="556207"/>
                  <a:pt x="801538" y="553528"/>
                </a:cubicBezTo>
                <a:cubicBezTo>
                  <a:pt x="798859" y="550849"/>
                  <a:pt x="794527" y="550293"/>
                  <a:pt x="790755" y="549934"/>
                </a:cubicBezTo>
                <a:cubicBezTo>
                  <a:pt x="769253" y="547886"/>
                  <a:pt x="747623" y="547538"/>
                  <a:pt x="726057" y="546340"/>
                </a:cubicBezTo>
                <a:cubicBezTo>
                  <a:pt x="677338" y="530100"/>
                  <a:pt x="721838" y="549837"/>
                  <a:pt x="697302" y="528368"/>
                </a:cubicBezTo>
                <a:cubicBezTo>
                  <a:pt x="690800" y="522679"/>
                  <a:pt x="675736" y="513990"/>
                  <a:pt x="675736" y="513990"/>
                </a:cubicBezTo>
                <a:cubicBezTo>
                  <a:pt x="676934" y="509198"/>
                  <a:pt x="676590" y="503723"/>
                  <a:pt x="679330" y="499613"/>
                </a:cubicBezTo>
                <a:cubicBezTo>
                  <a:pt x="681726" y="496019"/>
                  <a:pt x="688411" y="496395"/>
                  <a:pt x="690113" y="492424"/>
                </a:cubicBezTo>
                <a:cubicBezTo>
                  <a:pt x="692473" y="486918"/>
                  <a:pt x="687118" y="449891"/>
                  <a:pt x="682925" y="438509"/>
                </a:cubicBezTo>
                <a:close/>
              </a:path>
            </a:pathLst>
          </a:custGeom>
          <a:solidFill>
            <a:srgbClr val="ED7D1E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 b="1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99" name="ShpHUV">
            <a:extLst>
              <a:ext uri="{FF2B5EF4-FFF2-40B4-BE49-F238E27FC236}">
                <a16:creationId xmlns:a16="http://schemas.microsoft.com/office/drawing/2014/main" id="{1E4AC80F-9001-4512-BD76-1A9019C2F163}"/>
              </a:ext>
            </a:extLst>
          </xdr:cNvPr>
          <xdr:cNvSpPr/>
        </xdr:nvSpPr>
        <xdr:spPr>
          <a:xfrm>
            <a:off x="7204390" y="4586225"/>
            <a:ext cx="498435" cy="731026"/>
          </a:xfrm>
          <a:custGeom>
            <a:avLst/>
            <a:gdLst>
              <a:gd name="connsiteX0" fmla="*/ 244479 w 496083"/>
              <a:gd name="connsiteY0" fmla="*/ 0 h 740434"/>
              <a:gd name="connsiteX1" fmla="*/ 226507 w 496083"/>
              <a:gd name="connsiteY1" fmla="*/ 10783 h 740434"/>
              <a:gd name="connsiteX2" fmla="*/ 219319 w 496083"/>
              <a:gd name="connsiteY2" fmla="*/ 32349 h 740434"/>
              <a:gd name="connsiteX3" fmla="*/ 233696 w 496083"/>
              <a:gd name="connsiteY3" fmla="*/ 46727 h 740434"/>
              <a:gd name="connsiteX4" fmla="*/ 240885 w 496083"/>
              <a:gd name="connsiteY4" fmla="*/ 57510 h 740434"/>
              <a:gd name="connsiteX5" fmla="*/ 230102 w 496083"/>
              <a:gd name="connsiteY5" fmla="*/ 86265 h 740434"/>
              <a:gd name="connsiteX6" fmla="*/ 219319 w 496083"/>
              <a:gd name="connsiteY6" fmla="*/ 89859 h 740434"/>
              <a:gd name="connsiteX7" fmla="*/ 215724 w 496083"/>
              <a:gd name="connsiteY7" fmla="*/ 100642 h 740434"/>
              <a:gd name="connsiteX8" fmla="*/ 212130 w 496083"/>
              <a:gd name="connsiteY8" fmla="*/ 129397 h 740434"/>
              <a:gd name="connsiteX9" fmla="*/ 201347 w 496083"/>
              <a:gd name="connsiteY9" fmla="*/ 132991 h 740434"/>
              <a:gd name="connsiteX10" fmla="*/ 179781 w 496083"/>
              <a:gd name="connsiteY10" fmla="*/ 147368 h 740434"/>
              <a:gd name="connsiteX11" fmla="*/ 161809 w 496083"/>
              <a:gd name="connsiteY11" fmla="*/ 165340 h 740434"/>
              <a:gd name="connsiteX12" fmla="*/ 147432 w 496083"/>
              <a:gd name="connsiteY12" fmla="*/ 183312 h 740434"/>
              <a:gd name="connsiteX13" fmla="*/ 143838 w 496083"/>
              <a:gd name="connsiteY13" fmla="*/ 194095 h 740434"/>
              <a:gd name="connsiteX14" fmla="*/ 118677 w 496083"/>
              <a:gd name="connsiteY14" fmla="*/ 222849 h 740434"/>
              <a:gd name="connsiteX15" fmla="*/ 111489 w 496083"/>
              <a:gd name="connsiteY15" fmla="*/ 248010 h 740434"/>
              <a:gd name="connsiteX16" fmla="*/ 100706 w 496083"/>
              <a:gd name="connsiteY16" fmla="*/ 276765 h 740434"/>
              <a:gd name="connsiteX17" fmla="*/ 89923 w 496083"/>
              <a:gd name="connsiteY17" fmla="*/ 280359 h 740434"/>
              <a:gd name="connsiteX18" fmla="*/ 71951 w 496083"/>
              <a:gd name="connsiteY18" fmla="*/ 294736 h 740434"/>
              <a:gd name="connsiteX19" fmla="*/ 64762 w 496083"/>
              <a:gd name="connsiteY19" fmla="*/ 305519 h 740434"/>
              <a:gd name="connsiteX20" fmla="*/ 53979 w 496083"/>
              <a:gd name="connsiteY20" fmla="*/ 312708 h 740434"/>
              <a:gd name="connsiteX21" fmla="*/ 46790 w 496083"/>
              <a:gd name="connsiteY21" fmla="*/ 337868 h 740434"/>
              <a:gd name="connsiteX22" fmla="*/ 39602 w 496083"/>
              <a:gd name="connsiteY22" fmla="*/ 359434 h 740434"/>
              <a:gd name="connsiteX23" fmla="*/ 36007 w 496083"/>
              <a:gd name="connsiteY23" fmla="*/ 370217 h 740434"/>
              <a:gd name="connsiteX24" fmla="*/ 28819 w 496083"/>
              <a:gd name="connsiteY24" fmla="*/ 381000 h 740434"/>
              <a:gd name="connsiteX25" fmla="*/ 21630 w 496083"/>
              <a:gd name="connsiteY25" fmla="*/ 409755 h 740434"/>
              <a:gd name="connsiteX26" fmla="*/ 18036 w 496083"/>
              <a:gd name="connsiteY26" fmla="*/ 442104 h 740434"/>
              <a:gd name="connsiteX27" fmla="*/ 14441 w 496083"/>
              <a:gd name="connsiteY27" fmla="*/ 452887 h 740434"/>
              <a:gd name="connsiteX28" fmla="*/ 3658 w 496083"/>
              <a:gd name="connsiteY28" fmla="*/ 463670 h 740434"/>
              <a:gd name="connsiteX29" fmla="*/ 64 w 496083"/>
              <a:gd name="connsiteY29" fmla="*/ 474453 h 740434"/>
              <a:gd name="connsiteX30" fmla="*/ 7253 w 496083"/>
              <a:gd name="connsiteY30" fmla="*/ 488831 h 740434"/>
              <a:gd name="connsiteX31" fmla="*/ 18036 w 496083"/>
              <a:gd name="connsiteY31" fmla="*/ 492425 h 740434"/>
              <a:gd name="connsiteX32" fmla="*/ 46790 w 496083"/>
              <a:gd name="connsiteY32" fmla="*/ 496019 h 740434"/>
              <a:gd name="connsiteX33" fmla="*/ 64762 w 496083"/>
              <a:gd name="connsiteY33" fmla="*/ 499614 h 740434"/>
              <a:gd name="connsiteX34" fmla="*/ 75545 w 496083"/>
              <a:gd name="connsiteY34" fmla="*/ 506802 h 740434"/>
              <a:gd name="connsiteX35" fmla="*/ 89923 w 496083"/>
              <a:gd name="connsiteY35" fmla="*/ 510397 h 740434"/>
              <a:gd name="connsiteX36" fmla="*/ 100706 w 496083"/>
              <a:gd name="connsiteY36" fmla="*/ 513991 h 740434"/>
              <a:gd name="connsiteX37" fmla="*/ 100706 w 496083"/>
              <a:gd name="connsiteY37" fmla="*/ 542746 h 740434"/>
              <a:gd name="connsiteX38" fmla="*/ 93517 w 496083"/>
              <a:gd name="connsiteY38" fmla="*/ 564312 h 740434"/>
              <a:gd name="connsiteX39" fmla="*/ 104300 w 496083"/>
              <a:gd name="connsiteY39" fmla="*/ 571500 h 740434"/>
              <a:gd name="connsiteX40" fmla="*/ 100706 w 496083"/>
              <a:gd name="connsiteY40" fmla="*/ 589472 h 740434"/>
              <a:gd name="connsiteX41" fmla="*/ 93517 w 496083"/>
              <a:gd name="connsiteY41" fmla="*/ 611038 h 740434"/>
              <a:gd name="connsiteX42" fmla="*/ 89923 w 496083"/>
              <a:gd name="connsiteY42" fmla="*/ 621821 h 740434"/>
              <a:gd name="connsiteX43" fmla="*/ 82734 w 496083"/>
              <a:gd name="connsiteY43" fmla="*/ 632604 h 740434"/>
              <a:gd name="connsiteX44" fmla="*/ 86328 w 496083"/>
              <a:gd name="connsiteY44" fmla="*/ 664953 h 740434"/>
              <a:gd name="connsiteX45" fmla="*/ 107894 w 496083"/>
              <a:gd name="connsiteY45" fmla="*/ 679331 h 740434"/>
              <a:gd name="connsiteX46" fmla="*/ 129460 w 496083"/>
              <a:gd name="connsiteY46" fmla="*/ 686519 h 740434"/>
              <a:gd name="connsiteX47" fmla="*/ 140243 w 496083"/>
              <a:gd name="connsiteY47" fmla="*/ 690114 h 740434"/>
              <a:gd name="connsiteX48" fmla="*/ 151026 w 496083"/>
              <a:gd name="connsiteY48" fmla="*/ 697302 h 740434"/>
              <a:gd name="connsiteX49" fmla="*/ 161809 w 496083"/>
              <a:gd name="connsiteY49" fmla="*/ 708085 h 740434"/>
              <a:gd name="connsiteX50" fmla="*/ 172592 w 496083"/>
              <a:gd name="connsiteY50" fmla="*/ 711680 h 740434"/>
              <a:gd name="connsiteX51" fmla="*/ 183375 w 496083"/>
              <a:gd name="connsiteY51" fmla="*/ 722463 h 740434"/>
              <a:gd name="connsiteX52" fmla="*/ 212130 w 496083"/>
              <a:gd name="connsiteY52" fmla="*/ 729651 h 740434"/>
              <a:gd name="connsiteX53" fmla="*/ 233696 w 496083"/>
              <a:gd name="connsiteY53" fmla="*/ 736840 h 740434"/>
              <a:gd name="connsiteX54" fmla="*/ 248074 w 496083"/>
              <a:gd name="connsiteY54" fmla="*/ 740434 h 740434"/>
              <a:gd name="connsiteX55" fmla="*/ 258857 w 496083"/>
              <a:gd name="connsiteY55" fmla="*/ 736840 h 740434"/>
              <a:gd name="connsiteX56" fmla="*/ 273234 w 496083"/>
              <a:gd name="connsiteY56" fmla="*/ 733246 h 740434"/>
              <a:gd name="connsiteX57" fmla="*/ 284017 w 496083"/>
              <a:gd name="connsiteY57" fmla="*/ 726057 h 740434"/>
              <a:gd name="connsiteX58" fmla="*/ 316366 w 496083"/>
              <a:gd name="connsiteY58" fmla="*/ 722463 h 740434"/>
              <a:gd name="connsiteX59" fmla="*/ 345121 w 496083"/>
              <a:gd name="connsiteY59" fmla="*/ 718868 h 740434"/>
              <a:gd name="connsiteX60" fmla="*/ 355904 w 496083"/>
              <a:gd name="connsiteY60" fmla="*/ 715274 h 740434"/>
              <a:gd name="connsiteX61" fmla="*/ 359498 w 496083"/>
              <a:gd name="connsiteY61" fmla="*/ 704491 h 740434"/>
              <a:gd name="connsiteX62" fmla="*/ 352309 w 496083"/>
              <a:gd name="connsiteY62" fmla="*/ 657765 h 740434"/>
              <a:gd name="connsiteX63" fmla="*/ 348715 w 496083"/>
              <a:gd name="connsiteY63" fmla="*/ 629010 h 740434"/>
              <a:gd name="connsiteX64" fmla="*/ 345121 w 496083"/>
              <a:gd name="connsiteY64" fmla="*/ 607444 h 740434"/>
              <a:gd name="connsiteX65" fmla="*/ 337932 w 496083"/>
              <a:gd name="connsiteY65" fmla="*/ 560717 h 740434"/>
              <a:gd name="connsiteX66" fmla="*/ 327149 w 496083"/>
              <a:gd name="connsiteY66" fmla="*/ 546340 h 740434"/>
              <a:gd name="connsiteX67" fmla="*/ 319960 w 496083"/>
              <a:gd name="connsiteY67" fmla="*/ 524774 h 740434"/>
              <a:gd name="connsiteX68" fmla="*/ 301989 w 496083"/>
              <a:gd name="connsiteY68" fmla="*/ 503208 h 740434"/>
              <a:gd name="connsiteX69" fmla="*/ 298394 w 496083"/>
              <a:gd name="connsiteY69" fmla="*/ 492425 h 740434"/>
              <a:gd name="connsiteX70" fmla="*/ 301989 w 496083"/>
              <a:gd name="connsiteY70" fmla="*/ 474453 h 740434"/>
              <a:gd name="connsiteX71" fmla="*/ 323555 w 496083"/>
              <a:gd name="connsiteY71" fmla="*/ 460076 h 740434"/>
              <a:gd name="connsiteX72" fmla="*/ 370281 w 496083"/>
              <a:gd name="connsiteY72" fmla="*/ 470859 h 740434"/>
              <a:gd name="connsiteX73" fmla="*/ 391847 w 496083"/>
              <a:gd name="connsiteY73" fmla="*/ 467265 h 740434"/>
              <a:gd name="connsiteX74" fmla="*/ 381064 w 496083"/>
              <a:gd name="connsiteY74" fmla="*/ 442104 h 740434"/>
              <a:gd name="connsiteX75" fmla="*/ 413413 w 496083"/>
              <a:gd name="connsiteY75" fmla="*/ 431321 h 740434"/>
              <a:gd name="connsiteX76" fmla="*/ 434979 w 496083"/>
              <a:gd name="connsiteY76" fmla="*/ 424132 h 740434"/>
              <a:gd name="connsiteX77" fmla="*/ 442168 w 496083"/>
              <a:gd name="connsiteY77" fmla="*/ 413349 h 740434"/>
              <a:gd name="connsiteX78" fmla="*/ 452951 w 496083"/>
              <a:gd name="connsiteY78" fmla="*/ 406161 h 740434"/>
              <a:gd name="connsiteX79" fmla="*/ 460140 w 496083"/>
              <a:gd name="connsiteY79" fmla="*/ 384595 h 740434"/>
              <a:gd name="connsiteX80" fmla="*/ 463734 w 496083"/>
              <a:gd name="connsiteY80" fmla="*/ 373812 h 740434"/>
              <a:gd name="connsiteX81" fmla="*/ 474517 w 496083"/>
              <a:gd name="connsiteY81" fmla="*/ 366623 h 740434"/>
              <a:gd name="connsiteX82" fmla="*/ 481706 w 496083"/>
              <a:gd name="connsiteY82" fmla="*/ 355840 h 740434"/>
              <a:gd name="connsiteX83" fmla="*/ 492489 w 496083"/>
              <a:gd name="connsiteY83" fmla="*/ 352246 h 740434"/>
              <a:gd name="connsiteX84" fmla="*/ 496083 w 496083"/>
              <a:gd name="connsiteY84" fmla="*/ 337868 h 740434"/>
              <a:gd name="connsiteX85" fmla="*/ 492489 w 496083"/>
              <a:gd name="connsiteY85" fmla="*/ 240821 h 740434"/>
              <a:gd name="connsiteX86" fmla="*/ 488894 w 496083"/>
              <a:gd name="connsiteY86" fmla="*/ 230038 h 740434"/>
              <a:gd name="connsiteX87" fmla="*/ 478111 w 496083"/>
              <a:gd name="connsiteY87" fmla="*/ 222849 h 740434"/>
              <a:gd name="connsiteX88" fmla="*/ 463734 w 496083"/>
              <a:gd name="connsiteY88" fmla="*/ 201283 h 740434"/>
              <a:gd name="connsiteX89" fmla="*/ 460140 w 496083"/>
              <a:gd name="connsiteY89" fmla="*/ 183312 h 740434"/>
              <a:gd name="connsiteX90" fmla="*/ 456545 w 496083"/>
              <a:gd name="connsiteY90" fmla="*/ 172529 h 740434"/>
              <a:gd name="connsiteX91" fmla="*/ 434979 w 496083"/>
              <a:gd name="connsiteY91" fmla="*/ 158151 h 740434"/>
              <a:gd name="connsiteX92" fmla="*/ 424196 w 496083"/>
              <a:gd name="connsiteY92" fmla="*/ 150963 h 740434"/>
              <a:gd name="connsiteX93" fmla="*/ 413413 w 496083"/>
              <a:gd name="connsiteY93" fmla="*/ 129397 h 740434"/>
              <a:gd name="connsiteX94" fmla="*/ 427790 w 496083"/>
              <a:gd name="connsiteY94" fmla="*/ 107831 h 740434"/>
              <a:gd name="connsiteX95" fmla="*/ 434979 w 496083"/>
              <a:gd name="connsiteY95" fmla="*/ 86265 h 740434"/>
              <a:gd name="connsiteX96" fmla="*/ 456545 w 496083"/>
              <a:gd name="connsiteY96" fmla="*/ 79076 h 740434"/>
              <a:gd name="connsiteX97" fmla="*/ 467328 w 496083"/>
              <a:gd name="connsiteY97" fmla="*/ 71887 h 740434"/>
              <a:gd name="connsiteX98" fmla="*/ 456545 w 496083"/>
              <a:gd name="connsiteY98" fmla="*/ 53915 h 740434"/>
              <a:gd name="connsiteX99" fmla="*/ 445762 w 496083"/>
              <a:gd name="connsiteY99" fmla="*/ 43132 h 740434"/>
              <a:gd name="connsiteX100" fmla="*/ 431385 w 496083"/>
              <a:gd name="connsiteY100" fmla="*/ 25161 h 740434"/>
              <a:gd name="connsiteX101" fmla="*/ 424196 w 496083"/>
              <a:gd name="connsiteY101" fmla="*/ 14378 h 740434"/>
              <a:gd name="connsiteX102" fmla="*/ 402630 w 496083"/>
              <a:gd name="connsiteY102" fmla="*/ 0 h 740434"/>
              <a:gd name="connsiteX103" fmla="*/ 359498 w 496083"/>
              <a:gd name="connsiteY103" fmla="*/ 3595 h 740434"/>
              <a:gd name="connsiteX104" fmla="*/ 337932 w 496083"/>
              <a:gd name="connsiteY104" fmla="*/ 17972 h 740434"/>
              <a:gd name="connsiteX105" fmla="*/ 319960 w 496083"/>
              <a:gd name="connsiteY105" fmla="*/ 14378 h 740434"/>
              <a:gd name="connsiteX106" fmla="*/ 309177 w 496083"/>
              <a:gd name="connsiteY106" fmla="*/ 10783 h 740434"/>
              <a:gd name="connsiteX107" fmla="*/ 244479 w 496083"/>
              <a:gd name="connsiteY107" fmla="*/ 0 h 74043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</a:cxnLst>
            <a:rect l="l" t="t" r="r" b="b"/>
            <a:pathLst>
              <a:path w="496083" h="740434">
                <a:moveTo>
                  <a:pt x="244479" y="0"/>
                </a:moveTo>
                <a:cubicBezTo>
                  <a:pt x="230701" y="0"/>
                  <a:pt x="230796" y="5268"/>
                  <a:pt x="226507" y="10783"/>
                </a:cubicBezTo>
                <a:cubicBezTo>
                  <a:pt x="221855" y="16764"/>
                  <a:pt x="219319" y="32349"/>
                  <a:pt x="219319" y="32349"/>
                </a:cubicBezTo>
                <a:cubicBezTo>
                  <a:pt x="227160" y="55874"/>
                  <a:pt x="216270" y="32786"/>
                  <a:pt x="233696" y="46727"/>
                </a:cubicBezTo>
                <a:cubicBezTo>
                  <a:pt x="237069" y="49426"/>
                  <a:pt x="238489" y="53916"/>
                  <a:pt x="240885" y="57510"/>
                </a:cubicBezTo>
                <a:cubicBezTo>
                  <a:pt x="238937" y="67250"/>
                  <a:pt x="238915" y="79214"/>
                  <a:pt x="230102" y="86265"/>
                </a:cubicBezTo>
                <a:cubicBezTo>
                  <a:pt x="227144" y="88632"/>
                  <a:pt x="222913" y="88661"/>
                  <a:pt x="219319" y="89859"/>
                </a:cubicBezTo>
                <a:cubicBezTo>
                  <a:pt x="218121" y="93453"/>
                  <a:pt x="216402" y="96914"/>
                  <a:pt x="215724" y="100642"/>
                </a:cubicBezTo>
                <a:cubicBezTo>
                  <a:pt x="213996" y="110146"/>
                  <a:pt x="216053" y="120570"/>
                  <a:pt x="212130" y="129397"/>
                </a:cubicBezTo>
                <a:cubicBezTo>
                  <a:pt x="210591" y="132859"/>
                  <a:pt x="204941" y="131793"/>
                  <a:pt x="201347" y="132991"/>
                </a:cubicBezTo>
                <a:cubicBezTo>
                  <a:pt x="194158" y="137783"/>
                  <a:pt x="184574" y="140179"/>
                  <a:pt x="179781" y="147368"/>
                </a:cubicBezTo>
                <a:cubicBezTo>
                  <a:pt x="170196" y="161745"/>
                  <a:pt x="176186" y="155755"/>
                  <a:pt x="161809" y="165340"/>
                </a:cubicBezTo>
                <a:cubicBezTo>
                  <a:pt x="152775" y="192443"/>
                  <a:pt x="166012" y="160086"/>
                  <a:pt x="147432" y="183312"/>
                </a:cubicBezTo>
                <a:cubicBezTo>
                  <a:pt x="145065" y="186271"/>
                  <a:pt x="145678" y="190783"/>
                  <a:pt x="143838" y="194095"/>
                </a:cubicBezTo>
                <a:cubicBezTo>
                  <a:pt x="131504" y="216295"/>
                  <a:pt x="134429" y="212349"/>
                  <a:pt x="118677" y="222849"/>
                </a:cubicBezTo>
                <a:cubicBezTo>
                  <a:pt x="114673" y="234861"/>
                  <a:pt x="114499" y="234465"/>
                  <a:pt x="111489" y="248010"/>
                </a:cubicBezTo>
                <a:cubicBezTo>
                  <a:pt x="109278" y="257960"/>
                  <a:pt x="109705" y="269566"/>
                  <a:pt x="100706" y="276765"/>
                </a:cubicBezTo>
                <a:cubicBezTo>
                  <a:pt x="97748" y="279132"/>
                  <a:pt x="93517" y="279161"/>
                  <a:pt x="89923" y="280359"/>
                </a:cubicBezTo>
                <a:cubicBezTo>
                  <a:pt x="69320" y="311262"/>
                  <a:pt x="96754" y="274895"/>
                  <a:pt x="71951" y="294736"/>
                </a:cubicBezTo>
                <a:cubicBezTo>
                  <a:pt x="68578" y="297435"/>
                  <a:pt x="67817" y="302464"/>
                  <a:pt x="64762" y="305519"/>
                </a:cubicBezTo>
                <a:cubicBezTo>
                  <a:pt x="61707" y="308574"/>
                  <a:pt x="57573" y="310312"/>
                  <a:pt x="53979" y="312708"/>
                </a:cubicBezTo>
                <a:cubicBezTo>
                  <a:pt x="41901" y="348946"/>
                  <a:pt x="60330" y="292736"/>
                  <a:pt x="46790" y="337868"/>
                </a:cubicBezTo>
                <a:cubicBezTo>
                  <a:pt x="44613" y="345126"/>
                  <a:pt x="41998" y="352245"/>
                  <a:pt x="39602" y="359434"/>
                </a:cubicBezTo>
                <a:cubicBezTo>
                  <a:pt x="38404" y="363028"/>
                  <a:pt x="38109" y="367064"/>
                  <a:pt x="36007" y="370217"/>
                </a:cubicBezTo>
                <a:lnTo>
                  <a:pt x="28819" y="381000"/>
                </a:lnTo>
                <a:cubicBezTo>
                  <a:pt x="26423" y="390585"/>
                  <a:pt x="22721" y="399935"/>
                  <a:pt x="21630" y="409755"/>
                </a:cubicBezTo>
                <a:cubicBezTo>
                  <a:pt x="20432" y="420538"/>
                  <a:pt x="19820" y="431402"/>
                  <a:pt x="18036" y="442104"/>
                </a:cubicBezTo>
                <a:cubicBezTo>
                  <a:pt x="17413" y="445841"/>
                  <a:pt x="16543" y="449735"/>
                  <a:pt x="14441" y="452887"/>
                </a:cubicBezTo>
                <a:cubicBezTo>
                  <a:pt x="11621" y="457116"/>
                  <a:pt x="7252" y="460076"/>
                  <a:pt x="3658" y="463670"/>
                </a:cubicBezTo>
                <a:cubicBezTo>
                  <a:pt x="2460" y="467264"/>
                  <a:pt x="-472" y="470702"/>
                  <a:pt x="64" y="474453"/>
                </a:cubicBezTo>
                <a:cubicBezTo>
                  <a:pt x="822" y="479757"/>
                  <a:pt x="3464" y="485042"/>
                  <a:pt x="7253" y="488831"/>
                </a:cubicBezTo>
                <a:cubicBezTo>
                  <a:pt x="9932" y="491510"/>
                  <a:pt x="14308" y="491747"/>
                  <a:pt x="18036" y="492425"/>
                </a:cubicBezTo>
                <a:cubicBezTo>
                  <a:pt x="27539" y="494153"/>
                  <a:pt x="37243" y="494550"/>
                  <a:pt x="46790" y="496019"/>
                </a:cubicBezTo>
                <a:cubicBezTo>
                  <a:pt x="52828" y="496948"/>
                  <a:pt x="58771" y="498416"/>
                  <a:pt x="64762" y="499614"/>
                </a:cubicBezTo>
                <a:cubicBezTo>
                  <a:pt x="68356" y="502010"/>
                  <a:pt x="71575" y="505100"/>
                  <a:pt x="75545" y="506802"/>
                </a:cubicBezTo>
                <a:cubicBezTo>
                  <a:pt x="80086" y="508748"/>
                  <a:pt x="85173" y="509040"/>
                  <a:pt x="89923" y="510397"/>
                </a:cubicBezTo>
                <a:cubicBezTo>
                  <a:pt x="93566" y="511438"/>
                  <a:pt x="97112" y="512793"/>
                  <a:pt x="100706" y="513991"/>
                </a:cubicBezTo>
                <a:cubicBezTo>
                  <a:pt x="105694" y="528955"/>
                  <a:pt x="105911" y="523662"/>
                  <a:pt x="100706" y="542746"/>
                </a:cubicBezTo>
                <a:cubicBezTo>
                  <a:pt x="98712" y="550057"/>
                  <a:pt x="93517" y="564312"/>
                  <a:pt x="93517" y="564312"/>
                </a:cubicBezTo>
                <a:cubicBezTo>
                  <a:pt x="97111" y="566708"/>
                  <a:pt x="103113" y="567346"/>
                  <a:pt x="104300" y="571500"/>
                </a:cubicBezTo>
                <a:cubicBezTo>
                  <a:pt x="105978" y="577374"/>
                  <a:pt x="102313" y="583578"/>
                  <a:pt x="100706" y="589472"/>
                </a:cubicBezTo>
                <a:cubicBezTo>
                  <a:pt x="98712" y="596783"/>
                  <a:pt x="95913" y="603849"/>
                  <a:pt x="93517" y="611038"/>
                </a:cubicBezTo>
                <a:cubicBezTo>
                  <a:pt x="92319" y="614632"/>
                  <a:pt x="92025" y="618669"/>
                  <a:pt x="89923" y="621821"/>
                </a:cubicBezTo>
                <a:lnTo>
                  <a:pt x="82734" y="632604"/>
                </a:lnTo>
                <a:cubicBezTo>
                  <a:pt x="83932" y="643387"/>
                  <a:pt x="81184" y="655400"/>
                  <a:pt x="86328" y="664953"/>
                </a:cubicBezTo>
                <a:cubicBezTo>
                  <a:pt x="90424" y="672560"/>
                  <a:pt x="99697" y="676599"/>
                  <a:pt x="107894" y="679331"/>
                </a:cubicBezTo>
                <a:lnTo>
                  <a:pt x="129460" y="686519"/>
                </a:lnTo>
                <a:cubicBezTo>
                  <a:pt x="133054" y="687717"/>
                  <a:pt x="137090" y="688012"/>
                  <a:pt x="140243" y="690114"/>
                </a:cubicBezTo>
                <a:cubicBezTo>
                  <a:pt x="143837" y="692510"/>
                  <a:pt x="147707" y="694537"/>
                  <a:pt x="151026" y="697302"/>
                </a:cubicBezTo>
                <a:cubicBezTo>
                  <a:pt x="154931" y="700556"/>
                  <a:pt x="157580" y="705265"/>
                  <a:pt x="161809" y="708085"/>
                </a:cubicBezTo>
                <a:cubicBezTo>
                  <a:pt x="164961" y="710187"/>
                  <a:pt x="168998" y="710482"/>
                  <a:pt x="172592" y="711680"/>
                </a:cubicBezTo>
                <a:cubicBezTo>
                  <a:pt x="176186" y="715274"/>
                  <a:pt x="179146" y="719643"/>
                  <a:pt x="183375" y="722463"/>
                </a:cubicBezTo>
                <a:cubicBezTo>
                  <a:pt x="188408" y="725818"/>
                  <a:pt x="209060" y="728814"/>
                  <a:pt x="212130" y="729651"/>
                </a:cubicBezTo>
                <a:cubicBezTo>
                  <a:pt x="219441" y="731645"/>
                  <a:pt x="226345" y="735002"/>
                  <a:pt x="233696" y="736840"/>
                </a:cubicBezTo>
                <a:lnTo>
                  <a:pt x="248074" y="740434"/>
                </a:lnTo>
                <a:cubicBezTo>
                  <a:pt x="251668" y="739236"/>
                  <a:pt x="255214" y="737881"/>
                  <a:pt x="258857" y="736840"/>
                </a:cubicBezTo>
                <a:cubicBezTo>
                  <a:pt x="263607" y="735483"/>
                  <a:pt x="268694" y="735192"/>
                  <a:pt x="273234" y="733246"/>
                </a:cubicBezTo>
                <a:cubicBezTo>
                  <a:pt x="277205" y="731544"/>
                  <a:pt x="279826" y="727105"/>
                  <a:pt x="284017" y="726057"/>
                </a:cubicBezTo>
                <a:cubicBezTo>
                  <a:pt x="294542" y="723426"/>
                  <a:pt x="305591" y="723731"/>
                  <a:pt x="316366" y="722463"/>
                </a:cubicBezTo>
                <a:lnTo>
                  <a:pt x="345121" y="718868"/>
                </a:lnTo>
                <a:cubicBezTo>
                  <a:pt x="348715" y="717670"/>
                  <a:pt x="353225" y="717953"/>
                  <a:pt x="355904" y="715274"/>
                </a:cubicBezTo>
                <a:cubicBezTo>
                  <a:pt x="358583" y="712595"/>
                  <a:pt x="359498" y="708280"/>
                  <a:pt x="359498" y="704491"/>
                </a:cubicBezTo>
                <a:cubicBezTo>
                  <a:pt x="359498" y="676689"/>
                  <a:pt x="358463" y="676223"/>
                  <a:pt x="352309" y="657765"/>
                </a:cubicBezTo>
                <a:cubicBezTo>
                  <a:pt x="351111" y="648180"/>
                  <a:pt x="350081" y="638573"/>
                  <a:pt x="348715" y="629010"/>
                </a:cubicBezTo>
                <a:cubicBezTo>
                  <a:pt x="347684" y="621795"/>
                  <a:pt x="346025" y="614676"/>
                  <a:pt x="345121" y="607444"/>
                </a:cubicBezTo>
                <a:cubicBezTo>
                  <a:pt x="344584" y="603152"/>
                  <a:pt x="344252" y="571778"/>
                  <a:pt x="337932" y="560717"/>
                </a:cubicBezTo>
                <a:cubicBezTo>
                  <a:pt x="334960" y="555516"/>
                  <a:pt x="330743" y="551132"/>
                  <a:pt x="327149" y="546340"/>
                </a:cubicBezTo>
                <a:cubicBezTo>
                  <a:pt x="324753" y="539151"/>
                  <a:pt x="325318" y="530132"/>
                  <a:pt x="319960" y="524774"/>
                </a:cubicBezTo>
                <a:cubicBezTo>
                  <a:pt x="312009" y="516823"/>
                  <a:pt x="306994" y="513218"/>
                  <a:pt x="301989" y="503208"/>
                </a:cubicBezTo>
                <a:cubicBezTo>
                  <a:pt x="300295" y="499819"/>
                  <a:pt x="299592" y="496019"/>
                  <a:pt x="298394" y="492425"/>
                </a:cubicBezTo>
                <a:cubicBezTo>
                  <a:pt x="299592" y="486434"/>
                  <a:pt x="298238" y="479275"/>
                  <a:pt x="301989" y="474453"/>
                </a:cubicBezTo>
                <a:cubicBezTo>
                  <a:pt x="307293" y="467633"/>
                  <a:pt x="323555" y="460076"/>
                  <a:pt x="323555" y="460076"/>
                </a:cubicBezTo>
                <a:cubicBezTo>
                  <a:pt x="363213" y="468008"/>
                  <a:pt x="347907" y="463402"/>
                  <a:pt x="370281" y="470859"/>
                </a:cubicBezTo>
                <a:cubicBezTo>
                  <a:pt x="377470" y="469661"/>
                  <a:pt x="386694" y="472418"/>
                  <a:pt x="391847" y="467265"/>
                </a:cubicBezTo>
                <a:cubicBezTo>
                  <a:pt x="396490" y="462622"/>
                  <a:pt x="382875" y="444820"/>
                  <a:pt x="381064" y="442104"/>
                </a:cubicBezTo>
                <a:cubicBezTo>
                  <a:pt x="400973" y="428831"/>
                  <a:pt x="382420" y="439069"/>
                  <a:pt x="413413" y="431321"/>
                </a:cubicBezTo>
                <a:cubicBezTo>
                  <a:pt x="420764" y="429483"/>
                  <a:pt x="434979" y="424132"/>
                  <a:pt x="434979" y="424132"/>
                </a:cubicBezTo>
                <a:cubicBezTo>
                  <a:pt x="437375" y="420538"/>
                  <a:pt x="439113" y="416404"/>
                  <a:pt x="442168" y="413349"/>
                </a:cubicBezTo>
                <a:cubicBezTo>
                  <a:pt x="445223" y="410295"/>
                  <a:pt x="450661" y="409824"/>
                  <a:pt x="452951" y="406161"/>
                </a:cubicBezTo>
                <a:cubicBezTo>
                  <a:pt x="456967" y="399735"/>
                  <a:pt x="457744" y="391784"/>
                  <a:pt x="460140" y="384595"/>
                </a:cubicBezTo>
                <a:cubicBezTo>
                  <a:pt x="461338" y="381001"/>
                  <a:pt x="460582" y="375914"/>
                  <a:pt x="463734" y="373812"/>
                </a:cubicBezTo>
                <a:lnTo>
                  <a:pt x="474517" y="366623"/>
                </a:lnTo>
                <a:cubicBezTo>
                  <a:pt x="476913" y="363029"/>
                  <a:pt x="478333" y="358539"/>
                  <a:pt x="481706" y="355840"/>
                </a:cubicBezTo>
                <a:cubicBezTo>
                  <a:pt x="484665" y="353473"/>
                  <a:pt x="490122" y="355205"/>
                  <a:pt x="492489" y="352246"/>
                </a:cubicBezTo>
                <a:cubicBezTo>
                  <a:pt x="495575" y="348388"/>
                  <a:pt x="494885" y="342661"/>
                  <a:pt x="496083" y="337868"/>
                </a:cubicBezTo>
                <a:cubicBezTo>
                  <a:pt x="494885" y="305519"/>
                  <a:pt x="494642" y="273120"/>
                  <a:pt x="492489" y="240821"/>
                </a:cubicBezTo>
                <a:cubicBezTo>
                  <a:pt x="492237" y="237041"/>
                  <a:pt x="491261" y="232997"/>
                  <a:pt x="488894" y="230038"/>
                </a:cubicBezTo>
                <a:cubicBezTo>
                  <a:pt x="486195" y="226665"/>
                  <a:pt x="481705" y="225245"/>
                  <a:pt x="478111" y="222849"/>
                </a:cubicBezTo>
                <a:cubicBezTo>
                  <a:pt x="473319" y="215660"/>
                  <a:pt x="465428" y="209755"/>
                  <a:pt x="463734" y="201283"/>
                </a:cubicBezTo>
                <a:cubicBezTo>
                  <a:pt x="462536" y="195293"/>
                  <a:pt x="461622" y="189239"/>
                  <a:pt x="460140" y="183312"/>
                </a:cubicBezTo>
                <a:cubicBezTo>
                  <a:pt x="459221" y="179636"/>
                  <a:pt x="459224" y="175208"/>
                  <a:pt x="456545" y="172529"/>
                </a:cubicBezTo>
                <a:cubicBezTo>
                  <a:pt x="450436" y="166420"/>
                  <a:pt x="442168" y="162944"/>
                  <a:pt x="434979" y="158151"/>
                </a:cubicBezTo>
                <a:lnTo>
                  <a:pt x="424196" y="150963"/>
                </a:lnTo>
                <a:cubicBezTo>
                  <a:pt x="422446" y="148339"/>
                  <a:pt x="411759" y="134358"/>
                  <a:pt x="413413" y="129397"/>
                </a:cubicBezTo>
                <a:cubicBezTo>
                  <a:pt x="416145" y="121201"/>
                  <a:pt x="425058" y="116027"/>
                  <a:pt x="427790" y="107831"/>
                </a:cubicBezTo>
                <a:cubicBezTo>
                  <a:pt x="430186" y="100642"/>
                  <a:pt x="427790" y="88661"/>
                  <a:pt x="434979" y="86265"/>
                </a:cubicBezTo>
                <a:lnTo>
                  <a:pt x="456545" y="79076"/>
                </a:lnTo>
                <a:cubicBezTo>
                  <a:pt x="460139" y="76680"/>
                  <a:pt x="464629" y="75260"/>
                  <a:pt x="467328" y="71887"/>
                </a:cubicBezTo>
                <a:cubicBezTo>
                  <a:pt x="478700" y="57673"/>
                  <a:pt x="465711" y="60462"/>
                  <a:pt x="456545" y="53915"/>
                </a:cubicBezTo>
                <a:cubicBezTo>
                  <a:pt x="452409" y="50960"/>
                  <a:pt x="449356" y="46726"/>
                  <a:pt x="445762" y="43132"/>
                </a:cubicBezTo>
                <a:cubicBezTo>
                  <a:pt x="438765" y="22140"/>
                  <a:pt x="447643" y="41418"/>
                  <a:pt x="431385" y="25161"/>
                </a:cubicBezTo>
                <a:cubicBezTo>
                  <a:pt x="428330" y="22106"/>
                  <a:pt x="427447" y="17223"/>
                  <a:pt x="424196" y="14378"/>
                </a:cubicBezTo>
                <a:cubicBezTo>
                  <a:pt x="417694" y="8689"/>
                  <a:pt x="402630" y="0"/>
                  <a:pt x="402630" y="0"/>
                </a:cubicBezTo>
                <a:cubicBezTo>
                  <a:pt x="388253" y="1198"/>
                  <a:pt x="373399" y="-266"/>
                  <a:pt x="359498" y="3595"/>
                </a:cubicBezTo>
                <a:cubicBezTo>
                  <a:pt x="351174" y="5907"/>
                  <a:pt x="337932" y="17972"/>
                  <a:pt x="337932" y="17972"/>
                </a:cubicBezTo>
                <a:cubicBezTo>
                  <a:pt x="331941" y="16774"/>
                  <a:pt x="325887" y="15860"/>
                  <a:pt x="319960" y="14378"/>
                </a:cubicBezTo>
                <a:cubicBezTo>
                  <a:pt x="316284" y="13459"/>
                  <a:pt x="312943" y="11201"/>
                  <a:pt x="309177" y="10783"/>
                </a:cubicBezTo>
                <a:cubicBezTo>
                  <a:pt x="249016" y="4098"/>
                  <a:pt x="258257" y="0"/>
                  <a:pt x="244479" y="0"/>
                </a:cubicBezTo>
                <a:close/>
              </a:path>
            </a:pathLst>
          </a:custGeom>
          <a:solidFill>
            <a:srgbClr val="FCE4C8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 b="1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00" name="ShpICA">
            <a:extLst>
              <a:ext uri="{FF2B5EF4-FFF2-40B4-BE49-F238E27FC236}">
                <a16:creationId xmlns:a16="http://schemas.microsoft.com/office/drawing/2014/main" id="{C0ECA47E-92B8-481F-8DC0-154D8CD0E04A}"/>
              </a:ext>
            </a:extLst>
          </xdr:cNvPr>
          <xdr:cNvSpPr/>
        </xdr:nvSpPr>
        <xdr:spPr>
          <a:xfrm>
            <a:off x="6988794" y="4940958"/>
            <a:ext cx="581043" cy="814208"/>
          </a:xfrm>
          <a:custGeom>
            <a:avLst/>
            <a:gdLst>
              <a:gd name="connsiteX0" fmla="*/ 136585 w 578691"/>
              <a:gd name="connsiteY0" fmla="*/ 32346 h 823616"/>
              <a:gd name="connsiteX1" fmla="*/ 100641 w 578691"/>
              <a:gd name="connsiteY1" fmla="*/ 43129 h 823616"/>
              <a:gd name="connsiteX2" fmla="*/ 86264 w 578691"/>
              <a:gd name="connsiteY2" fmla="*/ 64695 h 823616"/>
              <a:gd name="connsiteX3" fmla="*/ 75481 w 578691"/>
              <a:gd name="connsiteY3" fmla="*/ 75478 h 823616"/>
              <a:gd name="connsiteX4" fmla="*/ 68292 w 578691"/>
              <a:gd name="connsiteY4" fmla="*/ 86261 h 823616"/>
              <a:gd name="connsiteX5" fmla="*/ 57509 w 578691"/>
              <a:gd name="connsiteY5" fmla="*/ 89856 h 823616"/>
              <a:gd name="connsiteX6" fmla="*/ 61103 w 578691"/>
              <a:gd name="connsiteY6" fmla="*/ 122205 h 823616"/>
              <a:gd name="connsiteX7" fmla="*/ 75481 w 578691"/>
              <a:gd name="connsiteY7" fmla="*/ 143771 h 823616"/>
              <a:gd name="connsiteX8" fmla="*/ 82670 w 578691"/>
              <a:gd name="connsiteY8" fmla="*/ 154554 h 823616"/>
              <a:gd name="connsiteX9" fmla="*/ 79075 w 578691"/>
              <a:gd name="connsiteY9" fmla="*/ 190497 h 823616"/>
              <a:gd name="connsiteX10" fmla="*/ 75481 w 578691"/>
              <a:gd name="connsiteY10" fmla="*/ 201280 h 823616"/>
              <a:gd name="connsiteX11" fmla="*/ 71886 w 578691"/>
              <a:gd name="connsiteY11" fmla="*/ 215658 h 823616"/>
              <a:gd name="connsiteX12" fmla="*/ 53915 w 578691"/>
              <a:gd name="connsiteY12" fmla="*/ 273167 h 823616"/>
              <a:gd name="connsiteX13" fmla="*/ 3594 w 578691"/>
              <a:gd name="connsiteY13" fmla="*/ 276761 h 823616"/>
              <a:gd name="connsiteX14" fmla="*/ 0 w 578691"/>
              <a:gd name="connsiteY14" fmla="*/ 287545 h 823616"/>
              <a:gd name="connsiteX15" fmla="*/ 43132 w 578691"/>
              <a:gd name="connsiteY15" fmla="*/ 316299 h 823616"/>
              <a:gd name="connsiteX16" fmla="*/ 46726 w 578691"/>
              <a:gd name="connsiteY16" fmla="*/ 327082 h 823616"/>
              <a:gd name="connsiteX17" fmla="*/ 50320 w 578691"/>
              <a:gd name="connsiteY17" fmla="*/ 398969 h 823616"/>
              <a:gd name="connsiteX18" fmla="*/ 61103 w 578691"/>
              <a:gd name="connsiteY18" fmla="*/ 402563 h 823616"/>
              <a:gd name="connsiteX19" fmla="*/ 86264 w 578691"/>
              <a:gd name="connsiteY19" fmla="*/ 409752 h 823616"/>
              <a:gd name="connsiteX20" fmla="*/ 104236 w 578691"/>
              <a:gd name="connsiteY20" fmla="*/ 431318 h 823616"/>
              <a:gd name="connsiteX21" fmla="*/ 107830 w 578691"/>
              <a:gd name="connsiteY21" fmla="*/ 460073 h 823616"/>
              <a:gd name="connsiteX22" fmla="*/ 118613 w 578691"/>
              <a:gd name="connsiteY22" fmla="*/ 467261 h 823616"/>
              <a:gd name="connsiteX23" fmla="*/ 140179 w 578691"/>
              <a:gd name="connsiteY23" fmla="*/ 478045 h 823616"/>
              <a:gd name="connsiteX24" fmla="*/ 150962 w 578691"/>
              <a:gd name="connsiteY24" fmla="*/ 510394 h 823616"/>
              <a:gd name="connsiteX25" fmla="*/ 154556 w 578691"/>
              <a:gd name="connsiteY25" fmla="*/ 521177 h 823616"/>
              <a:gd name="connsiteX26" fmla="*/ 165339 w 578691"/>
              <a:gd name="connsiteY26" fmla="*/ 531960 h 823616"/>
              <a:gd name="connsiteX27" fmla="*/ 168934 w 578691"/>
              <a:gd name="connsiteY27" fmla="*/ 564309 h 823616"/>
              <a:gd name="connsiteX28" fmla="*/ 179717 w 578691"/>
              <a:gd name="connsiteY28" fmla="*/ 571497 h 823616"/>
              <a:gd name="connsiteX29" fmla="*/ 186905 w 578691"/>
              <a:gd name="connsiteY29" fmla="*/ 582280 h 823616"/>
              <a:gd name="connsiteX30" fmla="*/ 222849 w 578691"/>
              <a:gd name="connsiteY30" fmla="*/ 596658 h 823616"/>
              <a:gd name="connsiteX31" fmla="*/ 244415 w 578691"/>
              <a:gd name="connsiteY31" fmla="*/ 607441 h 823616"/>
              <a:gd name="connsiteX32" fmla="*/ 269575 w 578691"/>
              <a:gd name="connsiteY32" fmla="*/ 621818 h 823616"/>
              <a:gd name="connsiteX33" fmla="*/ 298330 w 578691"/>
              <a:gd name="connsiteY33" fmla="*/ 646978 h 823616"/>
              <a:gd name="connsiteX34" fmla="*/ 309113 w 578691"/>
              <a:gd name="connsiteY34" fmla="*/ 650573 h 823616"/>
              <a:gd name="connsiteX35" fmla="*/ 319896 w 578691"/>
              <a:gd name="connsiteY35" fmla="*/ 672139 h 823616"/>
              <a:gd name="connsiteX36" fmla="*/ 330679 w 578691"/>
              <a:gd name="connsiteY36" fmla="*/ 679328 h 823616"/>
              <a:gd name="connsiteX37" fmla="*/ 352245 w 578691"/>
              <a:gd name="connsiteY37" fmla="*/ 693705 h 823616"/>
              <a:gd name="connsiteX38" fmla="*/ 355839 w 578691"/>
              <a:gd name="connsiteY38" fmla="*/ 711677 h 823616"/>
              <a:gd name="connsiteX39" fmla="*/ 377405 w 578691"/>
              <a:gd name="connsiteY39" fmla="*/ 729648 h 823616"/>
              <a:gd name="connsiteX40" fmla="*/ 384594 w 578691"/>
              <a:gd name="connsiteY40" fmla="*/ 740431 h 823616"/>
              <a:gd name="connsiteX41" fmla="*/ 395377 w 578691"/>
              <a:gd name="connsiteY41" fmla="*/ 744026 h 823616"/>
              <a:gd name="connsiteX42" fmla="*/ 398971 w 578691"/>
              <a:gd name="connsiteY42" fmla="*/ 779969 h 823616"/>
              <a:gd name="connsiteX43" fmla="*/ 409754 w 578691"/>
              <a:gd name="connsiteY43" fmla="*/ 783563 h 823616"/>
              <a:gd name="connsiteX44" fmla="*/ 424132 w 578691"/>
              <a:gd name="connsiteY44" fmla="*/ 787158 h 823616"/>
              <a:gd name="connsiteX45" fmla="*/ 427726 w 578691"/>
              <a:gd name="connsiteY45" fmla="*/ 812318 h 823616"/>
              <a:gd name="connsiteX46" fmla="*/ 431320 w 578691"/>
              <a:gd name="connsiteY46" fmla="*/ 823101 h 823616"/>
              <a:gd name="connsiteX47" fmla="*/ 452886 w 578691"/>
              <a:gd name="connsiteY47" fmla="*/ 819507 h 823616"/>
              <a:gd name="connsiteX48" fmla="*/ 463670 w 578691"/>
              <a:gd name="connsiteY48" fmla="*/ 812318 h 823616"/>
              <a:gd name="connsiteX49" fmla="*/ 478047 w 578691"/>
              <a:gd name="connsiteY49" fmla="*/ 790752 h 823616"/>
              <a:gd name="connsiteX50" fmla="*/ 492424 w 578691"/>
              <a:gd name="connsiteY50" fmla="*/ 758403 h 823616"/>
              <a:gd name="connsiteX51" fmla="*/ 513990 w 578691"/>
              <a:gd name="connsiteY51" fmla="*/ 744026 h 823616"/>
              <a:gd name="connsiteX52" fmla="*/ 521179 w 578691"/>
              <a:gd name="connsiteY52" fmla="*/ 733243 h 823616"/>
              <a:gd name="connsiteX53" fmla="*/ 542745 w 578691"/>
              <a:gd name="connsiteY53" fmla="*/ 726054 h 823616"/>
              <a:gd name="connsiteX54" fmla="*/ 567905 w 578691"/>
              <a:gd name="connsiteY54" fmla="*/ 718865 h 823616"/>
              <a:gd name="connsiteX55" fmla="*/ 575094 w 578691"/>
              <a:gd name="connsiteY55" fmla="*/ 708082 h 823616"/>
              <a:gd name="connsiteX56" fmla="*/ 578688 w 578691"/>
              <a:gd name="connsiteY56" fmla="*/ 697299 h 823616"/>
              <a:gd name="connsiteX57" fmla="*/ 571500 w 578691"/>
              <a:gd name="connsiteY57" fmla="*/ 639790 h 823616"/>
              <a:gd name="connsiteX58" fmla="*/ 560717 w 578691"/>
              <a:gd name="connsiteY58" fmla="*/ 593063 h 823616"/>
              <a:gd name="connsiteX59" fmla="*/ 549934 w 578691"/>
              <a:gd name="connsiteY59" fmla="*/ 585875 h 823616"/>
              <a:gd name="connsiteX60" fmla="*/ 542745 w 578691"/>
              <a:gd name="connsiteY60" fmla="*/ 564309 h 823616"/>
              <a:gd name="connsiteX61" fmla="*/ 539151 w 578691"/>
              <a:gd name="connsiteY61" fmla="*/ 553526 h 823616"/>
              <a:gd name="connsiteX62" fmla="*/ 528368 w 578691"/>
              <a:gd name="connsiteY62" fmla="*/ 542743 h 823616"/>
              <a:gd name="connsiteX63" fmla="*/ 517585 w 578691"/>
              <a:gd name="connsiteY63" fmla="*/ 535554 h 823616"/>
              <a:gd name="connsiteX64" fmla="*/ 506802 w 578691"/>
              <a:gd name="connsiteY64" fmla="*/ 531960 h 823616"/>
              <a:gd name="connsiteX65" fmla="*/ 499613 w 578691"/>
              <a:gd name="connsiteY65" fmla="*/ 542743 h 823616"/>
              <a:gd name="connsiteX66" fmla="*/ 463670 w 578691"/>
              <a:gd name="connsiteY66" fmla="*/ 542743 h 823616"/>
              <a:gd name="connsiteX67" fmla="*/ 460075 w 578691"/>
              <a:gd name="connsiteY67" fmla="*/ 513988 h 823616"/>
              <a:gd name="connsiteX68" fmla="*/ 452886 w 578691"/>
              <a:gd name="connsiteY68" fmla="*/ 492422 h 823616"/>
              <a:gd name="connsiteX69" fmla="*/ 452886 w 578691"/>
              <a:gd name="connsiteY69" fmla="*/ 391780 h 823616"/>
              <a:gd name="connsiteX70" fmla="*/ 449292 w 578691"/>
              <a:gd name="connsiteY70" fmla="*/ 377403 h 823616"/>
              <a:gd name="connsiteX71" fmla="*/ 420537 w 578691"/>
              <a:gd name="connsiteY71" fmla="*/ 370214 h 823616"/>
              <a:gd name="connsiteX72" fmla="*/ 409754 w 578691"/>
              <a:gd name="connsiteY72" fmla="*/ 366620 h 823616"/>
              <a:gd name="connsiteX73" fmla="*/ 398971 w 578691"/>
              <a:gd name="connsiteY73" fmla="*/ 355837 h 823616"/>
              <a:gd name="connsiteX74" fmla="*/ 388188 w 578691"/>
              <a:gd name="connsiteY74" fmla="*/ 348648 h 823616"/>
              <a:gd name="connsiteX75" fmla="*/ 381000 w 578691"/>
              <a:gd name="connsiteY75" fmla="*/ 337865 h 823616"/>
              <a:gd name="connsiteX76" fmla="*/ 352245 w 578691"/>
              <a:gd name="connsiteY76" fmla="*/ 330677 h 823616"/>
              <a:gd name="connsiteX77" fmla="*/ 330679 w 578691"/>
              <a:gd name="connsiteY77" fmla="*/ 319894 h 823616"/>
              <a:gd name="connsiteX78" fmla="*/ 309113 w 578691"/>
              <a:gd name="connsiteY78" fmla="*/ 309111 h 823616"/>
              <a:gd name="connsiteX79" fmla="*/ 305519 w 578691"/>
              <a:gd name="connsiteY79" fmla="*/ 244412 h 823616"/>
              <a:gd name="connsiteX80" fmla="*/ 316302 w 578691"/>
              <a:gd name="connsiteY80" fmla="*/ 237224 h 823616"/>
              <a:gd name="connsiteX81" fmla="*/ 316302 w 578691"/>
              <a:gd name="connsiteY81" fmla="*/ 208469 h 823616"/>
              <a:gd name="connsiteX82" fmla="*/ 301924 w 578691"/>
              <a:gd name="connsiteY82" fmla="*/ 158148 h 823616"/>
              <a:gd name="connsiteX83" fmla="*/ 291141 w 578691"/>
              <a:gd name="connsiteY83" fmla="*/ 147365 h 823616"/>
              <a:gd name="connsiteX84" fmla="*/ 269575 w 578691"/>
              <a:gd name="connsiteY84" fmla="*/ 140177 h 823616"/>
              <a:gd name="connsiteX85" fmla="*/ 248009 w 578691"/>
              <a:gd name="connsiteY85" fmla="*/ 132988 h 823616"/>
              <a:gd name="connsiteX86" fmla="*/ 230037 w 578691"/>
              <a:gd name="connsiteY86" fmla="*/ 129394 h 823616"/>
              <a:gd name="connsiteX87" fmla="*/ 222849 w 578691"/>
              <a:gd name="connsiteY87" fmla="*/ 118611 h 823616"/>
              <a:gd name="connsiteX88" fmla="*/ 233632 w 578691"/>
              <a:gd name="connsiteY88" fmla="*/ 93450 h 823616"/>
              <a:gd name="connsiteX89" fmla="*/ 237226 w 578691"/>
              <a:gd name="connsiteY89" fmla="*/ 68290 h 823616"/>
              <a:gd name="connsiteX90" fmla="*/ 244415 w 578691"/>
              <a:gd name="connsiteY90" fmla="*/ 43129 h 823616"/>
              <a:gd name="connsiteX91" fmla="*/ 248009 w 578691"/>
              <a:gd name="connsiteY91" fmla="*/ 17969 h 823616"/>
              <a:gd name="connsiteX92" fmla="*/ 183311 w 578691"/>
              <a:gd name="connsiteY92" fmla="*/ 10780 h 823616"/>
              <a:gd name="connsiteX93" fmla="*/ 154556 w 578691"/>
              <a:gd name="connsiteY93" fmla="*/ 17969 h 823616"/>
              <a:gd name="connsiteX94" fmla="*/ 136585 w 578691"/>
              <a:gd name="connsiteY94" fmla="*/ 32346 h 823616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</a:cxnLst>
            <a:rect l="l" t="t" r="r" b="b"/>
            <a:pathLst>
              <a:path w="578691" h="823616">
                <a:moveTo>
                  <a:pt x="136585" y="32346"/>
                </a:moveTo>
                <a:cubicBezTo>
                  <a:pt x="127599" y="36539"/>
                  <a:pt x="109981" y="32455"/>
                  <a:pt x="100641" y="43129"/>
                </a:cubicBezTo>
                <a:cubicBezTo>
                  <a:pt x="94952" y="49631"/>
                  <a:pt x="92373" y="58586"/>
                  <a:pt x="86264" y="64695"/>
                </a:cubicBezTo>
                <a:cubicBezTo>
                  <a:pt x="82670" y="68289"/>
                  <a:pt x="78735" y="71573"/>
                  <a:pt x="75481" y="75478"/>
                </a:cubicBezTo>
                <a:cubicBezTo>
                  <a:pt x="72715" y="78797"/>
                  <a:pt x="71665" y="83562"/>
                  <a:pt x="68292" y="86261"/>
                </a:cubicBezTo>
                <a:cubicBezTo>
                  <a:pt x="65333" y="88628"/>
                  <a:pt x="61103" y="88658"/>
                  <a:pt x="57509" y="89856"/>
                </a:cubicBezTo>
                <a:cubicBezTo>
                  <a:pt x="58707" y="100639"/>
                  <a:pt x="57672" y="111912"/>
                  <a:pt x="61103" y="122205"/>
                </a:cubicBezTo>
                <a:cubicBezTo>
                  <a:pt x="63835" y="130401"/>
                  <a:pt x="70688" y="136582"/>
                  <a:pt x="75481" y="143771"/>
                </a:cubicBezTo>
                <a:lnTo>
                  <a:pt x="82670" y="154554"/>
                </a:lnTo>
                <a:cubicBezTo>
                  <a:pt x="81472" y="166535"/>
                  <a:pt x="80906" y="178596"/>
                  <a:pt x="79075" y="190497"/>
                </a:cubicBezTo>
                <a:cubicBezTo>
                  <a:pt x="78499" y="194242"/>
                  <a:pt x="76522" y="197637"/>
                  <a:pt x="75481" y="201280"/>
                </a:cubicBezTo>
                <a:cubicBezTo>
                  <a:pt x="74124" y="206030"/>
                  <a:pt x="72698" y="210785"/>
                  <a:pt x="71886" y="215658"/>
                </a:cubicBezTo>
                <a:cubicBezTo>
                  <a:pt x="70962" y="221201"/>
                  <a:pt x="77043" y="269086"/>
                  <a:pt x="53915" y="273167"/>
                </a:cubicBezTo>
                <a:cubicBezTo>
                  <a:pt x="37354" y="276089"/>
                  <a:pt x="20368" y="275563"/>
                  <a:pt x="3594" y="276761"/>
                </a:cubicBezTo>
                <a:cubicBezTo>
                  <a:pt x="2396" y="280356"/>
                  <a:pt x="0" y="283756"/>
                  <a:pt x="0" y="287545"/>
                </a:cubicBezTo>
                <a:cubicBezTo>
                  <a:pt x="0" y="325309"/>
                  <a:pt x="3694" y="312714"/>
                  <a:pt x="43132" y="316299"/>
                </a:cubicBezTo>
                <a:cubicBezTo>
                  <a:pt x="44330" y="319893"/>
                  <a:pt x="46398" y="323308"/>
                  <a:pt x="46726" y="327082"/>
                </a:cubicBezTo>
                <a:cubicBezTo>
                  <a:pt x="48804" y="350984"/>
                  <a:pt x="45831" y="375400"/>
                  <a:pt x="50320" y="398969"/>
                </a:cubicBezTo>
                <a:cubicBezTo>
                  <a:pt x="51029" y="402691"/>
                  <a:pt x="57460" y="401522"/>
                  <a:pt x="61103" y="402563"/>
                </a:cubicBezTo>
                <a:cubicBezTo>
                  <a:pt x="92696" y="411590"/>
                  <a:pt x="60411" y="401135"/>
                  <a:pt x="86264" y="409752"/>
                </a:cubicBezTo>
                <a:cubicBezTo>
                  <a:pt x="90532" y="414020"/>
                  <a:pt x="102360" y="424438"/>
                  <a:pt x="104236" y="431318"/>
                </a:cubicBezTo>
                <a:cubicBezTo>
                  <a:pt x="106778" y="440637"/>
                  <a:pt x="104243" y="451104"/>
                  <a:pt x="107830" y="460073"/>
                </a:cubicBezTo>
                <a:cubicBezTo>
                  <a:pt x="109434" y="464084"/>
                  <a:pt x="114749" y="465329"/>
                  <a:pt x="118613" y="467261"/>
                </a:cubicBezTo>
                <a:cubicBezTo>
                  <a:pt x="148367" y="482138"/>
                  <a:pt x="109286" y="457449"/>
                  <a:pt x="140179" y="478045"/>
                </a:cubicBezTo>
                <a:lnTo>
                  <a:pt x="150962" y="510394"/>
                </a:lnTo>
                <a:cubicBezTo>
                  <a:pt x="152160" y="513988"/>
                  <a:pt x="151877" y="518498"/>
                  <a:pt x="154556" y="521177"/>
                </a:cubicBezTo>
                <a:lnTo>
                  <a:pt x="165339" y="531960"/>
                </a:lnTo>
                <a:cubicBezTo>
                  <a:pt x="166537" y="542743"/>
                  <a:pt x="165226" y="554113"/>
                  <a:pt x="168934" y="564309"/>
                </a:cubicBezTo>
                <a:cubicBezTo>
                  <a:pt x="170410" y="568369"/>
                  <a:pt x="176662" y="568442"/>
                  <a:pt x="179717" y="571497"/>
                </a:cubicBezTo>
                <a:cubicBezTo>
                  <a:pt x="182772" y="574552"/>
                  <a:pt x="183851" y="579225"/>
                  <a:pt x="186905" y="582280"/>
                </a:cubicBezTo>
                <a:cubicBezTo>
                  <a:pt x="196136" y="591512"/>
                  <a:pt x="210866" y="593662"/>
                  <a:pt x="222849" y="596658"/>
                </a:cubicBezTo>
                <a:cubicBezTo>
                  <a:pt x="243569" y="610470"/>
                  <a:pt x="223583" y="598513"/>
                  <a:pt x="244415" y="607441"/>
                </a:cubicBezTo>
                <a:cubicBezTo>
                  <a:pt x="257187" y="612915"/>
                  <a:pt x="258743" y="614596"/>
                  <a:pt x="269575" y="621818"/>
                </a:cubicBezTo>
                <a:cubicBezTo>
                  <a:pt x="287865" y="649252"/>
                  <a:pt x="274901" y="640284"/>
                  <a:pt x="298330" y="646978"/>
                </a:cubicBezTo>
                <a:cubicBezTo>
                  <a:pt x="301973" y="648019"/>
                  <a:pt x="305519" y="649375"/>
                  <a:pt x="309113" y="650573"/>
                </a:cubicBezTo>
                <a:cubicBezTo>
                  <a:pt x="312036" y="659344"/>
                  <a:pt x="312927" y="665170"/>
                  <a:pt x="319896" y="672139"/>
                </a:cubicBezTo>
                <a:cubicBezTo>
                  <a:pt x="322951" y="675194"/>
                  <a:pt x="327360" y="676562"/>
                  <a:pt x="330679" y="679328"/>
                </a:cubicBezTo>
                <a:cubicBezTo>
                  <a:pt x="348628" y="694285"/>
                  <a:pt x="333296" y="687389"/>
                  <a:pt x="352245" y="693705"/>
                </a:cubicBezTo>
                <a:cubicBezTo>
                  <a:pt x="353443" y="699696"/>
                  <a:pt x="353107" y="706213"/>
                  <a:pt x="355839" y="711677"/>
                </a:cubicBezTo>
                <a:cubicBezTo>
                  <a:pt x="359299" y="718597"/>
                  <a:pt x="371212" y="725519"/>
                  <a:pt x="377405" y="729648"/>
                </a:cubicBezTo>
                <a:cubicBezTo>
                  <a:pt x="379801" y="733242"/>
                  <a:pt x="381221" y="737732"/>
                  <a:pt x="384594" y="740431"/>
                </a:cubicBezTo>
                <a:cubicBezTo>
                  <a:pt x="387553" y="742798"/>
                  <a:pt x="394082" y="740465"/>
                  <a:pt x="395377" y="744026"/>
                </a:cubicBezTo>
                <a:cubicBezTo>
                  <a:pt x="399492" y="755342"/>
                  <a:pt x="394856" y="768653"/>
                  <a:pt x="398971" y="779969"/>
                </a:cubicBezTo>
                <a:cubicBezTo>
                  <a:pt x="400266" y="783530"/>
                  <a:pt x="406111" y="782522"/>
                  <a:pt x="409754" y="783563"/>
                </a:cubicBezTo>
                <a:cubicBezTo>
                  <a:pt x="414504" y="784920"/>
                  <a:pt x="419339" y="785960"/>
                  <a:pt x="424132" y="787158"/>
                </a:cubicBezTo>
                <a:cubicBezTo>
                  <a:pt x="425330" y="795545"/>
                  <a:pt x="426065" y="804011"/>
                  <a:pt x="427726" y="812318"/>
                </a:cubicBezTo>
                <a:cubicBezTo>
                  <a:pt x="428469" y="816033"/>
                  <a:pt x="427677" y="822060"/>
                  <a:pt x="431320" y="823101"/>
                </a:cubicBezTo>
                <a:cubicBezTo>
                  <a:pt x="438327" y="825103"/>
                  <a:pt x="445697" y="820705"/>
                  <a:pt x="452886" y="819507"/>
                </a:cubicBezTo>
                <a:cubicBezTo>
                  <a:pt x="456481" y="817111"/>
                  <a:pt x="460825" y="815569"/>
                  <a:pt x="463670" y="812318"/>
                </a:cubicBezTo>
                <a:cubicBezTo>
                  <a:pt x="469359" y="805816"/>
                  <a:pt x="478047" y="790752"/>
                  <a:pt x="478047" y="790752"/>
                </a:cubicBezTo>
                <a:cubicBezTo>
                  <a:pt x="480723" y="782723"/>
                  <a:pt x="484384" y="765438"/>
                  <a:pt x="492424" y="758403"/>
                </a:cubicBezTo>
                <a:cubicBezTo>
                  <a:pt x="498926" y="752714"/>
                  <a:pt x="513990" y="744026"/>
                  <a:pt x="513990" y="744026"/>
                </a:cubicBezTo>
                <a:cubicBezTo>
                  <a:pt x="516386" y="740432"/>
                  <a:pt x="517516" y="735533"/>
                  <a:pt x="521179" y="733243"/>
                </a:cubicBezTo>
                <a:cubicBezTo>
                  <a:pt x="527605" y="729227"/>
                  <a:pt x="535394" y="727892"/>
                  <a:pt x="542745" y="726054"/>
                </a:cubicBezTo>
                <a:cubicBezTo>
                  <a:pt x="560798" y="721541"/>
                  <a:pt x="552436" y="724022"/>
                  <a:pt x="567905" y="718865"/>
                </a:cubicBezTo>
                <a:cubicBezTo>
                  <a:pt x="570301" y="715271"/>
                  <a:pt x="573162" y="711946"/>
                  <a:pt x="575094" y="708082"/>
                </a:cubicBezTo>
                <a:cubicBezTo>
                  <a:pt x="576788" y="704693"/>
                  <a:pt x="578688" y="701088"/>
                  <a:pt x="578688" y="697299"/>
                </a:cubicBezTo>
                <a:cubicBezTo>
                  <a:pt x="578688" y="658450"/>
                  <a:pt x="579091" y="662566"/>
                  <a:pt x="571500" y="639790"/>
                </a:cubicBezTo>
                <a:cubicBezTo>
                  <a:pt x="569623" y="621028"/>
                  <a:pt x="573813" y="606159"/>
                  <a:pt x="560717" y="593063"/>
                </a:cubicBezTo>
                <a:cubicBezTo>
                  <a:pt x="557662" y="590008"/>
                  <a:pt x="553528" y="588271"/>
                  <a:pt x="549934" y="585875"/>
                </a:cubicBezTo>
                <a:lnTo>
                  <a:pt x="542745" y="564309"/>
                </a:lnTo>
                <a:cubicBezTo>
                  <a:pt x="541547" y="560715"/>
                  <a:pt x="541830" y="556205"/>
                  <a:pt x="539151" y="553526"/>
                </a:cubicBezTo>
                <a:cubicBezTo>
                  <a:pt x="535557" y="549932"/>
                  <a:pt x="532273" y="545997"/>
                  <a:pt x="528368" y="542743"/>
                </a:cubicBezTo>
                <a:cubicBezTo>
                  <a:pt x="525049" y="539977"/>
                  <a:pt x="521449" y="537486"/>
                  <a:pt x="517585" y="535554"/>
                </a:cubicBezTo>
                <a:cubicBezTo>
                  <a:pt x="514196" y="533860"/>
                  <a:pt x="510396" y="533158"/>
                  <a:pt x="506802" y="531960"/>
                </a:cubicBezTo>
                <a:cubicBezTo>
                  <a:pt x="504406" y="535554"/>
                  <a:pt x="503207" y="540347"/>
                  <a:pt x="499613" y="542743"/>
                </a:cubicBezTo>
                <a:cubicBezTo>
                  <a:pt x="488890" y="549892"/>
                  <a:pt x="474287" y="544512"/>
                  <a:pt x="463670" y="542743"/>
                </a:cubicBezTo>
                <a:cubicBezTo>
                  <a:pt x="462472" y="533158"/>
                  <a:pt x="462099" y="523433"/>
                  <a:pt x="460075" y="513988"/>
                </a:cubicBezTo>
                <a:cubicBezTo>
                  <a:pt x="458487" y="506579"/>
                  <a:pt x="452886" y="492422"/>
                  <a:pt x="452886" y="492422"/>
                </a:cubicBezTo>
                <a:cubicBezTo>
                  <a:pt x="444610" y="401375"/>
                  <a:pt x="452886" y="514181"/>
                  <a:pt x="452886" y="391780"/>
                </a:cubicBezTo>
                <a:cubicBezTo>
                  <a:pt x="452886" y="386840"/>
                  <a:pt x="453402" y="380143"/>
                  <a:pt x="449292" y="377403"/>
                </a:cubicBezTo>
                <a:cubicBezTo>
                  <a:pt x="441071" y="371923"/>
                  <a:pt x="429910" y="373338"/>
                  <a:pt x="420537" y="370214"/>
                </a:cubicBezTo>
                <a:lnTo>
                  <a:pt x="409754" y="366620"/>
                </a:lnTo>
                <a:cubicBezTo>
                  <a:pt x="406160" y="363026"/>
                  <a:pt x="402876" y="359091"/>
                  <a:pt x="398971" y="355837"/>
                </a:cubicBezTo>
                <a:cubicBezTo>
                  <a:pt x="395652" y="353071"/>
                  <a:pt x="391243" y="351703"/>
                  <a:pt x="388188" y="348648"/>
                </a:cubicBezTo>
                <a:cubicBezTo>
                  <a:pt x="385134" y="345593"/>
                  <a:pt x="384373" y="340564"/>
                  <a:pt x="381000" y="337865"/>
                </a:cubicBezTo>
                <a:cubicBezTo>
                  <a:pt x="377266" y="334878"/>
                  <a:pt x="353220" y="330921"/>
                  <a:pt x="352245" y="330677"/>
                </a:cubicBezTo>
                <a:cubicBezTo>
                  <a:pt x="334182" y="326161"/>
                  <a:pt x="348243" y="328676"/>
                  <a:pt x="330679" y="319894"/>
                </a:cubicBezTo>
                <a:cubicBezTo>
                  <a:pt x="300917" y="305013"/>
                  <a:pt x="340015" y="329710"/>
                  <a:pt x="309113" y="309111"/>
                </a:cubicBezTo>
                <a:cubicBezTo>
                  <a:pt x="293673" y="285952"/>
                  <a:pt x="294379" y="291753"/>
                  <a:pt x="305519" y="244412"/>
                </a:cubicBezTo>
                <a:cubicBezTo>
                  <a:pt x="306508" y="240207"/>
                  <a:pt x="312708" y="239620"/>
                  <a:pt x="316302" y="237224"/>
                </a:cubicBezTo>
                <a:cubicBezTo>
                  <a:pt x="322724" y="217956"/>
                  <a:pt x="319194" y="234493"/>
                  <a:pt x="316302" y="208469"/>
                </a:cubicBezTo>
                <a:cubicBezTo>
                  <a:pt x="310624" y="157368"/>
                  <a:pt x="327961" y="166829"/>
                  <a:pt x="301924" y="158148"/>
                </a:cubicBezTo>
                <a:cubicBezTo>
                  <a:pt x="298330" y="154554"/>
                  <a:pt x="295585" y="149834"/>
                  <a:pt x="291141" y="147365"/>
                </a:cubicBezTo>
                <a:cubicBezTo>
                  <a:pt x="284517" y="143685"/>
                  <a:pt x="276764" y="142573"/>
                  <a:pt x="269575" y="140177"/>
                </a:cubicBezTo>
                <a:lnTo>
                  <a:pt x="248009" y="132988"/>
                </a:lnTo>
                <a:lnTo>
                  <a:pt x="230037" y="129394"/>
                </a:lnTo>
                <a:cubicBezTo>
                  <a:pt x="227641" y="125800"/>
                  <a:pt x="223460" y="122887"/>
                  <a:pt x="222849" y="118611"/>
                </a:cubicBezTo>
                <a:cubicBezTo>
                  <a:pt x="221484" y="109052"/>
                  <a:pt x="228955" y="100464"/>
                  <a:pt x="233632" y="93450"/>
                </a:cubicBezTo>
                <a:cubicBezTo>
                  <a:pt x="234830" y="85063"/>
                  <a:pt x="235711" y="76625"/>
                  <a:pt x="237226" y="68290"/>
                </a:cubicBezTo>
                <a:cubicBezTo>
                  <a:pt x="239032" y="58354"/>
                  <a:pt x="241333" y="52372"/>
                  <a:pt x="244415" y="43129"/>
                </a:cubicBezTo>
                <a:cubicBezTo>
                  <a:pt x="245613" y="34742"/>
                  <a:pt x="246348" y="26276"/>
                  <a:pt x="248009" y="17969"/>
                </a:cubicBezTo>
                <a:cubicBezTo>
                  <a:pt x="254444" y="-14210"/>
                  <a:pt x="281659" y="5604"/>
                  <a:pt x="183311" y="10780"/>
                </a:cubicBezTo>
                <a:cubicBezTo>
                  <a:pt x="150605" y="21684"/>
                  <a:pt x="202248" y="4962"/>
                  <a:pt x="154556" y="17969"/>
                </a:cubicBezTo>
                <a:cubicBezTo>
                  <a:pt x="136879" y="22790"/>
                  <a:pt x="145571" y="28153"/>
                  <a:pt x="136585" y="32346"/>
                </a:cubicBezTo>
                <a:close/>
              </a:path>
            </a:pathLst>
          </a:custGeom>
          <a:solidFill>
            <a:srgbClr val="F8CB96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 b="1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01" name="ShpJUN">
            <a:extLst>
              <a:ext uri="{FF2B5EF4-FFF2-40B4-BE49-F238E27FC236}">
                <a16:creationId xmlns:a16="http://schemas.microsoft.com/office/drawing/2014/main" id="{56382B88-B799-4979-9D12-ED102906507C}"/>
              </a:ext>
            </a:extLst>
          </xdr:cNvPr>
          <xdr:cNvSpPr/>
        </xdr:nvSpPr>
        <xdr:spPr>
          <a:xfrm>
            <a:off x="6960039" y="4147963"/>
            <a:ext cx="1037750" cy="673137"/>
          </a:xfrm>
          <a:custGeom>
            <a:avLst/>
            <a:gdLst>
              <a:gd name="connsiteX0" fmla="*/ 535557 w 1035398"/>
              <a:gd name="connsiteY0" fmla="*/ 4456 h 680192"/>
              <a:gd name="connsiteX1" fmla="*/ 485236 w 1035398"/>
              <a:gd name="connsiteY1" fmla="*/ 4456 h 680192"/>
              <a:gd name="connsiteX2" fmla="*/ 463670 w 1035398"/>
              <a:gd name="connsiteY2" fmla="*/ 18833 h 680192"/>
              <a:gd name="connsiteX3" fmla="*/ 442104 w 1035398"/>
              <a:gd name="connsiteY3" fmla="*/ 29616 h 680192"/>
              <a:gd name="connsiteX4" fmla="*/ 341462 w 1035398"/>
              <a:gd name="connsiteY4" fmla="*/ 29616 h 680192"/>
              <a:gd name="connsiteX5" fmla="*/ 319896 w 1035398"/>
              <a:gd name="connsiteY5" fmla="*/ 36805 h 680192"/>
              <a:gd name="connsiteX6" fmla="*/ 312708 w 1035398"/>
              <a:gd name="connsiteY6" fmla="*/ 47588 h 680192"/>
              <a:gd name="connsiteX7" fmla="*/ 291141 w 1035398"/>
              <a:gd name="connsiteY7" fmla="*/ 51182 h 680192"/>
              <a:gd name="connsiteX8" fmla="*/ 273170 w 1035398"/>
              <a:gd name="connsiteY8" fmla="*/ 54777 h 680192"/>
              <a:gd name="connsiteX9" fmla="*/ 258792 w 1035398"/>
              <a:gd name="connsiteY9" fmla="*/ 58371 h 680192"/>
              <a:gd name="connsiteX10" fmla="*/ 230038 w 1035398"/>
              <a:gd name="connsiteY10" fmla="*/ 61965 h 680192"/>
              <a:gd name="connsiteX11" fmla="*/ 158151 w 1035398"/>
              <a:gd name="connsiteY11" fmla="*/ 58371 h 680192"/>
              <a:gd name="connsiteX12" fmla="*/ 147368 w 1035398"/>
              <a:gd name="connsiteY12" fmla="*/ 54777 h 680192"/>
              <a:gd name="connsiteX13" fmla="*/ 129396 w 1035398"/>
              <a:gd name="connsiteY13" fmla="*/ 58371 h 680192"/>
              <a:gd name="connsiteX14" fmla="*/ 107830 w 1035398"/>
              <a:gd name="connsiteY14" fmla="*/ 65560 h 680192"/>
              <a:gd name="connsiteX15" fmla="*/ 97047 w 1035398"/>
              <a:gd name="connsiteY15" fmla="*/ 69154 h 680192"/>
              <a:gd name="connsiteX16" fmla="*/ 82670 w 1035398"/>
              <a:gd name="connsiteY16" fmla="*/ 72748 h 680192"/>
              <a:gd name="connsiteX17" fmla="*/ 79075 w 1035398"/>
              <a:gd name="connsiteY17" fmla="*/ 83531 h 680192"/>
              <a:gd name="connsiteX18" fmla="*/ 75481 w 1035398"/>
              <a:gd name="connsiteY18" fmla="*/ 130258 h 680192"/>
              <a:gd name="connsiteX19" fmla="*/ 64698 w 1035398"/>
              <a:gd name="connsiteY19" fmla="*/ 133852 h 680192"/>
              <a:gd name="connsiteX20" fmla="*/ 21566 w 1035398"/>
              <a:gd name="connsiteY20" fmla="*/ 141041 h 680192"/>
              <a:gd name="connsiteX21" fmla="*/ 10783 w 1035398"/>
              <a:gd name="connsiteY21" fmla="*/ 187767 h 680192"/>
              <a:gd name="connsiteX22" fmla="*/ 0 w 1035398"/>
              <a:gd name="connsiteY22" fmla="*/ 209333 h 680192"/>
              <a:gd name="connsiteX23" fmla="*/ 10783 w 1035398"/>
              <a:gd name="connsiteY23" fmla="*/ 230899 h 680192"/>
              <a:gd name="connsiteX24" fmla="*/ 21566 w 1035398"/>
              <a:gd name="connsiteY24" fmla="*/ 238088 h 680192"/>
              <a:gd name="connsiteX25" fmla="*/ 35943 w 1035398"/>
              <a:gd name="connsiteY25" fmla="*/ 270437 h 680192"/>
              <a:gd name="connsiteX26" fmla="*/ 39538 w 1035398"/>
              <a:gd name="connsiteY26" fmla="*/ 281220 h 680192"/>
              <a:gd name="connsiteX27" fmla="*/ 61104 w 1035398"/>
              <a:gd name="connsiteY27" fmla="*/ 295597 h 680192"/>
              <a:gd name="connsiteX28" fmla="*/ 93453 w 1035398"/>
              <a:gd name="connsiteY28" fmla="*/ 302786 h 680192"/>
              <a:gd name="connsiteX29" fmla="*/ 100641 w 1035398"/>
              <a:gd name="connsiteY29" fmla="*/ 342324 h 680192"/>
              <a:gd name="connsiteX30" fmla="*/ 104236 w 1035398"/>
              <a:gd name="connsiteY30" fmla="*/ 353107 h 680192"/>
              <a:gd name="connsiteX31" fmla="*/ 122208 w 1035398"/>
              <a:gd name="connsiteY31" fmla="*/ 392645 h 680192"/>
              <a:gd name="connsiteX32" fmla="*/ 132991 w 1035398"/>
              <a:gd name="connsiteY32" fmla="*/ 399833 h 680192"/>
              <a:gd name="connsiteX33" fmla="*/ 143774 w 1035398"/>
              <a:gd name="connsiteY33" fmla="*/ 421399 h 680192"/>
              <a:gd name="connsiteX34" fmla="*/ 147368 w 1035398"/>
              <a:gd name="connsiteY34" fmla="*/ 432182 h 680192"/>
              <a:gd name="connsiteX35" fmla="*/ 158151 w 1035398"/>
              <a:gd name="connsiteY35" fmla="*/ 435777 h 680192"/>
              <a:gd name="connsiteX36" fmla="*/ 165340 w 1035398"/>
              <a:gd name="connsiteY36" fmla="*/ 446560 h 680192"/>
              <a:gd name="connsiteX37" fmla="*/ 248009 w 1035398"/>
              <a:gd name="connsiteY37" fmla="*/ 457343 h 680192"/>
              <a:gd name="connsiteX38" fmla="*/ 269575 w 1035398"/>
              <a:gd name="connsiteY38" fmla="*/ 464531 h 680192"/>
              <a:gd name="connsiteX39" fmla="*/ 280358 w 1035398"/>
              <a:gd name="connsiteY39" fmla="*/ 468126 h 680192"/>
              <a:gd name="connsiteX40" fmla="*/ 283953 w 1035398"/>
              <a:gd name="connsiteY40" fmla="*/ 478909 h 680192"/>
              <a:gd name="connsiteX41" fmla="*/ 294736 w 1035398"/>
              <a:gd name="connsiteY41" fmla="*/ 489692 h 680192"/>
              <a:gd name="connsiteX42" fmla="*/ 301925 w 1035398"/>
              <a:gd name="connsiteY42" fmla="*/ 500475 h 680192"/>
              <a:gd name="connsiteX43" fmla="*/ 312708 w 1035398"/>
              <a:gd name="connsiteY43" fmla="*/ 522041 h 680192"/>
              <a:gd name="connsiteX44" fmla="*/ 323491 w 1035398"/>
              <a:gd name="connsiteY44" fmla="*/ 525635 h 680192"/>
              <a:gd name="connsiteX45" fmla="*/ 330679 w 1035398"/>
              <a:gd name="connsiteY45" fmla="*/ 554390 h 680192"/>
              <a:gd name="connsiteX46" fmla="*/ 337868 w 1035398"/>
              <a:gd name="connsiteY46" fmla="*/ 575956 h 680192"/>
              <a:gd name="connsiteX47" fmla="*/ 330679 w 1035398"/>
              <a:gd name="connsiteY47" fmla="*/ 608305 h 680192"/>
              <a:gd name="connsiteX48" fmla="*/ 319896 w 1035398"/>
              <a:gd name="connsiteY48" fmla="*/ 619088 h 680192"/>
              <a:gd name="connsiteX49" fmla="*/ 319896 w 1035398"/>
              <a:gd name="connsiteY49" fmla="*/ 655031 h 680192"/>
              <a:gd name="connsiteX50" fmla="*/ 330679 w 1035398"/>
              <a:gd name="connsiteY50" fmla="*/ 662220 h 680192"/>
              <a:gd name="connsiteX51" fmla="*/ 352245 w 1035398"/>
              <a:gd name="connsiteY51" fmla="*/ 669409 h 680192"/>
              <a:gd name="connsiteX52" fmla="*/ 359434 w 1035398"/>
              <a:gd name="connsiteY52" fmla="*/ 680192 h 680192"/>
              <a:gd name="connsiteX53" fmla="*/ 363028 w 1035398"/>
              <a:gd name="connsiteY53" fmla="*/ 669409 h 680192"/>
              <a:gd name="connsiteX54" fmla="*/ 377406 w 1035398"/>
              <a:gd name="connsiteY54" fmla="*/ 647843 h 680192"/>
              <a:gd name="connsiteX55" fmla="*/ 384594 w 1035398"/>
              <a:gd name="connsiteY55" fmla="*/ 637060 h 680192"/>
              <a:gd name="connsiteX56" fmla="*/ 406160 w 1035398"/>
              <a:gd name="connsiteY56" fmla="*/ 622682 h 680192"/>
              <a:gd name="connsiteX57" fmla="*/ 413349 w 1035398"/>
              <a:gd name="connsiteY57" fmla="*/ 611899 h 680192"/>
              <a:gd name="connsiteX58" fmla="*/ 424132 w 1035398"/>
              <a:gd name="connsiteY58" fmla="*/ 601116 h 680192"/>
              <a:gd name="connsiteX59" fmla="*/ 427726 w 1035398"/>
              <a:gd name="connsiteY59" fmla="*/ 590333 h 680192"/>
              <a:gd name="connsiteX60" fmla="*/ 460075 w 1035398"/>
              <a:gd name="connsiteY60" fmla="*/ 572362 h 680192"/>
              <a:gd name="connsiteX61" fmla="*/ 467264 w 1035398"/>
              <a:gd name="connsiteY61" fmla="*/ 561579 h 680192"/>
              <a:gd name="connsiteX62" fmla="*/ 481641 w 1035398"/>
              <a:gd name="connsiteY62" fmla="*/ 525635 h 680192"/>
              <a:gd name="connsiteX63" fmla="*/ 488830 w 1035398"/>
              <a:gd name="connsiteY63" fmla="*/ 514852 h 680192"/>
              <a:gd name="connsiteX64" fmla="*/ 481641 w 1035398"/>
              <a:gd name="connsiteY64" fmla="*/ 489692 h 680192"/>
              <a:gd name="connsiteX65" fmla="*/ 470858 w 1035398"/>
              <a:gd name="connsiteY65" fmla="*/ 486097 h 680192"/>
              <a:gd name="connsiteX66" fmla="*/ 463670 w 1035398"/>
              <a:gd name="connsiteY66" fmla="*/ 464531 h 680192"/>
              <a:gd name="connsiteX67" fmla="*/ 470858 w 1035398"/>
              <a:gd name="connsiteY67" fmla="*/ 442965 h 680192"/>
              <a:gd name="connsiteX68" fmla="*/ 488830 w 1035398"/>
              <a:gd name="connsiteY68" fmla="*/ 446560 h 680192"/>
              <a:gd name="connsiteX69" fmla="*/ 499613 w 1035398"/>
              <a:gd name="connsiteY69" fmla="*/ 450154 h 680192"/>
              <a:gd name="connsiteX70" fmla="*/ 560717 w 1035398"/>
              <a:gd name="connsiteY70" fmla="*/ 453748 h 680192"/>
              <a:gd name="connsiteX71" fmla="*/ 582283 w 1035398"/>
              <a:gd name="connsiteY71" fmla="*/ 460937 h 680192"/>
              <a:gd name="connsiteX72" fmla="*/ 611038 w 1035398"/>
              <a:gd name="connsiteY72" fmla="*/ 453748 h 680192"/>
              <a:gd name="connsiteX73" fmla="*/ 632604 w 1035398"/>
              <a:gd name="connsiteY73" fmla="*/ 442965 h 680192"/>
              <a:gd name="connsiteX74" fmla="*/ 650575 w 1035398"/>
              <a:gd name="connsiteY74" fmla="*/ 446560 h 680192"/>
              <a:gd name="connsiteX75" fmla="*/ 657764 w 1035398"/>
              <a:gd name="connsiteY75" fmla="*/ 457343 h 680192"/>
              <a:gd name="connsiteX76" fmla="*/ 679330 w 1035398"/>
              <a:gd name="connsiteY76" fmla="*/ 464531 h 680192"/>
              <a:gd name="connsiteX77" fmla="*/ 690113 w 1035398"/>
              <a:gd name="connsiteY77" fmla="*/ 468126 h 680192"/>
              <a:gd name="connsiteX78" fmla="*/ 697302 w 1035398"/>
              <a:gd name="connsiteY78" fmla="*/ 478909 h 680192"/>
              <a:gd name="connsiteX79" fmla="*/ 708085 w 1035398"/>
              <a:gd name="connsiteY79" fmla="*/ 482503 h 680192"/>
              <a:gd name="connsiteX80" fmla="*/ 722462 w 1035398"/>
              <a:gd name="connsiteY80" fmla="*/ 504069 h 680192"/>
              <a:gd name="connsiteX81" fmla="*/ 740434 w 1035398"/>
              <a:gd name="connsiteY81" fmla="*/ 525635 h 680192"/>
              <a:gd name="connsiteX82" fmla="*/ 758406 w 1035398"/>
              <a:gd name="connsiteY82" fmla="*/ 554390 h 680192"/>
              <a:gd name="connsiteX83" fmla="*/ 769189 w 1035398"/>
              <a:gd name="connsiteY83" fmla="*/ 557984 h 680192"/>
              <a:gd name="connsiteX84" fmla="*/ 833887 w 1035398"/>
              <a:gd name="connsiteY84" fmla="*/ 554390 h 680192"/>
              <a:gd name="connsiteX85" fmla="*/ 862641 w 1035398"/>
              <a:gd name="connsiteY85" fmla="*/ 550796 h 680192"/>
              <a:gd name="connsiteX86" fmla="*/ 930934 w 1035398"/>
              <a:gd name="connsiteY86" fmla="*/ 547201 h 680192"/>
              <a:gd name="connsiteX87" fmla="*/ 941717 w 1035398"/>
              <a:gd name="connsiteY87" fmla="*/ 540013 h 680192"/>
              <a:gd name="connsiteX88" fmla="*/ 963283 w 1035398"/>
              <a:gd name="connsiteY88" fmla="*/ 532824 h 680192"/>
              <a:gd name="connsiteX89" fmla="*/ 974066 w 1035398"/>
              <a:gd name="connsiteY89" fmla="*/ 525635 h 680192"/>
              <a:gd name="connsiteX90" fmla="*/ 984849 w 1035398"/>
              <a:gd name="connsiteY90" fmla="*/ 464531 h 680192"/>
              <a:gd name="connsiteX91" fmla="*/ 995632 w 1035398"/>
              <a:gd name="connsiteY91" fmla="*/ 442965 h 680192"/>
              <a:gd name="connsiteX92" fmla="*/ 1010009 w 1035398"/>
              <a:gd name="connsiteY92" fmla="*/ 410616 h 680192"/>
              <a:gd name="connsiteX93" fmla="*/ 1031575 w 1035398"/>
              <a:gd name="connsiteY93" fmla="*/ 396239 h 680192"/>
              <a:gd name="connsiteX94" fmla="*/ 1031575 w 1035398"/>
              <a:gd name="connsiteY94" fmla="*/ 367484 h 680192"/>
              <a:gd name="connsiteX95" fmla="*/ 1024387 w 1035398"/>
              <a:gd name="connsiteY95" fmla="*/ 345918 h 680192"/>
              <a:gd name="connsiteX96" fmla="*/ 1013604 w 1035398"/>
              <a:gd name="connsiteY96" fmla="*/ 342324 h 680192"/>
              <a:gd name="connsiteX97" fmla="*/ 966877 w 1035398"/>
              <a:gd name="connsiteY97" fmla="*/ 331541 h 680192"/>
              <a:gd name="connsiteX98" fmla="*/ 963283 w 1035398"/>
              <a:gd name="connsiteY98" fmla="*/ 320758 h 680192"/>
              <a:gd name="connsiteX99" fmla="*/ 974066 w 1035398"/>
              <a:gd name="connsiteY99" fmla="*/ 317163 h 680192"/>
              <a:gd name="connsiteX100" fmla="*/ 995632 w 1035398"/>
              <a:gd name="connsiteY100" fmla="*/ 306380 h 680192"/>
              <a:gd name="connsiteX101" fmla="*/ 1010009 w 1035398"/>
              <a:gd name="connsiteY101" fmla="*/ 284814 h 680192"/>
              <a:gd name="connsiteX102" fmla="*/ 1020792 w 1035398"/>
              <a:gd name="connsiteY102" fmla="*/ 263248 h 680192"/>
              <a:gd name="connsiteX103" fmla="*/ 1024387 w 1035398"/>
              <a:gd name="connsiteY103" fmla="*/ 248871 h 680192"/>
              <a:gd name="connsiteX104" fmla="*/ 1027981 w 1035398"/>
              <a:gd name="connsiteY104" fmla="*/ 238088 h 680192"/>
              <a:gd name="connsiteX105" fmla="*/ 1024387 w 1035398"/>
              <a:gd name="connsiteY105" fmla="*/ 191362 h 680192"/>
              <a:gd name="connsiteX106" fmla="*/ 1020792 w 1035398"/>
              <a:gd name="connsiteY106" fmla="*/ 180579 h 680192"/>
              <a:gd name="connsiteX107" fmla="*/ 1006415 w 1035398"/>
              <a:gd name="connsiteY107" fmla="*/ 159013 h 680192"/>
              <a:gd name="connsiteX108" fmla="*/ 1010009 w 1035398"/>
              <a:gd name="connsiteY108" fmla="*/ 141041 h 680192"/>
              <a:gd name="connsiteX109" fmla="*/ 1013604 w 1035398"/>
              <a:gd name="connsiteY109" fmla="*/ 130258 h 680192"/>
              <a:gd name="connsiteX110" fmla="*/ 1010009 w 1035398"/>
              <a:gd name="connsiteY110" fmla="*/ 94314 h 680192"/>
              <a:gd name="connsiteX111" fmla="*/ 1002821 w 1035398"/>
              <a:gd name="connsiteY111" fmla="*/ 61965 h 680192"/>
              <a:gd name="connsiteX112" fmla="*/ 992038 w 1035398"/>
              <a:gd name="connsiteY112" fmla="*/ 54777 h 680192"/>
              <a:gd name="connsiteX113" fmla="*/ 984849 w 1035398"/>
              <a:gd name="connsiteY113" fmla="*/ 43994 h 680192"/>
              <a:gd name="connsiteX114" fmla="*/ 963283 w 1035398"/>
              <a:gd name="connsiteY114" fmla="*/ 29616 h 680192"/>
              <a:gd name="connsiteX115" fmla="*/ 956094 w 1035398"/>
              <a:gd name="connsiteY115" fmla="*/ 18833 h 680192"/>
              <a:gd name="connsiteX116" fmla="*/ 930934 w 1035398"/>
              <a:gd name="connsiteY116" fmla="*/ 18833 h 680192"/>
              <a:gd name="connsiteX117" fmla="*/ 916557 w 1035398"/>
              <a:gd name="connsiteY117" fmla="*/ 51182 h 680192"/>
              <a:gd name="connsiteX118" fmla="*/ 912962 w 1035398"/>
              <a:gd name="connsiteY118" fmla="*/ 61965 h 680192"/>
              <a:gd name="connsiteX119" fmla="*/ 902179 w 1035398"/>
              <a:gd name="connsiteY119" fmla="*/ 69154 h 680192"/>
              <a:gd name="connsiteX120" fmla="*/ 894991 w 1035398"/>
              <a:gd name="connsiteY120" fmla="*/ 79937 h 680192"/>
              <a:gd name="connsiteX121" fmla="*/ 877019 w 1035398"/>
              <a:gd name="connsiteY121" fmla="*/ 94314 h 680192"/>
              <a:gd name="connsiteX122" fmla="*/ 855453 w 1035398"/>
              <a:gd name="connsiteY122" fmla="*/ 90720 h 680192"/>
              <a:gd name="connsiteX123" fmla="*/ 826698 w 1035398"/>
              <a:gd name="connsiteY123" fmla="*/ 94314 h 680192"/>
              <a:gd name="connsiteX124" fmla="*/ 794349 w 1035398"/>
              <a:gd name="connsiteY124" fmla="*/ 105097 h 680192"/>
              <a:gd name="connsiteX125" fmla="*/ 779972 w 1035398"/>
              <a:gd name="connsiteY125" fmla="*/ 108692 h 680192"/>
              <a:gd name="connsiteX126" fmla="*/ 758406 w 1035398"/>
              <a:gd name="connsiteY126" fmla="*/ 115880 h 680192"/>
              <a:gd name="connsiteX127" fmla="*/ 686519 w 1035398"/>
              <a:gd name="connsiteY127" fmla="*/ 112286 h 680192"/>
              <a:gd name="connsiteX128" fmla="*/ 679330 w 1035398"/>
              <a:gd name="connsiteY128" fmla="*/ 101503 h 680192"/>
              <a:gd name="connsiteX129" fmla="*/ 675736 w 1035398"/>
              <a:gd name="connsiteY129" fmla="*/ 47588 h 680192"/>
              <a:gd name="connsiteX130" fmla="*/ 575094 w 1035398"/>
              <a:gd name="connsiteY130" fmla="*/ 43994 h 680192"/>
              <a:gd name="connsiteX131" fmla="*/ 553528 w 1035398"/>
              <a:gd name="connsiteY131" fmla="*/ 29616 h 680192"/>
              <a:gd name="connsiteX132" fmla="*/ 535557 w 1035398"/>
              <a:gd name="connsiteY132" fmla="*/ 4456 h 680192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  <a:cxn ang="0">
                <a:pos x="connsiteX111" y="connsiteY111"/>
              </a:cxn>
              <a:cxn ang="0">
                <a:pos x="connsiteX112" y="connsiteY112"/>
              </a:cxn>
              <a:cxn ang="0">
                <a:pos x="connsiteX113" y="connsiteY113"/>
              </a:cxn>
              <a:cxn ang="0">
                <a:pos x="connsiteX114" y="connsiteY114"/>
              </a:cxn>
              <a:cxn ang="0">
                <a:pos x="connsiteX115" y="connsiteY115"/>
              </a:cxn>
              <a:cxn ang="0">
                <a:pos x="connsiteX116" y="connsiteY116"/>
              </a:cxn>
              <a:cxn ang="0">
                <a:pos x="connsiteX117" y="connsiteY117"/>
              </a:cxn>
              <a:cxn ang="0">
                <a:pos x="connsiteX118" y="connsiteY118"/>
              </a:cxn>
              <a:cxn ang="0">
                <a:pos x="connsiteX119" y="connsiteY119"/>
              </a:cxn>
              <a:cxn ang="0">
                <a:pos x="connsiteX120" y="connsiteY120"/>
              </a:cxn>
              <a:cxn ang="0">
                <a:pos x="connsiteX121" y="connsiteY121"/>
              </a:cxn>
              <a:cxn ang="0">
                <a:pos x="connsiteX122" y="connsiteY122"/>
              </a:cxn>
              <a:cxn ang="0">
                <a:pos x="connsiteX123" y="connsiteY123"/>
              </a:cxn>
              <a:cxn ang="0">
                <a:pos x="connsiteX124" y="connsiteY124"/>
              </a:cxn>
              <a:cxn ang="0">
                <a:pos x="connsiteX125" y="connsiteY125"/>
              </a:cxn>
              <a:cxn ang="0">
                <a:pos x="connsiteX126" y="connsiteY126"/>
              </a:cxn>
              <a:cxn ang="0">
                <a:pos x="connsiteX127" y="connsiteY127"/>
              </a:cxn>
              <a:cxn ang="0">
                <a:pos x="connsiteX128" y="connsiteY128"/>
              </a:cxn>
              <a:cxn ang="0">
                <a:pos x="connsiteX129" y="connsiteY129"/>
              </a:cxn>
              <a:cxn ang="0">
                <a:pos x="connsiteX130" y="connsiteY130"/>
              </a:cxn>
              <a:cxn ang="0">
                <a:pos x="connsiteX131" y="connsiteY131"/>
              </a:cxn>
              <a:cxn ang="0">
                <a:pos x="connsiteX132" y="connsiteY132"/>
              </a:cxn>
            </a:cxnLst>
            <a:rect l="l" t="t" r="r" b="b"/>
            <a:pathLst>
              <a:path w="1035398" h="680192">
                <a:moveTo>
                  <a:pt x="535557" y="4456"/>
                </a:moveTo>
                <a:cubicBezTo>
                  <a:pt x="524175" y="263"/>
                  <a:pt x="507647" y="-3014"/>
                  <a:pt x="485236" y="4456"/>
                </a:cubicBezTo>
                <a:cubicBezTo>
                  <a:pt x="477040" y="7188"/>
                  <a:pt x="471866" y="16100"/>
                  <a:pt x="463670" y="18833"/>
                </a:cubicBezTo>
                <a:cubicBezTo>
                  <a:pt x="448789" y="23794"/>
                  <a:pt x="456040" y="20326"/>
                  <a:pt x="442104" y="29616"/>
                </a:cubicBezTo>
                <a:cubicBezTo>
                  <a:pt x="397870" y="25193"/>
                  <a:pt x="394500" y="22986"/>
                  <a:pt x="341462" y="29616"/>
                </a:cubicBezTo>
                <a:cubicBezTo>
                  <a:pt x="333943" y="30556"/>
                  <a:pt x="319896" y="36805"/>
                  <a:pt x="319896" y="36805"/>
                </a:cubicBezTo>
                <a:cubicBezTo>
                  <a:pt x="317500" y="40399"/>
                  <a:pt x="316572" y="45656"/>
                  <a:pt x="312708" y="47588"/>
                </a:cubicBezTo>
                <a:cubicBezTo>
                  <a:pt x="306189" y="50847"/>
                  <a:pt x="298312" y="49878"/>
                  <a:pt x="291141" y="51182"/>
                </a:cubicBezTo>
                <a:cubicBezTo>
                  <a:pt x="285131" y="52275"/>
                  <a:pt x="279134" y="53452"/>
                  <a:pt x="273170" y="54777"/>
                </a:cubicBezTo>
                <a:cubicBezTo>
                  <a:pt x="268348" y="55849"/>
                  <a:pt x="263665" y="57559"/>
                  <a:pt x="258792" y="58371"/>
                </a:cubicBezTo>
                <a:cubicBezTo>
                  <a:pt x="249264" y="59959"/>
                  <a:pt x="239623" y="60767"/>
                  <a:pt x="230038" y="61965"/>
                </a:cubicBezTo>
                <a:cubicBezTo>
                  <a:pt x="206076" y="60767"/>
                  <a:pt x="182053" y="60449"/>
                  <a:pt x="158151" y="58371"/>
                </a:cubicBezTo>
                <a:cubicBezTo>
                  <a:pt x="154377" y="58043"/>
                  <a:pt x="151157" y="54777"/>
                  <a:pt x="147368" y="54777"/>
                </a:cubicBezTo>
                <a:cubicBezTo>
                  <a:pt x="141259" y="54777"/>
                  <a:pt x="135290" y="56764"/>
                  <a:pt x="129396" y="58371"/>
                </a:cubicBezTo>
                <a:cubicBezTo>
                  <a:pt x="122085" y="60365"/>
                  <a:pt x="115019" y="63164"/>
                  <a:pt x="107830" y="65560"/>
                </a:cubicBezTo>
                <a:cubicBezTo>
                  <a:pt x="104236" y="66758"/>
                  <a:pt x="100723" y="68235"/>
                  <a:pt x="97047" y="69154"/>
                </a:cubicBezTo>
                <a:lnTo>
                  <a:pt x="82670" y="72748"/>
                </a:lnTo>
                <a:cubicBezTo>
                  <a:pt x="81472" y="76342"/>
                  <a:pt x="79545" y="79771"/>
                  <a:pt x="79075" y="83531"/>
                </a:cubicBezTo>
                <a:cubicBezTo>
                  <a:pt x="77137" y="99032"/>
                  <a:pt x="79772" y="115237"/>
                  <a:pt x="75481" y="130258"/>
                </a:cubicBezTo>
                <a:cubicBezTo>
                  <a:pt x="74440" y="133901"/>
                  <a:pt x="68426" y="133174"/>
                  <a:pt x="64698" y="133852"/>
                </a:cubicBezTo>
                <a:cubicBezTo>
                  <a:pt x="2991" y="145072"/>
                  <a:pt x="59659" y="131519"/>
                  <a:pt x="21566" y="141041"/>
                </a:cubicBezTo>
                <a:cubicBezTo>
                  <a:pt x="6687" y="163358"/>
                  <a:pt x="17623" y="143301"/>
                  <a:pt x="10783" y="187767"/>
                </a:cubicBezTo>
                <a:cubicBezTo>
                  <a:pt x="9295" y="197441"/>
                  <a:pt x="5332" y="201335"/>
                  <a:pt x="0" y="209333"/>
                </a:cubicBezTo>
                <a:cubicBezTo>
                  <a:pt x="2923" y="218104"/>
                  <a:pt x="3814" y="223930"/>
                  <a:pt x="10783" y="230899"/>
                </a:cubicBezTo>
                <a:cubicBezTo>
                  <a:pt x="13838" y="233954"/>
                  <a:pt x="17972" y="235692"/>
                  <a:pt x="21566" y="238088"/>
                </a:cubicBezTo>
                <a:cubicBezTo>
                  <a:pt x="32959" y="255177"/>
                  <a:pt x="27387" y="244770"/>
                  <a:pt x="35943" y="270437"/>
                </a:cubicBezTo>
                <a:cubicBezTo>
                  <a:pt x="37141" y="274031"/>
                  <a:pt x="36385" y="279118"/>
                  <a:pt x="39538" y="281220"/>
                </a:cubicBezTo>
                <a:cubicBezTo>
                  <a:pt x="46727" y="286012"/>
                  <a:pt x="52582" y="294176"/>
                  <a:pt x="61104" y="295597"/>
                </a:cubicBezTo>
                <a:cubicBezTo>
                  <a:pt x="86407" y="299815"/>
                  <a:pt x="75756" y="296888"/>
                  <a:pt x="93453" y="302786"/>
                </a:cubicBezTo>
                <a:cubicBezTo>
                  <a:pt x="101696" y="327518"/>
                  <a:pt x="92511" y="297609"/>
                  <a:pt x="100641" y="342324"/>
                </a:cubicBezTo>
                <a:cubicBezTo>
                  <a:pt x="101319" y="346052"/>
                  <a:pt x="103317" y="349431"/>
                  <a:pt x="104236" y="353107"/>
                </a:cubicBezTo>
                <a:cubicBezTo>
                  <a:pt x="107971" y="368047"/>
                  <a:pt x="106638" y="382266"/>
                  <a:pt x="122208" y="392645"/>
                </a:cubicBezTo>
                <a:lnTo>
                  <a:pt x="132991" y="399833"/>
                </a:lnTo>
                <a:cubicBezTo>
                  <a:pt x="142025" y="426936"/>
                  <a:pt x="129839" y="393528"/>
                  <a:pt x="143774" y="421399"/>
                </a:cubicBezTo>
                <a:cubicBezTo>
                  <a:pt x="145468" y="424788"/>
                  <a:pt x="144689" y="429503"/>
                  <a:pt x="147368" y="432182"/>
                </a:cubicBezTo>
                <a:cubicBezTo>
                  <a:pt x="150047" y="434861"/>
                  <a:pt x="154557" y="434579"/>
                  <a:pt x="158151" y="435777"/>
                </a:cubicBezTo>
                <a:cubicBezTo>
                  <a:pt x="160547" y="439371"/>
                  <a:pt x="161677" y="444271"/>
                  <a:pt x="165340" y="446560"/>
                </a:cubicBezTo>
                <a:cubicBezTo>
                  <a:pt x="185179" y="458959"/>
                  <a:pt x="236108" y="456643"/>
                  <a:pt x="248009" y="457343"/>
                </a:cubicBezTo>
                <a:lnTo>
                  <a:pt x="269575" y="464531"/>
                </a:lnTo>
                <a:lnTo>
                  <a:pt x="280358" y="468126"/>
                </a:lnTo>
                <a:cubicBezTo>
                  <a:pt x="281556" y="471720"/>
                  <a:pt x="281851" y="475757"/>
                  <a:pt x="283953" y="478909"/>
                </a:cubicBezTo>
                <a:cubicBezTo>
                  <a:pt x="286773" y="483138"/>
                  <a:pt x="291482" y="485787"/>
                  <a:pt x="294736" y="489692"/>
                </a:cubicBezTo>
                <a:cubicBezTo>
                  <a:pt x="297502" y="493011"/>
                  <a:pt x="299529" y="496881"/>
                  <a:pt x="301925" y="500475"/>
                </a:cubicBezTo>
                <a:cubicBezTo>
                  <a:pt x="304293" y="507579"/>
                  <a:pt x="306373" y="516973"/>
                  <a:pt x="312708" y="522041"/>
                </a:cubicBezTo>
                <a:cubicBezTo>
                  <a:pt x="315667" y="524408"/>
                  <a:pt x="319897" y="524437"/>
                  <a:pt x="323491" y="525635"/>
                </a:cubicBezTo>
                <a:cubicBezTo>
                  <a:pt x="334400" y="558365"/>
                  <a:pt x="317662" y="506659"/>
                  <a:pt x="330679" y="554390"/>
                </a:cubicBezTo>
                <a:cubicBezTo>
                  <a:pt x="332673" y="561701"/>
                  <a:pt x="337868" y="575956"/>
                  <a:pt x="337868" y="575956"/>
                </a:cubicBezTo>
                <a:cubicBezTo>
                  <a:pt x="337432" y="578570"/>
                  <a:pt x="334613" y="602404"/>
                  <a:pt x="330679" y="608305"/>
                </a:cubicBezTo>
                <a:cubicBezTo>
                  <a:pt x="327859" y="612534"/>
                  <a:pt x="323490" y="615494"/>
                  <a:pt x="319896" y="619088"/>
                </a:cubicBezTo>
                <a:cubicBezTo>
                  <a:pt x="316526" y="632570"/>
                  <a:pt x="312552" y="640343"/>
                  <a:pt x="319896" y="655031"/>
                </a:cubicBezTo>
                <a:cubicBezTo>
                  <a:pt x="321828" y="658895"/>
                  <a:pt x="326731" y="660465"/>
                  <a:pt x="330679" y="662220"/>
                </a:cubicBezTo>
                <a:cubicBezTo>
                  <a:pt x="337603" y="665298"/>
                  <a:pt x="352245" y="669409"/>
                  <a:pt x="352245" y="669409"/>
                </a:cubicBezTo>
                <a:cubicBezTo>
                  <a:pt x="354641" y="673003"/>
                  <a:pt x="355114" y="680192"/>
                  <a:pt x="359434" y="680192"/>
                </a:cubicBezTo>
                <a:cubicBezTo>
                  <a:pt x="363223" y="680192"/>
                  <a:pt x="361188" y="672721"/>
                  <a:pt x="363028" y="669409"/>
                </a:cubicBezTo>
                <a:cubicBezTo>
                  <a:pt x="367224" y="661856"/>
                  <a:pt x="372613" y="655032"/>
                  <a:pt x="377406" y="647843"/>
                </a:cubicBezTo>
                <a:cubicBezTo>
                  <a:pt x="379802" y="644249"/>
                  <a:pt x="381000" y="639456"/>
                  <a:pt x="384594" y="637060"/>
                </a:cubicBezTo>
                <a:lnTo>
                  <a:pt x="406160" y="622682"/>
                </a:lnTo>
                <a:cubicBezTo>
                  <a:pt x="408556" y="619088"/>
                  <a:pt x="410583" y="615218"/>
                  <a:pt x="413349" y="611899"/>
                </a:cubicBezTo>
                <a:cubicBezTo>
                  <a:pt x="416603" y="607994"/>
                  <a:pt x="421312" y="605345"/>
                  <a:pt x="424132" y="601116"/>
                </a:cubicBezTo>
                <a:cubicBezTo>
                  <a:pt x="426234" y="597964"/>
                  <a:pt x="425047" y="593012"/>
                  <a:pt x="427726" y="590333"/>
                </a:cubicBezTo>
                <a:cubicBezTo>
                  <a:pt x="440085" y="577974"/>
                  <a:pt x="446516" y="576881"/>
                  <a:pt x="460075" y="572362"/>
                </a:cubicBezTo>
                <a:cubicBezTo>
                  <a:pt x="462471" y="568768"/>
                  <a:pt x="466216" y="565770"/>
                  <a:pt x="467264" y="561579"/>
                </a:cubicBezTo>
                <a:cubicBezTo>
                  <a:pt x="476749" y="523640"/>
                  <a:pt x="458655" y="533299"/>
                  <a:pt x="481641" y="525635"/>
                </a:cubicBezTo>
                <a:cubicBezTo>
                  <a:pt x="484037" y="522041"/>
                  <a:pt x="488219" y="519128"/>
                  <a:pt x="488830" y="514852"/>
                </a:cubicBezTo>
                <a:cubicBezTo>
                  <a:pt x="488842" y="514768"/>
                  <a:pt x="483328" y="491379"/>
                  <a:pt x="481641" y="489692"/>
                </a:cubicBezTo>
                <a:cubicBezTo>
                  <a:pt x="478962" y="487013"/>
                  <a:pt x="474452" y="487295"/>
                  <a:pt x="470858" y="486097"/>
                </a:cubicBezTo>
                <a:cubicBezTo>
                  <a:pt x="468462" y="478908"/>
                  <a:pt x="461274" y="471720"/>
                  <a:pt x="463670" y="464531"/>
                </a:cubicBezTo>
                <a:lnTo>
                  <a:pt x="470858" y="442965"/>
                </a:lnTo>
                <a:cubicBezTo>
                  <a:pt x="476849" y="444163"/>
                  <a:pt x="482903" y="445078"/>
                  <a:pt x="488830" y="446560"/>
                </a:cubicBezTo>
                <a:cubicBezTo>
                  <a:pt x="492506" y="447479"/>
                  <a:pt x="495843" y="449777"/>
                  <a:pt x="499613" y="450154"/>
                </a:cubicBezTo>
                <a:cubicBezTo>
                  <a:pt x="519915" y="452184"/>
                  <a:pt x="540349" y="452550"/>
                  <a:pt x="560717" y="453748"/>
                </a:cubicBezTo>
                <a:cubicBezTo>
                  <a:pt x="567906" y="456144"/>
                  <a:pt x="574853" y="462423"/>
                  <a:pt x="582283" y="460937"/>
                </a:cubicBezTo>
                <a:cubicBezTo>
                  <a:pt x="589126" y="459569"/>
                  <a:pt x="603666" y="457434"/>
                  <a:pt x="611038" y="453748"/>
                </a:cubicBezTo>
                <a:cubicBezTo>
                  <a:pt x="638909" y="439812"/>
                  <a:pt x="605500" y="452001"/>
                  <a:pt x="632604" y="442965"/>
                </a:cubicBezTo>
                <a:cubicBezTo>
                  <a:pt x="638594" y="444163"/>
                  <a:pt x="645271" y="443529"/>
                  <a:pt x="650575" y="446560"/>
                </a:cubicBezTo>
                <a:cubicBezTo>
                  <a:pt x="654326" y="448703"/>
                  <a:pt x="654101" y="455054"/>
                  <a:pt x="657764" y="457343"/>
                </a:cubicBezTo>
                <a:cubicBezTo>
                  <a:pt x="664190" y="461359"/>
                  <a:pt x="672141" y="462135"/>
                  <a:pt x="679330" y="464531"/>
                </a:cubicBezTo>
                <a:lnTo>
                  <a:pt x="690113" y="468126"/>
                </a:lnTo>
                <a:cubicBezTo>
                  <a:pt x="692509" y="471720"/>
                  <a:pt x="693929" y="476210"/>
                  <a:pt x="697302" y="478909"/>
                </a:cubicBezTo>
                <a:cubicBezTo>
                  <a:pt x="700261" y="481276"/>
                  <a:pt x="705406" y="479824"/>
                  <a:pt x="708085" y="482503"/>
                </a:cubicBezTo>
                <a:cubicBezTo>
                  <a:pt x="714194" y="488612"/>
                  <a:pt x="717670" y="496880"/>
                  <a:pt x="722462" y="504069"/>
                </a:cubicBezTo>
                <a:cubicBezTo>
                  <a:pt x="732469" y="519080"/>
                  <a:pt x="726598" y="511799"/>
                  <a:pt x="740434" y="525635"/>
                </a:cubicBezTo>
                <a:cubicBezTo>
                  <a:pt x="746990" y="545303"/>
                  <a:pt x="742458" y="546416"/>
                  <a:pt x="758406" y="554390"/>
                </a:cubicBezTo>
                <a:cubicBezTo>
                  <a:pt x="761795" y="556084"/>
                  <a:pt x="765595" y="556786"/>
                  <a:pt x="769189" y="557984"/>
                </a:cubicBezTo>
                <a:cubicBezTo>
                  <a:pt x="790755" y="556786"/>
                  <a:pt x="812351" y="556046"/>
                  <a:pt x="833887" y="554390"/>
                </a:cubicBezTo>
                <a:cubicBezTo>
                  <a:pt x="843518" y="553649"/>
                  <a:pt x="853008" y="551510"/>
                  <a:pt x="862641" y="550796"/>
                </a:cubicBezTo>
                <a:cubicBezTo>
                  <a:pt x="885375" y="549112"/>
                  <a:pt x="908170" y="548399"/>
                  <a:pt x="930934" y="547201"/>
                </a:cubicBezTo>
                <a:cubicBezTo>
                  <a:pt x="934528" y="544805"/>
                  <a:pt x="937770" y="541767"/>
                  <a:pt x="941717" y="540013"/>
                </a:cubicBezTo>
                <a:cubicBezTo>
                  <a:pt x="948641" y="536936"/>
                  <a:pt x="963283" y="532824"/>
                  <a:pt x="963283" y="532824"/>
                </a:cubicBezTo>
                <a:cubicBezTo>
                  <a:pt x="966877" y="530428"/>
                  <a:pt x="971300" y="528954"/>
                  <a:pt x="974066" y="525635"/>
                </a:cubicBezTo>
                <a:cubicBezTo>
                  <a:pt x="987584" y="509413"/>
                  <a:pt x="982760" y="481242"/>
                  <a:pt x="984849" y="464531"/>
                </a:cubicBezTo>
                <a:cubicBezTo>
                  <a:pt x="985994" y="455372"/>
                  <a:pt x="990691" y="450375"/>
                  <a:pt x="995632" y="442965"/>
                </a:cubicBezTo>
                <a:cubicBezTo>
                  <a:pt x="998308" y="434936"/>
                  <a:pt x="1001969" y="417651"/>
                  <a:pt x="1010009" y="410616"/>
                </a:cubicBezTo>
                <a:cubicBezTo>
                  <a:pt x="1016511" y="404927"/>
                  <a:pt x="1031575" y="396239"/>
                  <a:pt x="1031575" y="396239"/>
                </a:cubicBezTo>
                <a:cubicBezTo>
                  <a:pt x="1036564" y="381273"/>
                  <a:pt x="1036780" y="386570"/>
                  <a:pt x="1031575" y="367484"/>
                </a:cubicBezTo>
                <a:cubicBezTo>
                  <a:pt x="1029581" y="360174"/>
                  <a:pt x="1031576" y="348314"/>
                  <a:pt x="1024387" y="345918"/>
                </a:cubicBezTo>
                <a:cubicBezTo>
                  <a:pt x="1020793" y="344720"/>
                  <a:pt x="1017259" y="343321"/>
                  <a:pt x="1013604" y="342324"/>
                </a:cubicBezTo>
                <a:cubicBezTo>
                  <a:pt x="989752" y="335819"/>
                  <a:pt x="987841" y="335733"/>
                  <a:pt x="966877" y="331541"/>
                </a:cubicBezTo>
                <a:cubicBezTo>
                  <a:pt x="965679" y="327947"/>
                  <a:pt x="961589" y="324147"/>
                  <a:pt x="963283" y="320758"/>
                </a:cubicBezTo>
                <a:cubicBezTo>
                  <a:pt x="964977" y="317369"/>
                  <a:pt x="970677" y="318857"/>
                  <a:pt x="974066" y="317163"/>
                </a:cubicBezTo>
                <a:cubicBezTo>
                  <a:pt x="1001937" y="303227"/>
                  <a:pt x="968528" y="315416"/>
                  <a:pt x="995632" y="306380"/>
                </a:cubicBezTo>
                <a:cubicBezTo>
                  <a:pt x="1000424" y="299191"/>
                  <a:pt x="1007276" y="293010"/>
                  <a:pt x="1010009" y="284814"/>
                </a:cubicBezTo>
                <a:cubicBezTo>
                  <a:pt x="1014970" y="269933"/>
                  <a:pt x="1011502" y="277184"/>
                  <a:pt x="1020792" y="263248"/>
                </a:cubicBezTo>
                <a:cubicBezTo>
                  <a:pt x="1021990" y="258456"/>
                  <a:pt x="1023030" y="253621"/>
                  <a:pt x="1024387" y="248871"/>
                </a:cubicBezTo>
                <a:cubicBezTo>
                  <a:pt x="1025428" y="245228"/>
                  <a:pt x="1027981" y="241877"/>
                  <a:pt x="1027981" y="238088"/>
                </a:cubicBezTo>
                <a:cubicBezTo>
                  <a:pt x="1027981" y="222467"/>
                  <a:pt x="1026325" y="206863"/>
                  <a:pt x="1024387" y="191362"/>
                </a:cubicBezTo>
                <a:cubicBezTo>
                  <a:pt x="1023917" y="187602"/>
                  <a:pt x="1022632" y="183891"/>
                  <a:pt x="1020792" y="180579"/>
                </a:cubicBezTo>
                <a:cubicBezTo>
                  <a:pt x="1016596" y="173027"/>
                  <a:pt x="1006415" y="159013"/>
                  <a:pt x="1006415" y="159013"/>
                </a:cubicBezTo>
                <a:cubicBezTo>
                  <a:pt x="1007613" y="153022"/>
                  <a:pt x="1008527" y="146968"/>
                  <a:pt x="1010009" y="141041"/>
                </a:cubicBezTo>
                <a:cubicBezTo>
                  <a:pt x="1010928" y="137365"/>
                  <a:pt x="1013604" y="134047"/>
                  <a:pt x="1013604" y="130258"/>
                </a:cubicBezTo>
                <a:cubicBezTo>
                  <a:pt x="1013604" y="118217"/>
                  <a:pt x="1011503" y="106262"/>
                  <a:pt x="1010009" y="94314"/>
                </a:cubicBezTo>
                <a:cubicBezTo>
                  <a:pt x="1009983" y="94108"/>
                  <a:pt x="1006541" y="66614"/>
                  <a:pt x="1002821" y="61965"/>
                </a:cubicBezTo>
                <a:cubicBezTo>
                  <a:pt x="1000122" y="58592"/>
                  <a:pt x="995632" y="57173"/>
                  <a:pt x="992038" y="54777"/>
                </a:cubicBezTo>
                <a:cubicBezTo>
                  <a:pt x="989642" y="51183"/>
                  <a:pt x="988100" y="46839"/>
                  <a:pt x="984849" y="43994"/>
                </a:cubicBezTo>
                <a:cubicBezTo>
                  <a:pt x="978347" y="38305"/>
                  <a:pt x="963283" y="29616"/>
                  <a:pt x="963283" y="29616"/>
                </a:cubicBezTo>
                <a:cubicBezTo>
                  <a:pt x="960887" y="26022"/>
                  <a:pt x="959467" y="21532"/>
                  <a:pt x="956094" y="18833"/>
                </a:cubicBezTo>
                <a:cubicBezTo>
                  <a:pt x="947500" y="11958"/>
                  <a:pt x="940022" y="16561"/>
                  <a:pt x="930934" y="18833"/>
                </a:cubicBezTo>
                <a:cubicBezTo>
                  <a:pt x="919541" y="35922"/>
                  <a:pt x="925113" y="25515"/>
                  <a:pt x="916557" y="51182"/>
                </a:cubicBezTo>
                <a:cubicBezTo>
                  <a:pt x="915359" y="54776"/>
                  <a:pt x="916114" y="59863"/>
                  <a:pt x="912962" y="61965"/>
                </a:cubicBezTo>
                <a:lnTo>
                  <a:pt x="902179" y="69154"/>
                </a:lnTo>
                <a:cubicBezTo>
                  <a:pt x="899783" y="72748"/>
                  <a:pt x="898364" y="77238"/>
                  <a:pt x="894991" y="79937"/>
                </a:cubicBezTo>
                <a:cubicBezTo>
                  <a:pt x="870187" y="99781"/>
                  <a:pt x="897624" y="63408"/>
                  <a:pt x="877019" y="94314"/>
                </a:cubicBezTo>
                <a:cubicBezTo>
                  <a:pt x="869830" y="93116"/>
                  <a:pt x="862741" y="90720"/>
                  <a:pt x="855453" y="90720"/>
                </a:cubicBezTo>
                <a:cubicBezTo>
                  <a:pt x="845793" y="90720"/>
                  <a:pt x="836143" y="92290"/>
                  <a:pt x="826698" y="94314"/>
                </a:cubicBezTo>
                <a:cubicBezTo>
                  <a:pt x="801631" y="99685"/>
                  <a:pt x="812274" y="100615"/>
                  <a:pt x="794349" y="105097"/>
                </a:cubicBezTo>
                <a:cubicBezTo>
                  <a:pt x="789557" y="106295"/>
                  <a:pt x="784704" y="107273"/>
                  <a:pt x="779972" y="108692"/>
                </a:cubicBezTo>
                <a:cubicBezTo>
                  <a:pt x="772714" y="110869"/>
                  <a:pt x="758406" y="115880"/>
                  <a:pt x="758406" y="115880"/>
                </a:cubicBezTo>
                <a:cubicBezTo>
                  <a:pt x="734444" y="114682"/>
                  <a:pt x="710124" y="116578"/>
                  <a:pt x="686519" y="112286"/>
                </a:cubicBezTo>
                <a:cubicBezTo>
                  <a:pt x="682269" y="111513"/>
                  <a:pt x="680040" y="105764"/>
                  <a:pt x="679330" y="101503"/>
                </a:cubicBezTo>
                <a:cubicBezTo>
                  <a:pt x="676369" y="83737"/>
                  <a:pt x="691507" y="56289"/>
                  <a:pt x="675736" y="47588"/>
                </a:cubicBezTo>
                <a:cubicBezTo>
                  <a:pt x="646344" y="31372"/>
                  <a:pt x="608641" y="45192"/>
                  <a:pt x="575094" y="43994"/>
                </a:cubicBezTo>
                <a:cubicBezTo>
                  <a:pt x="567905" y="39201"/>
                  <a:pt x="558320" y="36805"/>
                  <a:pt x="553528" y="29616"/>
                </a:cubicBezTo>
                <a:cubicBezTo>
                  <a:pt x="544460" y="16013"/>
                  <a:pt x="546939" y="8649"/>
                  <a:pt x="535557" y="4456"/>
                </a:cubicBezTo>
                <a:close/>
              </a:path>
            </a:pathLst>
          </a:custGeom>
          <a:solidFill>
            <a:srgbClr val="F8CB96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 b="1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02" name="ShpLAL">
            <a:extLst>
              <a:ext uri="{FF2B5EF4-FFF2-40B4-BE49-F238E27FC236}">
                <a16:creationId xmlns:a16="http://schemas.microsoft.com/office/drawing/2014/main" id="{1E3DCFD8-2C70-44DE-9B34-0334656A96C5}"/>
              </a:ext>
            </a:extLst>
          </xdr:cNvPr>
          <xdr:cNvSpPr/>
        </xdr:nvSpPr>
        <xdr:spPr>
          <a:xfrm>
            <a:off x="5846348" y="2882108"/>
            <a:ext cx="992383" cy="679464"/>
          </a:xfrm>
          <a:custGeom>
            <a:avLst/>
            <a:gdLst>
              <a:gd name="connsiteX0" fmla="*/ 780660 w 990031"/>
              <a:gd name="connsiteY0" fmla="*/ 287548 h 686519"/>
              <a:gd name="connsiteX1" fmla="*/ 773471 w 990031"/>
              <a:gd name="connsiteY1" fmla="*/ 258793 h 686519"/>
              <a:gd name="connsiteX2" fmla="*/ 762688 w 990031"/>
              <a:gd name="connsiteY2" fmla="*/ 251604 h 686519"/>
              <a:gd name="connsiteX3" fmla="*/ 773471 w 990031"/>
              <a:gd name="connsiteY3" fmla="*/ 215661 h 686519"/>
              <a:gd name="connsiteX4" fmla="*/ 780660 w 990031"/>
              <a:gd name="connsiteY4" fmla="*/ 204878 h 686519"/>
              <a:gd name="connsiteX5" fmla="*/ 784254 w 990031"/>
              <a:gd name="connsiteY5" fmla="*/ 194095 h 686519"/>
              <a:gd name="connsiteX6" fmla="*/ 769877 w 990031"/>
              <a:gd name="connsiteY6" fmla="*/ 190500 h 686519"/>
              <a:gd name="connsiteX7" fmla="*/ 759094 w 990031"/>
              <a:gd name="connsiteY7" fmla="*/ 186906 h 686519"/>
              <a:gd name="connsiteX8" fmla="*/ 744716 w 990031"/>
              <a:gd name="connsiteY8" fmla="*/ 165340 h 686519"/>
              <a:gd name="connsiteX9" fmla="*/ 726745 w 990031"/>
              <a:gd name="connsiteY9" fmla="*/ 143774 h 686519"/>
              <a:gd name="connsiteX10" fmla="*/ 719556 w 990031"/>
              <a:gd name="connsiteY10" fmla="*/ 122208 h 686519"/>
              <a:gd name="connsiteX11" fmla="*/ 715962 w 990031"/>
              <a:gd name="connsiteY11" fmla="*/ 111425 h 686519"/>
              <a:gd name="connsiteX12" fmla="*/ 705179 w 990031"/>
              <a:gd name="connsiteY12" fmla="*/ 64698 h 686519"/>
              <a:gd name="connsiteX13" fmla="*/ 701584 w 990031"/>
              <a:gd name="connsiteY13" fmla="*/ 53915 h 686519"/>
              <a:gd name="connsiteX14" fmla="*/ 694396 w 990031"/>
              <a:gd name="connsiteY14" fmla="*/ 43132 h 686519"/>
              <a:gd name="connsiteX15" fmla="*/ 676424 w 990031"/>
              <a:gd name="connsiteY15" fmla="*/ 14378 h 686519"/>
              <a:gd name="connsiteX16" fmla="*/ 665641 w 990031"/>
              <a:gd name="connsiteY16" fmla="*/ 10783 h 686519"/>
              <a:gd name="connsiteX17" fmla="*/ 644075 w 990031"/>
              <a:gd name="connsiteY17" fmla="*/ 17972 h 686519"/>
              <a:gd name="connsiteX18" fmla="*/ 633292 w 990031"/>
              <a:gd name="connsiteY18" fmla="*/ 21566 h 686519"/>
              <a:gd name="connsiteX19" fmla="*/ 604537 w 990031"/>
              <a:gd name="connsiteY19" fmla="*/ 25161 h 686519"/>
              <a:gd name="connsiteX20" fmla="*/ 597348 w 990031"/>
              <a:gd name="connsiteY20" fmla="*/ 35944 h 686519"/>
              <a:gd name="connsiteX21" fmla="*/ 597348 w 990031"/>
              <a:gd name="connsiteY21" fmla="*/ 93453 h 686519"/>
              <a:gd name="connsiteX22" fmla="*/ 608131 w 990031"/>
              <a:gd name="connsiteY22" fmla="*/ 115019 h 686519"/>
              <a:gd name="connsiteX23" fmla="*/ 640480 w 990031"/>
              <a:gd name="connsiteY23" fmla="*/ 132991 h 686519"/>
              <a:gd name="connsiteX24" fmla="*/ 647669 w 990031"/>
              <a:gd name="connsiteY24" fmla="*/ 143774 h 686519"/>
              <a:gd name="connsiteX25" fmla="*/ 658452 w 990031"/>
              <a:gd name="connsiteY25" fmla="*/ 150963 h 686519"/>
              <a:gd name="connsiteX26" fmla="*/ 665641 w 990031"/>
              <a:gd name="connsiteY26" fmla="*/ 172529 h 686519"/>
              <a:gd name="connsiteX27" fmla="*/ 644075 w 990031"/>
              <a:gd name="connsiteY27" fmla="*/ 179717 h 686519"/>
              <a:gd name="connsiteX28" fmla="*/ 622509 w 990031"/>
              <a:gd name="connsiteY28" fmla="*/ 194095 h 686519"/>
              <a:gd name="connsiteX29" fmla="*/ 626103 w 990031"/>
              <a:gd name="connsiteY29" fmla="*/ 208472 h 686519"/>
              <a:gd name="connsiteX30" fmla="*/ 611726 w 990031"/>
              <a:gd name="connsiteY30" fmla="*/ 230038 h 686519"/>
              <a:gd name="connsiteX31" fmla="*/ 590160 w 990031"/>
              <a:gd name="connsiteY31" fmla="*/ 244415 h 686519"/>
              <a:gd name="connsiteX32" fmla="*/ 568594 w 990031"/>
              <a:gd name="connsiteY32" fmla="*/ 255198 h 686519"/>
              <a:gd name="connsiteX33" fmla="*/ 536245 w 990031"/>
              <a:gd name="connsiteY33" fmla="*/ 258793 h 686519"/>
              <a:gd name="connsiteX34" fmla="*/ 514679 w 990031"/>
              <a:gd name="connsiteY34" fmla="*/ 265981 h 686519"/>
              <a:gd name="connsiteX35" fmla="*/ 503896 w 990031"/>
              <a:gd name="connsiteY35" fmla="*/ 269576 h 686519"/>
              <a:gd name="connsiteX36" fmla="*/ 493113 w 990031"/>
              <a:gd name="connsiteY36" fmla="*/ 276765 h 686519"/>
              <a:gd name="connsiteX37" fmla="*/ 478735 w 990031"/>
              <a:gd name="connsiteY37" fmla="*/ 273170 h 686519"/>
              <a:gd name="connsiteX38" fmla="*/ 457169 w 990031"/>
              <a:gd name="connsiteY38" fmla="*/ 265981 h 686519"/>
              <a:gd name="connsiteX39" fmla="*/ 449980 w 990031"/>
              <a:gd name="connsiteY39" fmla="*/ 240821 h 686519"/>
              <a:gd name="connsiteX40" fmla="*/ 428414 w 990031"/>
              <a:gd name="connsiteY40" fmla="*/ 226444 h 686519"/>
              <a:gd name="connsiteX41" fmla="*/ 406848 w 990031"/>
              <a:gd name="connsiteY41" fmla="*/ 215661 h 686519"/>
              <a:gd name="connsiteX42" fmla="*/ 374499 w 990031"/>
              <a:gd name="connsiteY42" fmla="*/ 201283 h 686519"/>
              <a:gd name="connsiteX43" fmla="*/ 363716 w 990031"/>
              <a:gd name="connsiteY43" fmla="*/ 197689 h 686519"/>
              <a:gd name="connsiteX44" fmla="*/ 352933 w 990031"/>
              <a:gd name="connsiteY44" fmla="*/ 190500 h 686519"/>
              <a:gd name="connsiteX45" fmla="*/ 331367 w 990031"/>
              <a:gd name="connsiteY45" fmla="*/ 194095 h 686519"/>
              <a:gd name="connsiteX46" fmla="*/ 302613 w 990031"/>
              <a:gd name="connsiteY46" fmla="*/ 201283 h 686519"/>
              <a:gd name="connsiteX47" fmla="*/ 299018 w 990031"/>
              <a:gd name="connsiteY47" fmla="*/ 212066 h 686519"/>
              <a:gd name="connsiteX48" fmla="*/ 288235 w 990031"/>
              <a:gd name="connsiteY48" fmla="*/ 215661 h 686519"/>
              <a:gd name="connsiteX49" fmla="*/ 277452 w 990031"/>
              <a:gd name="connsiteY49" fmla="*/ 222849 h 686519"/>
              <a:gd name="connsiteX50" fmla="*/ 248697 w 990031"/>
              <a:gd name="connsiteY50" fmla="*/ 240821 h 686519"/>
              <a:gd name="connsiteX51" fmla="*/ 237914 w 990031"/>
              <a:gd name="connsiteY51" fmla="*/ 244415 h 686519"/>
              <a:gd name="connsiteX52" fmla="*/ 227131 w 990031"/>
              <a:gd name="connsiteY52" fmla="*/ 237227 h 686519"/>
              <a:gd name="connsiteX53" fmla="*/ 223537 w 990031"/>
              <a:gd name="connsiteY53" fmla="*/ 226444 h 686519"/>
              <a:gd name="connsiteX54" fmla="*/ 216348 w 990031"/>
              <a:gd name="connsiteY54" fmla="*/ 215661 h 686519"/>
              <a:gd name="connsiteX55" fmla="*/ 212754 w 990031"/>
              <a:gd name="connsiteY55" fmla="*/ 201283 h 686519"/>
              <a:gd name="connsiteX56" fmla="*/ 191188 w 990031"/>
              <a:gd name="connsiteY56" fmla="*/ 183312 h 686519"/>
              <a:gd name="connsiteX57" fmla="*/ 187594 w 990031"/>
              <a:gd name="connsiteY57" fmla="*/ 172529 h 686519"/>
              <a:gd name="connsiteX58" fmla="*/ 176811 w 990031"/>
              <a:gd name="connsiteY58" fmla="*/ 168934 h 686519"/>
              <a:gd name="connsiteX59" fmla="*/ 155245 w 990031"/>
              <a:gd name="connsiteY59" fmla="*/ 154557 h 686519"/>
              <a:gd name="connsiteX60" fmla="*/ 144462 w 990031"/>
              <a:gd name="connsiteY60" fmla="*/ 147368 h 686519"/>
              <a:gd name="connsiteX61" fmla="*/ 130084 w 990031"/>
              <a:gd name="connsiteY61" fmla="*/ 115019 h 686519"/>
              <a:gd name="connsiteX62" fmla="*/ 133679 w 990031"/>
              <a:gd name="connsiteY62" fmla="*/ 53915 h 686519"/>
              <a:gd name="connsiteX63" fmla="*/ 130084 w 990031"/>
              <a:gd name="connsiteY63" fmla="*/ 35944 h 686519"/>
              <a:gd name="connsiteX64" fmla="*/ 108518 w 990031"/>
              <a:gd name="connsiteY64" fmla="*/ 21566 h 686519"/>
              <a:gd name="connsiteX65" fmla="*/ 97735 w 990031"/>
              <a:gd name="connsiteY65" fmla="*/ 14378 h 686519"/>
              <a:gd name="connsiteX66" fmla="*/ 72575 w 990031"/>
              <a:gd name="connsiteY66" fmla="*/ 7189 h 686519"/>
              <a:gd name="connsiteX67" fmla="*/ 51009 w 990031"/>
              <a:gd name="connsiteY67" fmla="*/ 0 h 686519"/>
              <a:gd name="connsiteX68" fmla="*/ 36631 w 990031"/>
              <a:gd name="connsiteY68" fmla="*/ 39538 h 686519"/>
              <a:gd name="connsiteX69" fmla="*/ 15065 w 990031"/>
              <a:gd name="connsiteY69" fmla="*/ 50321 h 686519"/>
              <a:gd name="connsiteX70" fmla="*/ 688 w 990031"/>
              <a:gd name="connsiteY70" fmla="*/ 71887 h 686519"/>
              <a:gd name="connsiteX71" fmla="*/ 7877 w 990031"/>
              <a:gd name="connsiteY71" fmla="*/ 86265 h 686519"/>
              <a:gd name="connsiteX72" fmla="*/ 25848 w 990031"/>
              <a:gd name="connsiteY72" fmla="*/ 107831 h 686519"/>
              <a:gd name="connsiteX73" fmla="*/ 33037 w 990031"/>
              <a:gd name="connsiteY73" fmla="*/ 129397 h 686519"/>
              <a:gd name="connsiteX74" fmla="*/ 40226 w 990031"/>
              <a:gd name="connsiteY74" fmla="*/ 154557 h 686519"/>
              <a:gd name="connsiteX75" fmla="*/ 43820 w 990031"/>
              <a:gd name="connsiteY75" fmla="*/ 186906 h 686519"/>
              <a:gd name="connsiteX76" fmla="*/ 47414 w 990031"/>
              <a:gd name="connsiteY76" fmla="*/ 197689 h 686519"/>
              <a:gd name="connsiteX77" fmla="*/ 68980 w 990031"/>
              <a:gd name="connsiteY77" fmla="*/ 212066 h 686519"/>
              <a:gd name="connsiteX78" fmla="*/ 76169 w 990031"/>
              <a:gd name="connsiteY78" fmla="*/ 233632 h 686519"/>
              <a:gd name="connsiteX79" fmla="*/ 79764 w 990031"/>
              <a:gd name="connsiteY79" fmla="*/ 244415 h 686519"/>
              <a:gd name="connsiteX80" fmla="*/ 90547 w 990031"/>
              <a:gd name="connsiteY80" fmla="*/ 258793 h 686519"/>
              <a:gd name="connsiteX81" fmla="*/ 101330 w 990031"/>
              <a:gd name="connsiteY81" fmla="*/ 280359 h 686519"/>
              <a:gd name="connsiteX82" fmla="*/ 112113 w 990031"/>
              <a:gd name="connsiteY82" fmla="*/ 301925 h 686519"/>
              <a:gd name="connsiteX83" fmla="*/ 122896 w 990031"/>
              <a:gd name="connsiteY83" fmla="*/ 309114 h 686519"/>
              <a:gd name="connsiteX84" fmla="*/ 126490 w 990031"/>
              <a:gd name="connsiteY84" fmla="*/ 319897 h 686519"/>
              <a:gd name="connsiteX85" fmla="*/ 137273 w 990031"/>
              <a:gd name="connsiteY85" fmla="*/ 323491 h 686519"/>
              <a:gd name="connsiteX86" fmla="*/ 158839 w 990031"/>
              <a:gd name="connsiteY86" fmla="*/ 337868 h 686519"/>
              <a:gd name="connsiteX87" fmla="*/ 169622 w 990031"/>
              <a:gd name="connsiteY87" fmla="*/ 345057 h 686519"/>
              <a:gd name="connsiteX88" fmla="*/ 180405 w 990031"/>
              <a:gd name="connsiteY88" fmla="*/ 352246 h 686519"/>
              <a:gd name="connsiteX89" fmla="*/ 198377 w 990031"/>
              <a:gd name="connsiteY89" fmla="*/ 366623 h 686519"/>
              <a:gd name="connsiteX90" fmla="*/ 216348 w 990031"/>
              <a:gd name="connsiteY90" fmla="*/ 381000 h 686519"/>
              <a:gd name="connsiteX91" fmla="*/ 241509 w 990031"/>
              <a:gd name="connsiteY91" fmla="*/ 409755 h 686519"/>
              <a:gd name="connsiteX92" fmla="*/ 248697 w 990031"/>
              <a:gd name="connsiteY92" fmla="*/ 420538 h 686519"/>
              <a:gd name="connsiteX93" fmla="*/ 252292 w 990031"/>
              <a:gd name="connsiteY93" fmla="*/ 431321 h 686519"/>
              <a:gd name="connsiteX94" fmla="*/ 259480 w 990031"/>
              <a:gd name="connsiteY94" fmla="*/ 442104 h 686519"/>
              <a:gd name="connsiteX95" fmla="*/ 273858 w 990031"/>
              <a:gd name="connsiteY95" fmla="*/ 467265 h 686519"/>
              <a:gd name="connsiteX96" fmla="*/ 277452 w 990031"/>
              <a:gd name="connsiteY96" fmla="*/ 488831 h 686519"/>
              <a:gd name="connsiteX97" fmla="*/ 281047 w 990031"/>
              <a:gd name="connsiteY97" fmla="*/ 524774 h 686519"/>
              <a:gd name="connsiteX98" fmla="*/ 291830 w 990031"/>
              <a:gd name="connsiteY98" fmla="*/ 531963 h 686519"/>
              <a:gd name="connsiteX99" fmla="*/ 299018 w 990031"/>
              <a:gd name="connsiteY99" fmla="*/ 542746 h 686519"/>
              <a:gd name="connsiteX100" fmla="*/ 316990 w 990031"/>
              <a:gd name="connsiteY100" fmla="*/ 560717 h 686519"/>
              <a:gd name="connsiteX101" fmla="*/ 320584 w 990031"/>
              <a:gd name="connsiteY101" fmla="*/ 571500 h 686519"/>
              <a:gd name="connsiteX102" fmla="*/ 327773 w 990031"/>
              <a:gd name="connsiteY102" fmla="*/ 582283 h 686519"/>
              <a:gd name="connsiteX103" fmla="*/ 331367 w 990031"/>
              <a:gd name="connsiteY103" fmla="*/ 611038 h 686519"/>
              <a:gd name="connsiteX104" fmla="*/ 334962 w 990031"/>
              <a:gd name="connsiteY104" fmla="*/ 650576 h 686519"/>
              <a:gd name="connsiteX105" fmla="*/ 349339 w 990031"/>
              <a:gd name="connsiteY105" fmla="*/ 672142 h 686519"/>
              <a:gd name="connsiteX106" fmla="*/ 370905 w 990031"/>
              <a:gd name="connsiteY106" fmla="*/ 686519 h 686519"/>
              <a:gd name="connsiteX107" fmla="*/ 378094 w 990031"/>
              <a:gd name="connsiteY107" fmla="*/ 664953 h 686519"/>
              <a:gd name="connsiteX108" fmla="*/ 381688 w 990031"/>
              <a:gd name="connsiteY108" fmla="*/ 654170 h 686519"/>
              <a:gd name="connsiteX109" fmla="*/ 388877 w 990031"/>
              <a:gd name="connsiteY109" fmla="*/ 643387 h 686519"/>
              <a:gd name="connsiteX110" fmla="*/ 399660 w 990031"/>
              <a:gd name="connsiteY110" fmla="*/ 621821 h 686519"/>
              <a:gd name="connsiteX111" fmla="*/ 410443 w 990031"/>
              <a:gd name="connsiteY111" fmla="*/ 618227 h 686519"/>
              <a:gd name="connsiteX112" fmla="*/ 432009 w 990031"/>
              <a:gd name="connsiteY112" fmla="*/ 600255 h 686519"/>
              <a:gd name="connsiteX113" fmla="*/ 464358 w 990031"/>
              <a:gd name="connsiteY113" fmla="*/ 589472 h 686519"/>
              <a:gd name="connsiteX114" fmla="*/ 485924 w 990031"/>
              <a:gd name="connsiteY114" fmla="*/ 582283 h 686519"/>
              <a:gd name="connsiteX115" fmla="*/ 496707 w 990031"/>
              <a:gd name="connsiteY115" fmla="*/ 578689 h 686519"/>
              <a:gd name="connsiteX116" fmla="*/ 507490 w 990031"/>
              <a:gd name="connsiteY116" fmla="*/ 557123 h 686519"/>
              <a:gd name="connsiteX117" fmla="*/ 518273 w 990031"/>
              <a:gd name="connsiteY117" fmla="*/ 524774 h 686519"/>
              <a:gd name="connsiteX118" fmla="*/ 521867 w 990031"/>
              <a:gd name="connsiteY118" fmla="*/ 513991 h 686519"/>
              <a:gd name="connsiteX119" fmla="*/ 536245 w 990031"/>
              <a:gd name="connsiteY119" fmla="*/ 492425 h 686519"/>
              <a:gd name="connsiteX120" fmla="*/ 554216 w 990031"/>
              <a:gd name="connsiteY120" fmla="*/ 467265 h 686519"/>
              <a:gd name="connsiteX121" fmla="*/ 564999 w 990031"/>
              <a:gd name="connsiteY121" fmla="*/ 460076 h 686519"/>
              <a:gd name="connsiteX122" fmla="*/ 572188 w 990031"/>
              <a:gd name="connsiteY122" fmla="*/ 445698 h 686519"/>
              <a:gd name="connsiteX123" fmla="*/ 586565 w 990031"/>
              <a:gd name="connsiteY123" fmla="*/ 442104 h 686519"/>
              <a:gd name="connsiteX124" fmla="*/ 597348 w 990031"/>
              <a:gd name="connsiteY124" fmla="*/ 438510 h 686519"/>
              <a:gd name="connsiteX125" fmla="*/ 608131 w 990031"/>
              <a:gd name="connsiteY125" fmla="*/ 431321 h 686519"/>
              <a:gd name="connsiteX126" fmla="*/ 615320 w 990031"/>
              <a:gd name="connsiteY126" fmla="*/ 409755 h 686519"/>
              <a:gd name="connsiteX127" fmla="*/ 622509 w 990031"/>
              <a:gd name="connsiteY127" fmla="*/ 388189 h 686519"/>
              <a:gd name="connsiteX128" fmla="*/ 629697 w 990031"/>
              <a:gd name="connsiteY128" fmla="*/ 377406 h 686519"/>
              <a:gd name="connsiteX129" fmla="*/ 654858 w 990031"/>
              <a:gd name="connsiteY129" fmla="*/ 384595 h 686519"/>
              <a:gd name="connsiteX130" fmla="*/ 665641 w 990031"/>
              <a:gd name="connsiteY130" fmla="*/ 391783 h 686519"/>
              <a:gd name="connsiteX131" fmla="*/ 676424 w 990031"/>
              <a:gd name="connsiteY131" fmla="*/ 388189 h 686519"/>
              <a:gd name="connsiteX132" fmla="*/ 683613 w 990031"/>
              <a:gd name="connsiteY132" fmla="*/ 377406 h 686519"/>
              <a:gd name="connsiteX133" fmla="*/ 705179 w 990031"/>
              <a:gd name="connsiteY133" fmla="*/ 370217 h 686519"/>
              <a:gd name="connsiteX134" fmla="*/ 726745 w 990031"/>
              <a:gd name="connsiteY134" fmla="*/ 373812 h 686519"/>
              <a:gd name="connsiteX135" fmla="*/ 730339 w 990031"/>
              <a:gd name="connsiteY135" fmla="*/ 416944 h 686519"/>
              <a:gd name="connsiteX136" fmla="*/ 755499 w 990031"/>
              <a:gd name="connsiteY136" fmla="*/ 445698 h 686519"/>
              <a:gd name="connsiteX137" fmla="*/ 787848 w 990031"/>
              <a:gd name="connsiteY137" fmla="*/ 470859 h 686519"/>
              <a:gd name="connsiteX138" fmla="*/ 791443 w 990031"/>
              <a:gd name="connsiteY138" fmla="*/ 481642 h 686519"/>
              <a:gd name="connsiteX139" fmla="*/ 802226 w 990031"/>
              <a:gd name="connsiteY139" fmla="*/ 488831 h 686519"/>
              <a:gd name="connsiteX140" fmla="*/ 823792 w 990031"/>
              <a:gd name="connsiteY140" fmla="*/ 510397 h 686519"/>
              <a:gd name="connsiteX141" fmla="*/ 830980 w 990031"/>
              <a:gd name="connsiteY141" fmla="*/ 521180 h 686519"/>
              <a:gd name="connsiteX142" fmla="*/ 834575 w 990031"/>
              <a:gd name="connsiteY142" fmla="*/ 531963 h 686519"/>
              <a:gd name="connsiteX143" fmla="*/ 845358 w 990031"/>
              <a:gd name="connsiteY143" fmla="*/ 539151 h 686519"/>
              <a:gd name="connsiteX144" fmla="*/ 892084 w 990031"/>
              <a:gd name="connsiteY144" fmla="*/ 535557 h 686519"/>
              <a:gd name="connsiteX145" fmla="*/ 917245 w 990031"/>
              <a:gd name="connsiteY145" fmla="*/ 535557 h 686519"/>
              <a:gd name="connsiteX146" fmla="*/ 924433 w 990031"/>
              <a:gd name="connsiteY146" fmla="*/ 546340 h 686519"/>
              <a:gd name="connsiteX147" fmla="*/ 935216 w 990031"/>
              <a:gd name="connsiteY147" fmla="*/ 549934 h 686519"/>
              <a:gd name="connsiteX148" fmla="*/ 960377 w 990031"/>
              <a:gd name="connsiteY148" fmla="*/ 557123 h 686519"/>
              <a:gd name="connsiteX149" fmla="*/ 989131 w 990031"/>
              <a:gd name="connsiteY149" fmla="*/ 546340 h 686519"/>
              <a:gd name="connsiteX150" fmla="*/ 981943 w 990031"/>
              <a:gd name="connsiteY150" fmla="*/ 467265 h 686519"/>
              <a:gd name="connsiteX151" fmla="*/ 974754 w 990031"/>
              <a:gd name="connsiteY151" fmla="*/ 445698 h 686519"/>
              <a:gd name="connsiteX152" fmla="*/ 971160 w 990031"/>
              <a:gd name="connsiteY152" fmla="*/ 434915 h 686519"/>
              <a:gd name="connsiteX153" fmla="*/ 960377 w 990031"/>
              <a:gd name="connsiteY153" fmla="*/ 427727 h 686519"/>
              <a:gd name="connsiteX154" fmla="*/ 942405 w 990031"/>
              <a:gd name="connsiteY154" fmla="*/ 413349 h 686519"/>
              <a:gd name="connsiteX155" fmla="*/ 920839 w 990031"/>
              <a:gd name="connsiteY155" fmla="*/ 398972 h 686519"/>
              <a:gd name="connsiteX156" fmla="*/ 899273 w 990031"/>
              <a:gd name="connsiteY156" fmla="*/ 391783 h 686519"/>
              <a:gd name="connsiteX157" fmla="*/ 845358 w 990031"/>
              <a:gd name="connsiteY157" fmla="*/ 384595 h 686519"/>
              <a:gd name="connsiteX158" fmla="*/ 830980 w 990031"/>
              <a:gd name="connsiteY158" fmla="*/ 381000 h 686519"/>
              <a:gd name="connsiteX159" fmla="*/ 820197 w 990031"/>
              <a:gd name="connsiteY159" fmla="*/ 373812 h 686519"/>
              <a:gd name="connsiteX160" fmla="*/ 805820 w 990031"/>
              <a:gd name="connsiteY160" fmla="*/ 352246 h 686519"/>
              <a:gd name="connsiteX161" fmla="*/ 791443 w 990031"/>
              <a:gd name="connsiteY161" fmla="*/ 330680 h 686519"/>
              <a:gd name="connsiteX162" fmla="*/ 780660 w 990031"/>
              <a:gd name="connsiteY162" fmla="*/ 287548 h 68651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  <a:cxn ang="0">
                <a:pos x="connsiteX111" y="connsiteY111"/>
              </a:cxn>
              <a:cxn ang="0">
                <a:pos x="connsiteX112" y="connsiteY112"/>
              </a:cxn>
              <a:cxn ang="0">
                <a:pos x="connsiteX113" y="connsiteY113"/>
              </a:cxn>
              <a:cxn ang="0">
                <a:pos x="connsiteX114" y="connsiteY114"/>
              </a:cxn>
              <a:cxn ang="0">
                <a:pos x="connsiteX115" y="connsiteY115"/>
              </a:cxn>
              <a:cxn ang="0">
                <a:pos x="connsiteX116" y="connsiteY116"/>
              </a:cxn>
              <a:cxn ang="0">
                <a:pos x="connsiteX117" y="connsiteY117"/>
              </a:cxn>
              <a:cxn ang="0">
                <a:pos x="connsiteX118" y="connsiteY118"/>
              </a:cxn>
              <a:cxn ang="0">
                <a:pos x="connsiteX119" y="connsiteY119"/>
              </a:cxn>
              <a:cxn ang="0">
                <a:pos x="connsiteX120" y="connsiteY120"/>
              </a:cxn>
              <a:cxn ang="0">
                <a:pos x="connsiteX121" y="connsiteY121"/>
              </a:cxn>
              <a:cxn ang="0">
                <a:pos x="connsiteX122" y="connsiteY122"/>
              </a:cxn>
              <a:cxn ang="0">
                <a:pos x="connsiteX123" y="connsiteY123"/>
              </a:cxn>
              <a:cxn ang="0">
                <a:pos x="connsiteX124" y="connsiteY124"/>
              </a:cxn>
              <a:cxn ang="0">
                <a:pos x="connsiteX125" y="connsiteY125"/>
              </a:cxn>
              <a:cxn ang="0">
                <a:pos x="connsiteX126" y="connsiteY126"/>
              </a:cxn>
              <a:cxn ang="0">
                <a:pos x="connsiteX127" y="connsiteY127"/>
              </a:cxn>
              <a:cxn ang="0">
                <a:pos x="connsiteX128" y="connsiteY128"/>
              </a:cxn>
              <a:cxn ang="0">
                <a:pos x="connsiteX129" y="connsiteY129"/>
              </a:cxn>
              <a:cxn ang="0">
                <a:pos x="connsiteX130" y="connsiteY130"/>
              </a:cxn>
              <a:cxn ang="0">
                <a:pos x="connsiteX131" y="connsiteY131"/>
              </a:cxn>
              <a:cxn ang="0">
                <a:pos x="connsiteX132" y="connsiteY132"/>
              </a:cxn>
              <a:cxn ang="0">
                <a:pos x="connsiteX133" y="connsiteY133"/>
              </a:cxn>
              <a:cxn ang="0">
                <a:pos x="connsiteX134" y="connsiteY134"/>
              </a:cxn>
              <a:cxn ang="0">
                <a:pos x="connsiteX135" y="connsiteY135"/>
              </a:cxn>
              <a:cxn ang="0">
                <a:pos x="connsiteX136" y="connsiteY136"/>
              </a:cxn>
              <a:cxn ang="0">
                <a:pos x="connsiteX137" y="connsiteY137"/>
              </a:cxn>
              <a:cxn ang="0">
                <a:pos x="connsiteX138" y="connsiteY138"/>
              </a:cxn>
              <a:cxn ang="0">
                <a:pos x="connsiteX139" y="connsiteY139"/>
              </a:cxn>
              <a:cxn ang="0">
                <a:pos x="connsiteX140" y="connsiteY140"/>
              </a:cxn>
              <a:cxn ang="0">
                <a:pos x="connsiteX141" y="connsiteY141"/>
              </a:cxn>
              <a:cxn ang="0">
                <a:pos x="connsiteX142" y="connsiteY142"/>
              </a:cxn>
              <a:cxn ang="0">
                <a:pos x="connsiteX143" y="connsiteY143"/>
              </a:cxn>
              <a:cxn ang="0">
                <a:pos x="connsiteX144" y="connsiteY144"/>
              </a:cxn>
              <a:cxn ang="0">
                <a:pos x="connsiteX145" y="connsiteY145"/>
              </a:cxn>
              <a:cxn ang="0">
                <a:pos x="connsiteX146" y="connsiteY146"/>
              </a:cxn>
              <a:cxn ang="0">
                <a:pos x="connsiteX147" y="connsiteY147"/>
              </a:cxn>
              <a:cxn ang="0">
                <a:pos x="connsiteX148" y="connsiteY148"/>
              </a:cxn>
              <a:cxn ang="0">
                <a:pos x="connsiteX149" y="connsiteY149"/>
              </a:cxn>
              <a:cxn ang="0">
                <a:pos x="connsiteX150" y="connsiteY150"/>
              </a:cxn>
              <a:cxn ang="0">
                <a:pos x="connsiteX151" y="connsiteY151"/>
              </a:cxn>
              <a:cxn ang="0">
                <a:pos x="connsiteX152" y="connsiteY152"/>
              </a:cxn>
              <a:cxn ang="0">
                <a:pos x="connsiteX153" y="connsiteY153"/>
              </a:cxn>
              <a:cxn ang="0">
                <a:pos x="connsiteX154" y="connsiteY154"/>
              </a:cxn>
              <a:cxn ang="0">
                <a:pos x="connsiteX155" y="connsiteY155"/>
              </a:cxn>
              <a:cxn ang="0">
                <a:pos x="connsiteX156" y="connsiteY156"/>
              </a:cxn>
              <a:cxn ang="0">
                <a:pos x="connsiteX157" y="connsiteY157"/>
              </a:cxn>
              <a:cxn ang="0">
                <a:pos x="connsiteX158" y="connsiteY158"/>
              </a:cxn>
              <a:cxn ang="0">
                <a:pos x="connsiteX159" y="connsiteY159"/>
              </a:cxn>
              <a:cxn ang="0">
                <a:pos x="connsiteX160" y="connsiteY160"/>
              </a:cxn>
              <a:cxn ang="0">
                <a:pos x="connsiteX161" y="connsiteY161"/>
              </a:cxn>
              <a:cxn ang="0">
                <a:pos x="connsiteX162" y="connsiteY162"/>
              </a:cxn>
            </a:cxnLst>
            <a:rect l="l" t="t" r="r" b="b"/>
            <a:pathLst>
              <a:path w="990031" h="686519">
                <a:moveTo>
                  <a:pt x="780660" y="287548"/>
                </a:moveTo>
                <a:cubicBezTo>
                  <a:pt x="777665" y="275567"/>
                  <a:pt x="776417" y="262476"/>
                  <a:pt x="773471" y="258793"/>
                </a:cubicBezTo>
                <a:cubicBezTo>
                  <a:pt x="770772" y="255420"/>
                  <a:pt x="766282" y="254000"/>
                  <a:pt x="762688" y="251604"/>
                </a:cubicBezTo>
                <a:cubicBezTo>
                  <a:pt x="764697" y="243566"/>
                  <a:pt x="769970" y="220913"/>
                  <a:pt x="773471" y="215661"/>
                </a:cubicBezTo>
                <a:lnTo>
                  <a:pt x="780660" y="204878"/>
                </a:lnTo>
                <a:cubicBezTo>
                  <a:pt x="781858" y="201284"/>
                  <a:pt x="786527" y="197126"/>
                  <a:pt x="784254" y="194095"/>
                </a:cubicBezTo>
                <a:cubicBezTo>
                  <a:pt x="781290" y="190143"/>
                  <a:pt x="774627" y="191857"/>
                  <a:pt x="769877" y="190500"/>
                </a:cubicBezTo>
                <a:cubicBezTo>
                  <a:pt x="766234" y="189459"/>
                  <a:pt x="762688" y="188104"/>
                  <a:pt x="759094" y="186906"/>
                </a:cubicBezTo>
                <a:cubicBezTo>
                  <a:pt x="754301" y="179717"/>
                  <a:pt x="750825" y="171449"/>
                  <a:pt x="744716" y="165340"/>
                </a:cubicBezTo>
                <a:cubicBezTo>
                  <a:pt x="737943" y="158567"/>
                  <a:pt x="730749" y="152783"/>
                  <a:pt x="726745" y="143774"/>
                </a:cubicBezTo>
                <a:cubicBezTo>
                  <a:pt x="723668" y="136850"/>
                  <a:pt x="721952" y="129397"/>
                  <a:pt x="719556" y="122208"/>
                </a:cubicBezTo>
                <a:lnTo>
                  <a:pt x="715962" y="111425"/>
                </a:lnTo>
                <a:cubicBezTo>
                  <a:pt x="711296" y="78770"/>
                  <a:pt x="715045" y="94297"/>
                  <a:pt x="705179" y="64698"/>
                </a:cubicBezTo>
                <a:cubicBezTo>
                  <a:pt x="703981" y="61104"/>
                  <a:pt x="703686" y="57068"/>
                  <a:pt x="701584" y="53915"/>
                </a:cubicBezTo>
                <a:cubicBezTo>
                  <a:pt x="699188" y="50321"/>
                  <a:pt x="696150" y="47079"/>
                  <a:pt x="694396" y="43132"/>
                </a:cubicBezTo>
                <a:cubicBezTo>
                  <a:pt x="685029" y="22056"/>
                  <a:pt x="693975" y="23153"/>
                  <a:pt x="676424" y="14378"/>
                </a:cubicBezTo>
                <a:cubicBezTo>
                  <a:pt x="673035" y="12684"/>
                  <a:pt x="669235" y="11981"/>
                  <a:pt x="665641" y="10783"/>
                </a:cubicBezTo>
                <a:lnTo>
                  <a:pt x="644075" y="17972"/>
                </a:lnTo>
                <a:cubicBezTo>
                  <a:pt x="640481" y="19170"/>
                  <a:pt x="637051" y="21096"/>
                  <a:pt x="633292" y="21566"/>
                </a:cubicBezTo>
                <a:lnTo>
                  <a:pt x="604537" y="25161"/>
                </a:lnTo>
                <a:cubicBezTo>
                  <a:pt x="602141" y="28755"/>
                  <a:pt x="599280" y="32080"/>
                  <a:pt x="597348" y="35944"/>
                </a:cubicBezTo>
                <a:cubicBezTo>
                  <a:pt x="588432" y="53776"/>
                  <a:pt x="595040" y="74991"/>
                  <a:pt x="597348" y="93453"/>
                </a:cubicBezTo>
                <a:cubicBezTo>
                  <a:pt x="598112" y="99568"/>
                  <a:pt x="603626" y="111077"/>
                  <a:pt x="608131" y="115019"/>
                </a:cubicBezTo>
                <a:cubicBezTo>
                  <a:pt x="623343" y="128330"/>
                  <a:pt x="625669" y="128055"/>
                  <a:pt x="640480" y="132991"/>
                </a:cubicBezTo>
                <a:cubicBezTo>
                  <a:pt x="642876" y="136585"/>
                  <a:pt x="644614" y="140719"/>
                  <a:pt x="647669" y="143774"/>
                </a:cubicBezTo>
                <a:cubicBezTo>
                  <a:pt x="650724" y="146829"/>
                  <a:pt x="656162" y="147300"/>
                  <a:pt x="658452" y="150963"/>
                </a:cubicBezTo>
                <a:cubicBezTo>
                  <a:pt x="662468" y="157389"/>
                  <a:pt x="665641" y="172529"/>
                  <a:pt x="665641" y="172529"/>
                </a:cubicBezTo>
                <a:cubicBezTo>
                  <a:pt x="658452" y="174925"/>
                  <a:pt x="650380" y="175514"/>
                  <a:pt x="644075" y="179717"/>
                </a:cubicBezTo>
                <a:lnTo>
                  <a:pt x="622509" y="194095"/>
                </a:lnTo>
                <a:cubicBezTo>
                  <a:pt x="623707" y="198887"/>
                  <a:pt x="626103" y="203532"/>
                  <a:pt x="626103" y="208472"/>
                </a:cubicBezTo>
                <a:cubicBezTo>
                  <a:pt x="626103" y="217802"/>
                  <a:pt x="618210" y="224995"/>
                  <a:pt x="611726" y="230038"/>
                </a:cubicBezTo>
                <a:cubicBezTo>
                  <a:pt x="604906" y="235342"/>
                  <a:pt x="597349" y="239623"/>
                  <a:pt x="590160" y="244415"/>
                </a:cubicBezTo>
                <a:cubicBezTo>
                  <a:pt x="581878" y="249936"/>
                  <a:pt x="578517" y="253544"/>
                  <a:pt x="568594" y="255198"/>
                </a:cubicBezTo>
                <a:cubicBezTo>
                  <a:pt x="557892" y="256982"/>
                  <a:pt x="547028" y="257595"/>
                  <a:pt x="536245" y="258793"/>
                </a:cubicBezTo>
                <a:lnTo>
                  <a:pt x="514679" y="265981"/>
                </a:lnTo>
                <a:cubicBezTo>
                  <a:pt x="511085" y="267179"/>
                  <a:pt x="507048" y="267474"/>
                  <a:pt x="503896" y="269576"/>
                </a:cubicBezTo>
                <a:lnTo>
                  <a:pt x="493113" y="276765"/>
                </a:lnTo>
                <a:cubicBezTo>
                  <a:pt x="488320" y="275567"/>
                  <a:pt x="483467" y="274590"/>
                  <a:pt x="478735" y="273170"/>
                </a:cubicBezTo>
                <a:cubicBezTo>
                  <a:pt x="471477" y="270992"/>
                  <a:pt x="457169" y="265981"/>
                  <a:pt x="457169" y="265981"/>
                </a:cubicBezTo>
                <a:cubicBezTo>
                  <a:pt x="457137" y="265854"/>
                  <a:pt x="451700" y="242541"/>
                  <a:pt x="449980" y="240821"/>
                </a:cubicBezTo>
                <a:cubicBezTo>
                  <a:pt x="443871" y="234712"/>
                  <a:pt x="435603" y="231236"/>
                  <a:pt x="428414" y="226444"/>
                </a:cubicBezTo>
                <a:cubicBezTo>
                  <a:pt x="414477" y="217153"/>
                  <a:pt x="421730" y="220621"/>
                  <a:pt x="406848" y="215661"/>
                </a:cubicBezTo>
                <a:cubicBezTo>
                  <a:pt x="389761" y="204269"/>
                  <a:pt x="400162" y="209837"/>
                  <a:pt x="374499" y="201283"/>
                </a:cubicBezTo>
                <a:lnTo>
                  <a:pt x="363716" y="197689"/>
                </a:lnTo>
                <a:cubicBezTo>
                  <a:pt x="360122" y="195293"/>
                  <a:pt x="357226" y="190977"/>
                  <a:pt x="352933" y="190500"/>
                </a:cubicBezTo>
                <a:cubicBezTo>
                  <a:pt x="345690" y="189695"/>
                  <a:pt x="338537" y="192791"/>
                  <a:pt x="331367" y="194095"/>
                </a:cubicBezTo>
                <a:cubicBezTo>
                  <a:pt x="312281" y="197565"/>
                  <a:pt x="317579" y="196295"/>
                  <a:pt x="302613" y="201283"/>
                </a:cubicBezTo>
                <a:cubicBezTo>
                  <a:pt x="301415" y="204877"/>
                  <a:pt x="301697" y="209387"/>
                  <a:pt x="299018" y="212066"/>
                </a:cubicBezTo>
                <a:cubicBezTo>
                  <a:pt x="296339" y="214745"/>
                  <a:pt x="291624" y="213967"/>
                  <a:pt x="288235" y="215661"/>
                </a:cubicBezTo>
                <a:cubicBezTo>
                  <a:pt x="284371" y="217593"/>
                  <a:pt x="281046" y="220453"/>
                  <a:pt x="277452" y="222849"/>
                </a:cubicBezTo>
                <a:cubicBezTo>
                  <a:pt x="266061" y="239937"/>
                  <a:pt x="274362" y="232266"/>
                  <a:pt x="248697" y="240821"/>
                </a:cubicBezTo>
                <a:lnTo>
                  <a:pt x="237914" y="244415"/>
                </a:lnTo>
                <a:cubicBezTo>
                  <a:pt x="234320" y="242019"/>
                  <a:pt x="229830" y="240600"/>
                  <a:pt x="227131" y="237227"/>
                </a:cubicBezTo>
                <a:cubicBezTo>
                  <a:pt x="224764" y="234269"/>
                  <a:pt x="225231" y="229833"/>
                  <a:pt x="223537" y="226444"/>
                </a:cubicBezTo>
                <a:cubicBezTo>
                  <a:pt x="221605" y="222580"/>
                  <a:pt x="218744" y="219255"/>
                  <a:pt x="216348" y="215661"/>
                </a:cubicBezTo>
                <a:cubicBezTo>
                  <a:pt x="215150" y="210868"/>
                  <a:pt x="215205" y="205572"/>
                  <a:pt x="212754" y="201283"/>
                </a:cubicBezTo>
                <a:cubicBezTo>
                  <a:pt x="208496" y="193831"/>
                  <a:pt x="198060" y="187893"/>
                  <a:pt x="191188" y="183312"/>
                </a:cubicBezTo>
                <a:cubicBezTo>
                  <a:pt x="189990" y="179718"/>
                  <a:pt x="190273" y="175208"/>
                  <a:pt x="187594" y="172529"/>
                </a:cubicBezTo>
                <a:cubicBezTo>
                  <a:pt x="184915" y="169850"/>
                  <a:pt x="180123" y="170774"/>
                  <a:pt x="176811" y="168934"/>
                </a:cubicBezTo>
                <a:cubicBezTo>
                  <a:pt x="169259" y="164738"/>
                  <a:pt x="162434" y="159349"/>
                  <a:pt x="155245" y="154557"/>
                </a:cubicBezTo>
                <a:lnTo>
                  <a:pt x="144462" y="147368"/>
                </a:lnTo>
                <a:cubicBezTo>
                  <a:pt x="135907" y="121704"/>
                  <a:pt x="141476" y="132107"/>
                  <a:pt x="130084" y="115019"/>
                </a:cubicBezTo>
                <a:cubicBezTo>
                  <a:pt x="131282" y="94651"/>
                  <a:pt x="133679" y="74318"/>
                  <a:pt x="133679" y="53915"/>
                </a:cubicBezTo>
                <a:cubicBezTo>
                  <a:pt x="133679" y="47806"/>
                  <a:pt x="133835" y="40766"/>
                  <a:pt x="130084" y="35944"/>
                </a:cubicBezTo>
                <a:cubicBezTo>
                  <a:pt x="124780" y="29124"/>
                  <a:pt x="115707" y="26359"/>
                  <a:pt x="108518" y="21566"/>
                </a:cubicBezTo>
                <a:cubicBezTo>
                  <a:pt x="104924" y="19170"/>
                  <a:pt x="101833" y="15744"/>
                  <a:pt x="97735" y="14378"/>
                </a:cubicBezTo>
                <a:cubicBezTo>
                  <a:pt x="61524" y="2306"/>
                  <a:pt x="117670" y="20718"/>
                  <a:pt x="72575" y="7189"/>
                </a:cubicBezTo>
                <a:cubicBezTo>
                  <a:pt x="65317" y="5012"/>
                  <a:pt x="51009" y="0"/>
                  <a:pt x="51009" y="0"/>
                </a:cubicBezTo>
                <a:cubicBezTo>
                  <a:pt x="48349" y="13300"/>
                  <a:pt x="46923" y="29246"/>
                  <a:pt x="36631" y="39538"/>
                </a:cubicBezTo>
                <a:cubicBezTo>
                  <a:pt x="29662" y="46507"/>
                  <a:pt x="23836" y="47398"/>
                  <a:pt x="15065" y="50321"/>
                </a:cubicBezTo>
                <a:cubicBezTo>
                  <a:pt x="10273" y="57510"/>
                  <a:pt x="-3176" y="64159"/>
                  <a:pt x="688" y="71887"/>
                </a:cubicBezTo>
                <a:cubicBezTo>
                  <a:pt x="3084" y="76680"/>
                  <a:pt x="4763" y="81905"/>
                  <a:pt x="7877" y="86265"/>
                </a:cubicBezTo>
                <a:cubicBezTo>
                  <a:pt x="17837" y="100209"/>
                  <a:pt x="19136" y="92728"/>
                  <a:pt x="25848" y="107831"/>
                </a:cubicBezTo>
                <a:cubicBezTo>
                  <a:pt x="28925" y="114755"/>
                  <a:pt x="30641" y="122208"/>
                  <a:pt x="33037" y="129397"/>
                </a:cubicBezTo>
                <a:cubicBezTo>
                  <a:pt x="38192" y="144861"/>
                  <a:pt x="35714" y="136512"/>
                  <a:pt x="40226" y="154557"/>
                </a:cubicBezTo>
                <a:cubicBezTo>
                  <a:pt x="41424" y="165340"/>
                  <a:pt x="42037" y="176204"/>
                  <a:pt x="43820" y="186906"/>
                </a:cubicBezTo>
                <a:cubicBezTo>
                  <a:pt x="44443" y="190643"/>
                  <a:pt x="44735" y="195010"/>
                  <a:pt x="47414" y="197689"/>
                </a:cubicBezTo>
                <a:cubicBezTo>
                  <a:pt x="53523" y="203798"/>
                  <a:pt x="68980" y="212066"/>
                  <a:pt x="68980" y="212066"/>
                </a:cubicBezTo>
                <a:lnTo>
                  <a:pt x="76169" y="233632"/>
                </a:lnTo>
                <a:cubicBezTo>
                  <a:pt x="77367" y="237226"/>
                  <a:pt x="77491" y="241384"/>
                  <a:pt x="79764" y="244415"/>
                </a:cubicBezTo>
                <a:lnTo>
                  <a:pt x="90547" y="258793"/>
                </a:lnTo>
                <a:cubicBezTo>
                  <a:pt x="99581" y="285896"/>
                  <a:pt x="87395" y="252488"/>
                  <a:pt x="101330" y="280359"/>
                </a:cubicBezTo>
                <a:cubicBezTo>
                  <a:pt x="107178" y="292054"/>
                  <a:pt x="101810" y="291622"/>
                  <a:pt x="112113" y="301925"/>
                </a:cubicBezTo>
                <a:cubicBezTo>
                  <a:pt x="115168" y="304980"/>
                  <a:pt x="119302" y="306718"/>
                  <a:pt x="122896" y="309114"/>
                </a:cubicBezTo>
                <a:cubicBezTo>
                  <a:pt x="124094" y="312708"/>
                  <a:pt x="123811" y="317218"/>
                  <a:pt x="126490" y="319897"/>
                </a:cubicBezTo>
                <a:cubicBezTo>
                  <a:pt x="129169" y="322576"/>
                  <a:pt x="133961" y="321651"/>
                  <a:pt x="137273" y="323491"/>
                </a:cubicBezTo>
                <a:cubicBezTo>
                  <a:pt x="144825" y="327687"/>
                  <a:pt x="151650" y="333076"/>
                  <a:pt x="158839" y="337868"/>
                </a:cubicBezTo>
                <a:lnTo>
                  <a:pt x="169622" y="345057"/>
                </a:lnTo>
                <a:lnTo>
                  <a:pt x="180405" y="352246"/>
                </a:lnTo>
                <a:cubicBezTo>
                  <a:pt x="201010" y="383152"/>
                  <a:pt x="173573" y="346779"/>
                  <a:pt x="198377" y="366623"/>
                </a:cubicBezTo>
                <a:cubicBezTo>
                  <a:pt x="221602" y="385203"/>
                  <a:pt x="189244" y="371966"/>
                  <a:pt x="216348" y="381000"/>
                </a:cubicBezTo>
                <a:cubicBezTo>
                  <a:pt x="234319" y="392981"/>
                  <a:pt x="224736" y="384596"/>
                  <a:pt x="241509" y="409755"/>
                </a:cubicBezTo>
                <a:cubicBezTo>
                  <a:pt x="243905" y="413349"/>
                  <a:pt x="247331" y="416440"/>
                  <a:pt x="248697" y="420538"/>
                </a:cubicBezTo>
                <a:cubicBezTo>
                  <a:pt x="249895" y="424132"/>
                  <a:pt x="250598" y="427932"/>
                  <a:pt x="252292" y="431321"/>
                </a:cubicBezTo>
                <a:cubicBezTo>
                  <a:pt x="254224" y="435185"/>
                  <a:pt x="257337" y="438353"/>
                  <a:pt x="259480" y="442104"/>
                </a:cubicBezTo>
                <a:cubicBezTo>
                  <a:pt x="277719" y="474022"/>
                  <a:pt x="256346" y="440995"/>
                  <a:pt x="273858" y="467265"/>
                </a:cubicBezTo>
                <a:cubicBezTo>
                  <a:pt x="275056" y="474454"/>
                  <a:pt x="276548" y="481599"/>
                  <a:pt x="277452" y="488831"/>
                </a:cubicBezTo>
                <a:cubicBezTo>
                  <a:pt x="278946" y="500779"/>
                  <a:pt x="277239" y="513351"/>
                  <a:pt x="281047" y="524774"/>
                </a:cubicBezTo>
                <a:cubicBezTo>
                  <a:pt x="282413" y="528872"/>
                  <a:pt x="288236" y="529567"/>
                  <a:pt x="291830" y="531963"/>
                </a:cubicBezTo>
                <a:cubicBezTo>
                  <a:pt x="294226" y="535557"/>
                  <a:pt x="295963" y="539691"/>
                  <a:pt x="299018" y="542746"/>
                </a:cubicBezTo>
                <a:cubicBezTo>
                  <a:pt x="322984" y="566712"/>
                  <a:pt x="297816" y="531958"/>
                  <a:pt x="316990" y="560717"/>
                </a:cubicBezTo>
                <a:cubicBezTo>
                  <a:pt x="318188" y="564311"/>
                  <a:pt x="318890" y="568111"/>
                  <a:pt x="320584" y="571500"/>
                </a:cubicBezTo>
                <a:cubicBezTo>
                  <a:pt x="322516" y="575364"/>
                  <a:pt x="326636" y="578115"/>
                  <a:pt x="327773" y="582283"/>
                </a:cubicBezTo>
                <a:cubicBezTo>
                  <a:pt x="330315" y="591602"/>
                  <a:pt x="330356" y="601432"/>
                  <a:pt x="331367" y="611038"/>
                </a:cubicBezTo>
                <a:cubicBezTo>
                  <a:pt x="332752" y="624199"/>
                  <a:pt x="331228" y="637880"/>
                  <a:pt x="334962" y="650576"/>
                </a:cubicBezTo>
                <a:cubicBezTo>
                  <a:pt x="337400" y="658865"/>
                  <a:pt x="342150" y="667350"/>
                  <a:pt x="349339" y="672142"/>
                </a:cubicBezTo>
                <a:lnTo>
                  <a:pt x="370905" y="686519"/>
                </a:lnTo>
                <a:lnTo>
                  <a:pt x="378094" y="664953"/>
                </a:lnTo>
                <a:cubicBezTo>
                  <a:pt x="379292" y="661359"/>
                  <a:pt x="379586" y="657322"/>
                  <a:pt x="381688" y="654170"/>
                </a:cubicBezTo>
                <a:lnTo>
                  <a:pt x="388877" y="643387"/>
                </a:lnTo>
                <a:cubicBezTo>
                  <a:pt x="391245" y="636283"/>
                  <a:pt x="393325" y="626889"/>
                  <a:pt x="399660" y="621821"/>
                </a:cubicBezTo>
                <a:cubicBezTo>
                  <a:pt x="402619" y="619454"/>
                  <a:pt x="406849" y="619425"/>
                  <a:pt x="410443" y="618227"/>
                </a:cubicBezTo>
                <a:cubicBezTo>
                  <a:pt x="417214" y="611456"/>
                  <a:pt x="423002" y="604258"/>
                  <a:pt x="432009" y="600255"/>
                </a:cubicBezTo>
                <a:cubicBezTo>
                  <a:pt x="432019" y="600250"/>
                  <a:pt x="458961" y="591271"/>
                  <a:pt x="464358" y="589472"/>
                </a:cubicBezTo>
                <a:lnTo>
                  <a:pt x="485924" y="582283"/>
                </a:lnTo>
                <a:lnTo>
                  <a:pt x="496707" y="578689"/>
                </a:lnTo>
                <a:cubicBezTo>
                  <a:pt x="509811" y="539374"/>
                  <a:pt x="488914" y="598917"/>
                  <a:pt x="507490" y="557123"/>
                </a:cubicBezTo>
                <a:cubicBezTo>
                  <a:pt x="507495" y="557113"/>
                  <a:pt x="516474" y="530171"/>
                  <a:pt x="518273" y="524774"/>
                </a:cubicBezTo>
                <a:cubicBezTo>
                  <a:pt x="519471" y="521180"/>
                  <a:pt x="519765" y="517143"/>
                  <a:pt x="521867" y="513991"/>
                </a:cubicBezTo>
                <a:lnTo>
                  <a:pt x="536245" y="492425"/>
                </a:lnTo>
                <a:cubicBezTo>
                  <a:pt x="544631" y="467265"/>
                  <a:pt x="536244" y="473255"/>
                  <a:pt x="554216" y="467265"/>
                </a:cubicBezTo>
                <a:cubicBezTo>
                  <a:pt x="557810" y="464869"/>
                  <a:pt x="562234" y="463395"/>
                  <a:pt x="564999" y="460076"/>
                </a:cubicBezTo>
                <a:cubicBezTo>
                  <a:pt x="568429" y="455960"/>
                  <a:pt x="568072" y="449128"/>
                  <a:pt x="572188" y="445698"/>
                </a:cubicBezTo>
                <a:cubicBezTo>
                  <a:pt x="575983" y="442536"/>
                  <a:pt x="581815" y="443461"/>
                  <a:pt x="586565" y="442104"/>
                </a:cubicBezTo>
                <a:cubicBezTo>
                  <a:pt x="590208" y="441063"/>
                  <a:pt x="593754" y="439708"/>
                  <a:pt x="597348" y="438510"/>
                </a:cubicBezTo>
                <a:cubicBezTo>
                  <a:pt x="600942" y="436114"/>
                  <a:pt x="605841" y="434984"/>
                  <a:pt x="608131" y="431321"/>
                </a:cubicBezTo>
                <a:cubicBezTo>
                  <a:pt x="612147" y="424895"/>
                  <a:pt x="612924" y="416944"/>
                  <a:pt x="615320" y="409755"/>
                </a:cubicBezTo>
                <a:cubicBezTo>
                  <a:pt x="615322" y="409750"/>
                  <a:pt x="622506" y="388193"/>
                  <a:pt x="622509" y="388189"/>
                </a:cubicBezTo>
                <a:lnTo>
                  <a:pt x="629697" y="377406"/>
                </a:lnTo>
                <a:cubicBezTo>
                  <a:pt x="634311" y="378559"/>
                  <a:pt x="649696" y="382014"/>
                  <a:pt x="654858" y="384595"/>
                </a:cubicBezTo>
                <a:cubicBezTo>
                  <a:pt x="658722" y="386527"/>
                  <a:pt x="662047" y="389387"/>
                  <a:pt x="665641" y="391783"/>
                </a:cubicBezTo>
                <a:cubicBezTo>
                  <a:pt x="669235" y="390585"/>
                  <a:pt x="673465" y="390556"/>
                  <a:pt x="676424" y="388189"/>
                </a:cubicBezTo>
                <a:cubicBezTo>
                  <a:pt x="679797" y="385490"/>
                  <a:pt x="679950" y="379696"/>
                  <a:pt x="683613" y="377406"/>
                </a:cubicBezTo>
                <a:cubicBezTo>
                  <a:pt x="690039" y="373390"/>
                  <a:pt x="705179" y="370217"/>
                  <a:pt x="705179" y="370217"/>
                </a:cubicBezTo>
                <a:cubicBezTo>
                  <a:pt x="712368" y="371415"/>
                  <a:pt x="723290" y="367395"/>
                  <a:pt x="726745" y="373812"/>
                </a:cubicBezTo>
                <a:cubicBezTo>
                  <a:pt x="733585" y="386515"/>
                  <a:pt x="726478" y="403043"/>
                  <a:pt x="730339" y="416944"/>
                </a:cubicBezTo>
                <a:cubicBezTo>
                  <a:pt x="736767" y="440085"/>
                  <a:pt x="742700" y="434727"/>
                  <a:pt x="755499" y="445698"/>
                </a:cubicBezTo>
                <a:cubicBezTo>
                  <a:pt x="785553" y="471457"/>
                  <a:pt x="753000" y="449949"/>
                  <a:pt x="787848" y="470859"/>
                </a:cubicBezTo>
                <a:cubicBezTo>
                  <a:pt x="789046" y="474453"/>
                  <a:pt x="789076" y="478683"/>
                  <a:pt x="791443" y="481642"/>
                </a:cubicBezTo>
                <a:cubicBezTo>
                  <a:pt x="794142" y="485015"/>
                  <a:pt x="798997" y="485961"/>
                  <a:pt x="802226" y="488831"/>
                </a:cubicBezTo>
                <a:cubicBezTo>
                  <a:pt x="809824" y="495585"/>
                  <a:pt x="818153" y="501938"/>
                  <a:pt x="823792" y="510397"/>
                </a:cubicBezTo>
                <a:cubicBezTo>
                  <a:pt x="826188" y="513991"/>
                  <a:pt x="829048" y="517316"/>
                  <a:pt x="830980" y="521180"/>
                </a:cubicBezTo>
                <a:cubicBezTo>
                  <a:pt x="832674" y="524569"/>
                  <a:pt x="832208" y="529005"/>
                  <a:pt x="834575" y="531963"/>
                </a:cubicBezTo>
                <a:cubicBezTo>
                  <a:pt x="837274" y="535336"/>
                  <a:pt x="841764" y="536755"/>
                  <a:pt x="845358" y="539151"/>
                </a:cubicBezTo>
                <a:cubicBezTo>
                  <a:pt x="860933" y="537953"/>
                  <a:pt x="876583" y="537494"/>
                  <a:pt x="892084" y="535557"/>
                </a:cubicBezTo>
                <a:cubicBezTo>
                  <a:pt x="916148" y="532549"/>
                  <a:pt x="887985" y="528243"/>
                  <a:pt x="917245" y="535557"/>
                </a:cubicBezTo>
                <a:cubicBezTo>
                  <a:pt x="919641" y="539151"/>
                  <a:pt x="921060" y="543641"/>
                  <a:pt x="924433" y="546340"/>
                </a:cubicBezTo>
                <a:cubicBezTo>
                  <a:pt x="927391" y="548707"/>
                  <a:pt x="931573" y="548893"/>
                  <a:pt x="935216" y="549934"/>
                </a:cubicBezTo>
                <a:cubicBezTo>
                  <a:pt x="966809" y="558961"/>
                  <a:pt x="934524" y="548506"/>
                  <a:pt x="960377" y="557123"/>
                </a:cubicBezTo>
                <a:cubicBezTo>
                  <a:pt x="961216" y="556955"/>
                  <a:pt x="988375" y="553896"/>
                  <a:pt x="989131" y="546340"/>
                </a:cubicBezTo>
                <a:cubicBezTo>
                  <a:pt x="991455" y="523104"/>
                  <a:pt x="989359" y="491986"/>
                  <a:pt x="981943" y="467265"/>
                </a:cubicBezTo>
                <a:cubicBezTo>
                  <a:pt x="979766" y="460007"/>
                  <a:pt x="977150" y="452887"/>
                  <a:pt x="974754" y="445698"/>
                </a:cubicBezTo>
                <a:cubicBezTo>
                  <a:pt x="973556" y="442104"/>
                  <a:pt x="974312" y="437016"/>
                  <a:pt x="971160" y="434915"/>
                </a:cubicBezTo>
                <a:lnTo>
                  <a:pt x="960377" y="427727"/>
                </a:lnTo>
                <a:cubicBezTo>
                  <a:pt x="947095" y="407804"/>
                  <a:pt x="960787" y="423561"/>
                  <a:pt x="942405" y="413349"/>
                </a:cubicBezTo>
                <a:cubicBezTo>
                  <a:pt x="934853" y="409153"/>
                  <a:pt x="929035" y="401704"/>
                  <a:pt x="920839" y="398972"/>
                </a:cubicBezTo>
                <a:cubicBezTo>
                  <a:pt x="913650" y="396576"/>
                  <a:pt x="906792" y="392723"/>
                  <a:pt x="899273" y="391783"/>
                </a:cubicBezTo>
                <a:cubicBezTo>
                  <a:pt x="889263" y="390532"/>
                  <a:pt x="856268" y="386579"/>
                  <a:pt x="845358" y="384595"/>
                </a:cubicBezTo>
                <a:cubicBezTo>
                  <a:pt x="840497" y="383711"/>
                  <a:pt x="835773" y="382198"/>
                  <a:pt x="830980" y="381000"/>
                </a:cubicBezTo>
                <a:cubicBezTo>
                  <a:pt x="827386" y="378604"/>
                  <a:pt x="823042" y="377063"/>
                  <a:pt x="820197" y="373812"/>
                </a:cubicBezTo>
                <a:cubicBezTo>
                  <a:pt x="814508" y="367310"/>
                  <a:pt x="805820" y="352246"/>
                  <a:pt x="805820" y="352246"/>
                </a:cubicBezTo>
                <a:cubicBezTo>
                  <a:pt x="797275" y="326610"/>
                  <a:pt x="809391" y="357600"/>
                  <a:pt x="791443" y="330680"/>
                </a:cubicBezTo>
                <a:cubicBezTo>
                  <a:pt x="774915" y="305889"/>
                  <a:pt x="783655" y="299529"/>
                  <a:pt x="780660" y="287548"/>
                </a:cubicBezTo>
                <a:close/>
              </a:path>
            </a:pathLst>
          </a:custGeom>
          <a:solidFill>
            <a:srgbClr val="F4B064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 b="1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03" name="ShpLAM">
            <a:extLst>
              <a:ext uri="{FF2B5EF4-FFF2-40B4-BE49-F238E27FC236}">
                <a16:creationId xmlns:a16="http://schemas.microsoft.com/office/drawing/2014/main" id="{9295D6D8-71A1-4A05-B49F-04A4B531B702}"/>
              </a:ext>
            </a:extLst>
          </xdr:cNvPr>
          <xdr:cNvSpPr/>
        </xdr:nvSpPr>
        <xdr:spPr>
          <a:xfrm>
            <a:off x="5532968" y="2414712"/>
            <a:ext cx="512335" cy="532401"/>
          </a:xfrm>
          <a:custGeom>
            <a:avLst/>
            <a:gdLst>
              <a:gd name="connsiteX0" fmla="*/ 179717 w 514569"/>
              <a:gd name="connsiteY0" fmla="*/ 115018 h 539457"/>
              <a:gd name="connsiteX1" fmla="*/ 140179 w 514569"/>
              <a:gd name="connsiteY1" fmla="*/ 122207 h 539457"/>
              <a:gd name="connsiteX2" fmla="*/ 122208 w 514569"/>
              <a:gd name="connsiteY2" fmla="*/ 125801 h 539457"/>
              <a:gd name="connsiteX3" fmla="*/ 100642 w 514569"/>
              <a:gd name="connsiteY3" fmla="*/ 132990 h 539457"/>
              <a:gd name="connsiteX4" fmla="*/ 82670 w 514569"/>
              <a:gd name="connsiteY4" fmla="*/ 150962 h 539457"/>
              <a:gd name="connsiteX5" fmla="*/ 50321 w 514569"/>
              <a:gd name="connsiteY5" fmla="*/ 179717 h 539457"/>
              <a:gd name="connsiteX6" fmla="*/ 28755 w 514569"/>
              <a:gd name="connsiteY6" fmla="*/ 212066 h 539457"/>
              <a:gd name="connsiteX7" fmla="*/ 21566 w 514569"/>
              <a:gd name="connsiteY7" fmla="*/ 222849 h 539457"/>
              <a:gd name="connsiteX8" fmla="*/ 17972 w 514569"/>
              <a:gd name="connsiteY8" fmla="*/ 233632 h 539457"/>
              <a:gd name="connsiteX9" fmla="*/ 10783 w 514569"/>
              <a:gd name="connsiteY9" fmla="*/ 244415 h 539457"/>
              <a:gd name="connsiteX10" fmla="*/ 3594 w 514569"/>
              <a:gd name="connsiteY10" fmla="*/ 265981 h 539457"/>
              <a:gd name="connsiteX11" fmla="*/ 0 w 514569"/>
              <a:gd name="connsiteY11" fmla="*/ 276764 h 539457"/>
              <a:gd name="connsiteX12" fmla="*/ 3594 w 514569"/>
              <a:gd name="connsiteY12" fmla="*/ 294735 h 539457"/>
              <a:gd name="connsiteX13" fmla="*/ 35944 w 514569"/>
              <a:gd name="connsiteY13" fmla="*/ 309113 h 539457"/>
              <a:gd name="connsiteX14" fmla="*/ 46727 w 514569"/>
              <a:gd name="connsiteY14" fmla="*/ 312707 h 539457"/>
              <a:gd name="connsiteX15" fmla="*/ 57510 w 514569"/>
              <a:gd name="connsiteY15" fmla="*/ 316301 h 539457"/>
              <a:gd name="connsiteX16" fmla="*/ 79076 w 514569"/>
              <a:gd name="connsiteY16" fmla="*/ 327084 h 539457"/>
              <a:gd name="connsiteX17" fmla="*/ 89859 w 514569"/>
              <a:gd name="connsiteY17" fmla="*/ 334273 h 539457"/>
              <a:gd name="connsiteX18" fmla="*/ 111425 w 514569"/>
              <a:gd name="connsiteY18" fmla="*/ 341462 h 539457"/>
              <a:gd name="connsiteX19" fmla="*/ 140179 w 514569"/>
              <a:gd name="connsiteY19" fmla="*/ 352245 h 539457"/>
              <a:gd name="connsiteX20" fmla="*/ 147368 w 514569"/>
              <a:gd name="connsiteY20" fmla="*/ 363028 h 539457"/>
              <a:gd name="connsiteX21" fmla="*/ 158151 w 514569"/>
              <a:gd name="connsiteY21" fmla="*/ 370217 h 539457"/>
              <a:gd name="connsiteX22" fmla="*/ 172528 w 514569"/>
              <a:gd name="connsiteY22" fmla="*/ 388188 h 539457"/>
              <a:gd name="connsiteX23" fmla="*/ 186906 w 514569"/>
              <a:gd name="connsiteY23" fmla="*/ 406160 h 539457"/>
              <a:gd name="connsiteX24" fmla="*/ 194094 w 514569"/>
              <a:gd name="connsiteY24" fmla="*/ 416943 h 539457"/>
              <a:gd name="connsiteX25" fmla="*/ 204878 w 514569"/>
              <a:gd name="connsiteY25" fmla="*/ 424132 h 539457"/>
              <a:gd name="connsiteX26" fmla="*/ 215661 w 514569"/>
              <a:gd name="connsiteY26" fmla="*/ 434915 h 539457"/>
              <a:gd name="connsiteX27" fmla="*/ 237227 w 514569"/>
              <a:gd name="connsiteY27" fmla="*/ 449292 h 539457"/>
              <a:gd name="connsiteX28" fmla="*/ 258793 w 514569"/>
              <a:gd name="connsiteY28" fmla="*/ 467264 h 539457"/>
              <a:gd name="connsiteX29" fmla="*/ 265981 w 514569"/>
              <a:gd name="connsiteY29" fmla="*/ 478047 h 539457"/>
              <a:gd name="connsiteX30" fmla="*/ 287547 w 514569"/>
              <a:gd name="connsiteY30" fmla="*/ 496018 h 539457"/>
              <a:gd name="connsiteX31" fmla="*/ 305519 w 514569"/>
              <a:gd name="connsiteY31" fmla="*/ 517584 h 539457"/>
              <a:gd name="connsiteX32" fmla="*/ 316302 w 514569"/>
              <a:gd name="connsiteY32" fmla="*/ 539150 h 539457"/>
              <a:gd name="connsiteX33" fmla="*/ 327085 w 514569"/>
              <a:gd name="connsiteY33" fmla="*/ 535556 h 539457"/>
              <a:gd name="connsiteX34" fmla="*/ 337868 w 514569"/>
              <a:gd name="connsiteY34" fmla="*/ 528367 h 539457"/>
              <a:gd name="connsiteX35" fmla="*/ 359434 w 514569"/>
              <a:gd name="connsiteY35" fmla="*/ 517584 h 539457"/>
              <a:gd name="connsiteX36" fmla="*/ 366623 w 514569"/>
              <a:gd name="connsiteY36" fmla="*/ 506801 h 539457"/>
              <a:gd name="connsiteX37" fmla="*/ 373811 w 514569"/>
              <a:gd name="connsiteY37" fmla="*/ 474452 h 539457"/>
              <a:gd name="connsiteX38" fmla="*/ 395378 w 514569"/>
              <a:gd name="connsiteY38" fmla="*/ 481641 h 539457"/>
              <a:gd name="connsiteX39" fmla="*/ 406161 w 514569"/>
              <a:gd name="connsiteY39" fmla="*/ 488830 h 539457"/>
              <a:gd name="connsiteX40" fmla="*/ 427727 w 514569"/>
              <a:gd name="connsiteY40" fmla="*/ 496018 h 539457"/>
              <a:gd name="connsiteX41" fmla="*/ 449293 w 514569"/>
              <a:gd name="connsiteY41" fmla="*/ 506801 h 539457"/>
              <a:gd name="connsiteX42" fmla="*/ 460076 w 514569"/>
              <a:gd name="connsiteY42" fmla="*/ 503207 h 539457"/>
              <a:gd name="connsiteX43" fmla="*/ 467264 w 514569"/>
              <a:gd name="connsiteY43" fmla="*/ 481641 h 539457"/>
              <a:gd name="connsiteX44" fmla="*/ 474453 w 514569"/>
              <a:gd name="connsiteY44" fmla="*/ 449292 h 539457"/>
              <a:gd name="connsiteX45" fmla="*/ 488830 w 514569"/>
              <a:gd name="connsiteY45" fmla="*/ 427726 h 539457"/>
              <a:gd name="connsiteX46" fmla="*/ 496019 w 514569"/>
              <a:gd name="connsiteY46" fmla="*/ 416943 h 539457"/>
              <a:gd name="connsiteX47" fmla="*/ 506802 w 514569"/>
              <a:gd name="connsiteY47" fmla="*/ 409754 h 539457"/>
              <a:gd name="connsiteX48" fmla="*/ 513991 w 514569"/>
              <a:gd name="connsiteY48" fmla="*/ 398971 h 539457"/>
              <a:gd name="connsiteX49" fmla="*/ 474453 w 514569"/>
              <a:gd name="connsiteY49" fmla="*/ 388188 h 539457"/>
              <a:gd name="connsiteX50" fmla="*/ 452887 w 514569"/>
              <a:gd name="connsiteY50" fmla="*/ 381000 h 539457"/>
              <a:gd name="connsiteX51" fmla="*/ 442104 w 514569"/>
              <a:gd name="connsiteY51" fmla="*/ 377405 h 539457"/>
              <a:gd name="connsiteX52" fmla="*/ 431321 w 514569"/>
              <a:gd name="connsiteY52" fmla="*/ 373811 h 539457"/>
              <a:gd name="connsiteX53" fmla="*/ 420538 w 514569"/>
              <a:gd name="connsiteY53" fmla="*/ 352245 h 539457"/>
              <a:gd name="connsiteX54" fmla="*/ 413349 w 514569"/>
              <a:gd name="connsiteY54" fmla="*/ 330679 h 539457"/>
              <a:gd name="connsiteX55" fmla="*/ 406161 w 514569"/>
              <a:gd name="connsiteY55" fmla="*/ 305518 h 539457"/>
              <a:gd name="connsiteX56" fmla="*/ 416944 w 514569"/>
              <a:gd name="connsiteY56" fmla="*/ 273169 h 539457"/>
              <a:gd name="connsiteX57" fmla="*/ 427727 w 514569"/>
              <a:gd name="connsiteY57" fmla="*/ 269575 h 539457"/>
              <a:gd name="connsiteX58" fmla="*/ 442104 w 514569"/>
              <a:gd name="connsiteY58" fmla="*/ 237226 h 539457"/>
              <a:gd name="connsiteX59" fmla="*/ 470859 w 514569"/>
              <a:gd name="connsiteY59" fmla="*/ 230037 h 539457"/>
              <a:gd name="connsiteX60" fmla="*/ 467264 w 514569"/>
              <a:gd name="connsiteY60" fmla="*/ 215660 h 539457"/>
              <a:gd name="connsiteX61" fmla="*/ 463670 w 514569"/>
              <a:gd name="connsiteY61" fmla="*/ 204877 h 539457"/>
              <a:gd name="connsiteX62" fmla="*/ 474453 w 514569"/>
              <a:gd name="connsiteY62" fmla="*/ 183311 h 539457"/>
              <a:gd name="connsiteX63" fmla="*/ 478047 w 514569"/>
              <a:gd name="connsiteY63" fmla="*/ 172528 h 539457"/>
              <a:gd name="connsiteX64" fmla="*/ 456481 w 514569"/>
              <a:gd name="connsiteY64" fmla="*/ 165339 h 539457"/>
              <a:gd name="connsiteX65" fmla="*/ 431321 w 514569"/>
              <a:gd name="connsiteY65" fmla="*/ 158150 h 539457"/>
              <a:gd name="connsiteX66" fmla="*/ 409755 w 514569"/>
              <a:gd name="connsiteY66" fmla="*/ 150962 h 539457"/>
              <a:gd name="connsiteX67" fmla="*/ 388189 w 514569"/>
              <a:gd name="connsiteY67" fmla="*/ 136584 h 539457"/>
              <a:gd name="connsiteX68" fmla="*/ 366623 w 514569"/>
              <a:gd name="connsiteY68" fmla="*/ 129396 h 539457"/>
              <a:gd name="connsiteX69" fmla="*/ 352245 w 514569"/>
              <a:gd name="connsiteY69" fmla="*/ 125801 h 539457"/>
              <a:gd name="connsiteX70" fmla="*/ 330679 w 514569"/>
              <a:gd name="connsiteY70" fmla="*/ 118613 h 539457"/>
              <a:gd name="connsiteX71" fmla="*/ 319896 w 514569"/>
              <a:gd name="connsiteY71" fmla="*/ 111424 h 539457"/>
              <a:gd name="connsiteX72" fmla="*/ 309113 w 514569"/>
              <a:gd name="connsiteY72" fmla="*/ 107830 h 539457"/>
              <a:gd name="connsiteX73" fmla="*/ 305519 w 514569"/>
              <a:gd name="connsiteY73" fmla="*/ 97047 h 539457"/>
              <a:gd name="connsiteX74" fmla="*/ 294736 w 514569"/>
              <a:gd name="connsiteY74" fmla="*/ 89858 h 539457"/>
              <a:gd name="connsiteX75" fmla="*/ 291142 w 514569"/>
              <a:gd name="connsiteY75" fmla="*/ 79075 h 539457"/>
              <a:gd name="connsiteX76" fmla="*/ 298330 w 514569"/>
              <a:gd name="connsiteY76" fmla="*/ 57509 h 539457"/>
              <a:gd name="connsiteX77" fmla="*/ 294736 w 514569"/>
              <a:gd name="connsiteY77" fmla="*/ 46726 h 539457"/>
              <a:gd name="connsiteX78" fmla="*/ 273170 w 514569"/>
              <a:gd name="connsiteY78" fmla="*/ 32349 h 539457"/>
              <a:gd name="connsiteX79" fmla="*/ 258793 w 514569"/>
              <a:gd name="connsiteY79" fmla="*/ 17971 h 539457"/>
              <a:gd name="connsiteX80" fmla="*/ 248010 w 514569"/>
              <a:gd name="connsiteY80" fmla="*/ 7188 h 539457"/>
              <a:gd name="connsiteX81" fmla="*/ 226444 w 514569"/>
              <a:gd name="connsiteY81" fmla="*/ 0 h 539457"/>
              <a:gd name="connsiteX82" fmla="*/ 226444 w 514569"/>
              <a:gd name="connsiteY82" fmla="*/ 89858 h 539457"/>
              <a:gd name="connsiteX83" fmla="*/ 215661 w 514569"/>
              <a:gd name="connsiteY83" fmla="*/ 97047 h 539457"/>
              <a:gd name="connsiteX84" fmla="*/ 179717 w 514569"/>
              <a:gd name="connsiteY84" fmla="*/ 115018 h 539457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</a:cxnLst>
            <a:rect l="l" t="t" r="r" b="b"/>
            <a:pathLst>
              <a:path w="514569" h="539457">
                <a:moveTo>
                  <a:pt x="179717" y="115018"/>
                </a:moveTo>
                <a:cubicBezTo>
                  <a:pt x="167137" y="119211"/>
                  <a:pt x="173426" y="113896"/>
                  <a:pt x="140179" y="122207"/>
                </a:cubicBezTo>
                <a:cubicBezTo>
                  <a:pt x="134252" y="123689"/>
                  <a:pt x="128102" y="124194"/>
                  <a:pt x="122208" y="125801"/>
                </a:cubicBezTo>
                <a:cubicBezTo>
                  <a:pt x="114897" y="127795"/>
                  <a:pt x="100642" y="132990"/>
                  <a:pt x="100642" y="132990"/>
                </a:cubicBezTo>
                <a:cubicBezTo>
                  <a:pt x="71883" y="152163"/>
                  <a:pt x="106637" y="126997"/>
                  <a:pt x="82670" y="150962"/>
                </a:cubicBezTo>
                <a:cubicBezTo>
                  <a:pt x="61061" y="172570"/>
                  <a:pt x="80513" y="134429"/>
                  <a:pt x="50321" y="179717"/>
                </a:cubicBezTo>
                <a:lnTo>
                  <a:pt x="28755" y="212066"/>
                </a:lnTo>
                <a:lnTo>
                  <a:pt x="21566" y="222849"/>
                </a:lnTo>
                <a:cubicBezTo>
                  <a:pt x="20368" y="226443"/>
                  <a:pt x="19666" y="230243"/>
                  <a:pt x="17972" y="233632"/>
                </a:cubicBezTo>
                <a:cubicBezTo>
                  <a:pt x="16040" y="237496"/>
                  <a:pt x="12538" y="240467"/>
                  <a:pt x="10783" y="244415"/>
                </a:cubicBezTo>
                <a:cubicBezTo>
                  <a:pt x="7705" y="251339"/>
                  <a:pt x="5990" y="258792"/>
                  <a:pt x="3594" y="265981"/>
                </a:cubicBezTo>
                <a:lnTo>
                  <a:pt x="0" y="276764"/>
                </a:lnTo>
                <a:cubicBezTo>
                  <a:pt x="1198" y="282754"/>
                  <a:pt x="563" y="289431"/>
                  <a:pt x="3594" y="294735"/>
                </a:cubicBezTo>
                <a:cubicBezTo>
                  <a:pt x="7615" y="301771"/>
                  <a:pt x="33201" y="308199"/>
                  <a:pt x="35944" y="309113"/>
                </a:cubicBezTo>
                <a:lnTo>
                  <a:pt x="46727" y="312707"/>
                </a:lnTo>
                <a:lnTo>
                  <a:pt x="57510" y="316301"/>
                </a:lnTo>
                <a:cubicBezTo>
                  <a:pt x="88413" y="336904"/>
                  <a:pt x="49313" y="312203"/>
                  <a:pt x="79076" y="327084"/>
                </a:cubicBezTo>
                <a:cubicBezTo>
                  <a:pt x="82940" y="329016"/>
                  <a:pt x="85911" y="332518"/>
                  <a:pt x="89859" y="334273"/>
                </a:cubicBezTo>
                <a:cubicBezTo>
                  <a:pt x="96783" y="337351"/>
                  <a:pt x="104647" y="338073"/>
                  <a:pt x="111425" y="341462"/>
                </a:cubicBezTo>
                <a:cubicBezTo>
                  <a:pt x="130220" y="350859"/>
                  <a:pt x="120604" y="347350"/>
                  <a:pt x="140179" y="352245"/>
                </a:cubicBezTo>
                <a:cubicBezTo>
                  <a:pt x="142575" y="355839"/>
                  <a:pt x="144313" y="359973"/>
                  <a:pt x="147368" y="363028"/>
                </a:cubicBezTo>
                <a:cubicBezTo>
                  <a:pt x="150423" y="366083"/>
                  <a:pt x="155452" y="366844"/>
                  <a:pt x="158151" y="370217"/>
                </a:cubicBezTo>
                <a:cubicBezTo>
                  <a:pt x="177990" y="395016"/>
                  <a:pt x="141628" y="367590"/>
                  <a:pt x="172528" y="388188"/>
                </a:cubicBezTo>
                <a:cubicBezTo>
                  <a:pt x="179527" y="409181"/>
                  <a:pt x="170647" y="389900"/>
                  <a:pt x="186906" y="406160"/>
                </a:cubicBezTo>
                <a:cubicBezTo>
                  <a:pt x="189960" y="409215"/>
                  <a:pt x="191039" y="413888"/>
                  <a:pt x="194094" y="416943"/>
                </a:cubicBezTo>
                <a:cubicBezTo>
                  <a:pt x="197149" y="419998"/>
                  <a:pt x="201559" y="421366"/>
                  <a:pt x="204878" y="424132"/>
                </a:cubicBezTo>
                <a:cubicBezTo>
                  <a:pt x="208783" y="427386"/>
                  <a:pt x="211649" y="431794"/>
                  <a:pt x="215661" y="434915"/>
                </a:cubicBezTo>
                <a:cubicBezTo>
                  <a:pt x="222481" y="440219"/>
                  <a:pt x="231118" y="443183"/>
                  <a:pt x="237227" y="449292"/>
                </a:cubicBezTo>
                <a:cubicBezTo>
                  <a:pt x="251065" y="463130"/>
                  <a:pt x="243781" y="457255"/>
                  <a:pt x="258793" y="467264"/>
                </a:cubicBezTo>
                <a:cubicBezTo>
                  <a:pt x="261189" y="470858"/>
                  <a:pt x="262926" y="474992"/>
                  <a:pt x="265981" y="478047"/>
                </a:cubicBezTo>
                <a:cubicBezTo>
                  <a:pt x="294263" y="506329"/>
                  <a:pt x="258095" y="460677"/>
                  <a:pt x="287547" y="496018"/>
                </a:cubicBezTo>
                <a:cubicBezTo>
                  <a:pt x="312568" y="526043"/>
                  <a:pt x="274017" y="486082"/>
                  <a:pt x="305519" y="517584"/>
                </a:cubicBezTo>
                <a:cubicBezTo>
                  <a:pt x="307032" y="522124"/>
                  <a:pt x="310941" y="537006"/>
                  <a:pt x="316302" y="539150"/>
                </a:cubicBezTo>
                <a:cubicBezTo>
                  <a:pt x="319820" y="540557"/>
                  <a:pt x="323491" y="536754"/>
                  <a:pt x="327085" y="535556"/>
                </a:cubicBezTo>
                <a:cubicBezTo>
                  <a:pt x="330679" y="533160"/>
                  <a:pt x="334004" y="530299"/>
                  <a:pt x="337868" y="528367"/>
                </a:cubicBezTo>
                <a:cubicBezTo>
                  <a:pt x="367631" y="513486"/>
                  <a:pt x="328531" y="538187"/>
                  <a:pt x="359434" y="517584"/>
                </a:cubicBezTo>
                <a:cubicBezTo>
                  <a:pt x="361830" y="513990"/>
                  <a:pt x="364691" y="510665"/>
                  <a:pt x="366623" y="506801"/>
                </a:cubicBezTo>
                <a:cubicBezTo>
                  <a:pt x="371047" y="497954"/>
                  <a:pt x="372431" y="482732"/>
                  <a:pt x="373811" y="474452"/>
                </a:cubicBezTo>
                <a:cubicBezTo>
                  <a:pt x="381000" y="476848"/>
                  <a:pt x="389073" y="477437"/>
                  <a:pt x="395378" y="481641"/>
                </a:cubicBezTo>
                <a:cubicBezTo>
                  <a:pt x="398972" y="484037"/>
                  <a:pt x="402213" y="487076"/>
                  <a:pt x="406161" y="488830"/>
                </a:cubicBezTo>
                <a:cubicBezTo>
                  <a:pt x="413085" y="491907"/>
                  <a:pt x="427727" y="496018"/>
                  <a:pt x="427727" y="496018"/>
                </a:cubicBezTo>
                <a:cubicBezTo>
                  <a:pt x="433180" y="499653"/>
                  <a:pt x="441851" y="506801"/>
                  <a:pt x="449293" y="506801"/>
                </a:cubicBezTo>
                <a:cubicBezTo>
                  <a:pt x="453082" y="506801"/>
                  <a:pt x="456482" y="504405"/>
                  <a:pt x="460076" y="503207"/>
                </a:cubicBezTo>
                <a:cubicBezTo>
                  <a:pt x="462472" y="496018"/>
                  <a:pt x="466018" y="489115"/>
                  <a:pt x="467264" y="481641"/>
                </a:cubicBezTo>
                <a:cubicBezTo>
                  <a:pt x="468239" y="475793"/>
                  <a:pt x="470241" y="456875"/>
                  <a:pt x="474453" y="449292"/>
                </a:cubicBezTo>
                <a:cubicBezTo>
                  <a:pt x="478649" y="441740"/>
                  <a:pt x="484038" y="434915"/>
                  <a:pt x="488830" y="427726"/>
                </a:cubicBezTo>
                <a:cubicBezTo>
                  <a:pt x="491226" y="424132"/>
                  <a:pt x="492425" y="419339"/>
                  <a:pt x="496019" y="416943"/>
                </a:cubicBezTo>
                <a:lnTo>
                  <a:pt x="506802" y="409754"/>
                </a:lnTo>
                <a:cubicBezTo>
                  <a:pt x="509198" y="406160"/>
                  <a:pt x="516690" y="402344"/>
                  <a:pt x="513991" y="398971"/>
                </a:cubicBezTo>
                <a:cubicBezTo>
                  <a:pt x="509951" y="393922"/>
                  <a:pt x="481052" y="389988"/>
                  <a:pt x="474453" y="388188"/>
                </a:cubicBezTo>
                <a:cubicBezTo>
                  <a:pt x="467143" y="386194"/>
                  <a:pt x="460076" y="383396"/>
                  <a:pt x="452887" y="381000"/>
                </a:cubicBezTo>
                <a:lnTo>
                  <a:pt x="442104" y="377405"/>
                </a:lnTo>
                <a:lnTo>
                  <a:pt x="431321" y="373811"/>
                </a:lnTo>
                <a:cubicBezTo>
                  <a:pt x="418217" y="334496"/>
                  <a:pt x="439114" y="394039"/>
                  <a:pt x="420538" y="352245"/>
                </a:cubicBezTo>
                <a:cubicBezTo>
                  <a:pt x="417460" y="345321"/>
                  <a:pt x="415745" y="337868"/>
                  <a:pt x="413349" y="330679"/>
                </a:cubicBezTo>
                <a:cubicBezTo>
                  <a:pt x="408194" y="315215"/>
                  <a:pt x="410672" y="323564"/>
                  <a:pt x="406161" y="305518"/>
                </a:cubicBezTo>
                <a:cubicBezTo>
                  <a:pt x="407915" y="294994"/>
                  <a:pt x="407224" y="280945"/>
                  <a:pt x="416944" y="273169"/>
                </a:cubicBezTo>
                <a:cubicBezTo>
                  <a:pt x="419903" y="270802"/>
                  <a:pt x="424133" y="270773"/>
                  <a:pt x="427727" y="269575"/>
                </a:cubicBezTo>
                <a:cubicBezTo>
                  <a:pt x="429924" y="262984"/>
                  <a:pt x="434336" y="243440"/>
                  <a:pt x="442104" y="237226"/>
                </a:cubicBezTo>
                <a:cubicBezTo>
                  <a:pt x="445787" y="234280"/>
                  <a:pt x="469967" y="230215"/>
                  <a:pt x="470859" y="230037"/>
                </a:cubicBezTo>
                <a:cubicBezTo>
                  <a:pt x="469661" y="225245"/>
                  <a:pt x="468621" y="220410"/>
                  <a:pt x="467264" y="215660"/>
                </a:cubicBezTo>
                <a:cubicBezTo>
                  <a:pt x="466223" y="212017"/>
                  <a:pt x="463670" y="208666"/>
                  <a:pt x="463670" y="204877"/>
                </a:cubicBezTo>
                <a:cubicBezTo>
                  <a:pt x="463670" y="197435"/>
                  <a:pt x="470818" y="188764"/>
                  <a:pt x="474453" y="183311"/>
                </a:cubicBezTo>
                <a:cubicBezTo>
                  <a:pt x="475651" y="179717"/>
                  <a:pt x="480726" y="175207"/>
                  <a:pt x="478047" y="172528"/>
                </a:cubicBezTo>
                <a:cubicBezTo>
                  <a:pt x="472689" y="167170"/>
                  <a:pt x="463670" y="167735"/>
                  <a:pt x="456481" y="165339"/>
                </a:cubicBezTo>
                <a:cubicBezTo>
                  <a:pt x="420276" y="153271"/>
                  <a:pt x="476409" y="171677"/>
                  <a:pt x="431321" y="158150"/>
                </a:cubicBezTo>
                <a:cubicBezTo>
                  <a:pt x="424063" y="155973"/>
                  <a:pt x="409755" y="150962"/>
                  <a:pt x="409755" y="150962"/>
                </a:cubicBezTo>
                <a:cubicBezTo>
                  <a:pt x="402566" y="146169"/>
                  <a:pt x="396386" y="139316"/>
                  <a:pt x="388189" y="136584"/>
                </a:cubicBezTo>
                <a:lnTo>
                  <a:pt x="366623" y="129396"/>
                </a:lnTo>
                <a:cubicBezTo>
                  <a:pt x="361936" y="127834"/>
                  <a:pt x="356977" y="127221"/>
                  <a:pt x="352245" y="125801"/>
                </a:cubicBezTo>
                <a:cubicBezTo>
                  <a:pt x="344987" y="123624"/>
                  <a:pt x="330679" y="118613"/>
                  <a:pt x="330679" y="118613"/>
                </a:cubicBezTo>
                <a:cubicBezTo>
                  <a:pt x="327085" y="116217"/>
                  <a:pt x="323760" y="113356"/>
                  <a:pt x="319896" y="111424"/>
                </a:cubicBezTo>
                <a:cubicBezTo>
                  <a:pt x="316507" y="109730"/>
                  <a:pt x="311792" y="110509"/>
                  <a:pt x="309113" y="107830"/>
                </a:cubicBezTo>
                <a:cubicBezTo>
                  <a:pt x="306434" y="105151"/>
                  <a:pt x="307886" y="100006"/>
                  <a:pt x="305519" y="97047"/>
                </a:cubicBezTo>
                <a:cubicBezTo>
                  <a:pt x="302820" y="93674"/>
                  <a:pt x="298330" y="92254"/>
                  <a:pt x="294736" y="89858"/>
                </a:cubicBezTo>
                <a:cubicBezTo>
                  <a:pt x="293538" y="86264"/>
                  <a:pt x="290724" y="82841"/>
                  <a:pt x="291142" y="79075"/>
                </a:cubicBezTo>
                <a:cubicBezTo>
                  <a:pt x="291979" y="71544"/>
                  <a:pt x="298330" y="57509"/>
                  <a:pt x="298330" y="57509"/>
                </a:cubicBezTo>
                <a:cubicBezTo>
                  <a:pt x="297132" y="53915"/>
                  <a:pt x="297415" y="49405"/>
                  <a:pt x="294736" y="46726"/>
                </a:cubicBezTo>
                <a:cubicBezTo>
                  <a:pt x="288627" y="40617"/>
                  <a:pt x="273170" y="32349"/>
                  <a:pt x="273170" y="32349"/>
                </a:cubicBezTo>
                <a:cubicBezTo>
                  <a:pt x="266325" y="11811"/>
                  <a:pt x="275224" y="28925"/>
                  <a:pt x="258793" y="17971"/>
                </a:cubicBezTo>
                <a:cubicBezTo>
                  <a:pt x="254564" y="15151"/>
                  <a:pt x="252454" y="9657"/>
                  <a:pt x="248010" y="7188"/>
                </a:cubicBezTo>
                <a:cubicBezTo>
                  <a:pt x="241386" y="3508"/>
                  <a:pt x="226444" y="0"/>
                  <a:pt x="226444" y="0"/>
                </a:cubicBezTo>
                <a:cubicBezTo>
                  <a:pt x="228416" y="25639"/>
                  <a:pt x="233855" y="63919"/>
                  <a:pt x="226444" y="89858"/>
                </a:cubicBezTo>
                <a:cubicBezTo>
                  <a:pt x="225257" y="94012"/>
                  <a:pt x="219609" y="95293"/>
                  <a:pt x="215661" y="97047"/>
                </a:cubicBezTo>
                <a:cubicBezTo>
                  <a:pt x="196078" y="105750"/>
                  <a:pt x="192297" y="110825"/>
                  <a:pt x="179717" y="115018"/>
                </a:cubicBezTo>
                <a:close/>
              </a:path>
            </a:pathLst>
          </a:custGeom>
          <a:solidFill>
            <a:srgbClr val="F8CB96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 b="1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04" name="ShpLIM">
            <a:extLst>
              <a:ext uri="{FF2B5EF4-FFF2-40B4-BE49-F238E27FC236}">
                <a16:creationId xmlns:a16="http://schemas.microsoft.com/office/drawing/2014/main" id="{516043BC-ED94-4491-AAC6-A294154470CE}"/>
              </a:ext>
            </a:extLst>
          </xdr:cNvPr>
          <xdr:cNvSpPr/>
        </xdr:nvSpPr>
        <xdr:spPr>
          <a:xfrm>
            <a:off x="6471863" y="4010997"/>
            <a:ext cx="845214" cy="1021945"/>
          </a:xfrm>
          <a:custGeom>
            <a:avLst/>
            <a:gdLst>
              <a:gd name="connsiteX0" fmla="*/ 460664 w 840510"/>
              <a:gd name="connsiteY0" fmla="*/ 197689 h 1033704"/>
              <a:gd name="connsiteX1" fmla="*/ 453475 w 840510"/>
              <a:gd name="connsiteY1" fmla="*/ 179717 h 1033704"/>
              <a:gd name="connsiteX2" fmla="*/ 449881 w 840510"/>
              <a:gd name="connsiteY2" fmla="*/ 168934 h 1033704"/>
              <a:gd name="connsiteX3" fmla="*/ 439098 w 840510"/>
              <a:gd name="connsiteY3" fmla="*/ 161746 h 1033704"/>
              <a:gd name="connsiteX4" fmla="*/ 435503 w 840510"/>
              <a:gd name="connsiteY4" fmla="*/ 136585 h 1033704"/>
              <a:gd name="connsiteX5" fmla="*/ 424720 w 840510"/>
              <a:gd name="connsiteY5" fmla="*/ 104236 h 1033704"/>
              <a:gd name="connsiteX6" fmla="*/ 413937 w 840510"/>
              <a:gd name="connsiteY6" fmla="*/ 79076 h 1033704"/>
              <a:gd name="connsiteX7" fmla="*/ 385182 w 840510"/>
              <a:gd name="connsiteY7" fmla="*/ 53915 h 1033704"/>
              <a:gd name="connsiteX8" fmla="*/ 356428 w 840510"/>
              <a:gd name="connsiteY8" fmla="*/ 35944 h 1033704"/>
              <a:gd name="connsiteX9" fmla="*/ 345645 w 840510"/>
              <a:gd name="connsiteY9" fmla="*/ 32349 h 1033704"/>
              <a:gd name="connsiteX10" fmla="*/ 338456 w 840510"/>
              <a:gd name="connsiteY10" fmla="*/ 10783 h 1033704"/>
              <a:gd name="connsiteX11" fmla="*/ 334862 w 840510"/>
              <a:gd name="connsiteY11" fmla="*/ 0 h 1033704"/>
              <a:gd name="connsiteX12" fmla="*/ 324079 w 840510"/>
              <a:gd name="connsiteY12" fmla="*/ 7189 h 1033704"/>
              <a:gd name="connsiteX13" fmla="*/ 313296 w 840510"/>
              <a:gd name="connsiteY13" fmla="*/ 17972 h 1033704"/>
              <a:gd name="connsiteX14" fmla="*/ 302513 w 840510"/>
              <a:gd name="connsiteY14" fmla="*/ 21566 h 1033704"/>
              <a:gd name="connsiteX15" fmla="*/ 273758 w 840510"/>
              <a:gd name="connsiteY15" fmla="*/ 28755 h 1033704"/>
              <a:gd name="connsiteX16" fmla="*/ 252192 w 840510"/>
              <a:gd name="connsiteY16" fmla="*/ 50321 h 1033704"/>
              <a:gd name="connsiteX17" fmla="*/ 234220 w 840510"/>
              <a:gd name="connsiteY17" fmla="*/ 82670 h 1033704"/>
              <a:gd name="connsiteX18" fmla="*/ 201871 w 840510"/>
              <a:gd name="connsiteY18" fmla="*/ 100642 h 1033704"/>
              <a:gd name="connsiteX19" fmla="*/ 194682 w 840510"/>
              <a:gd name="connsiteY19" fmla="*/ 111425 h 1033704"/>
              <a:gd name="connsiteX20" fmla="*/ 191088 w 840510"/>
              <a:gd name="connsiteY20" fmla="*/ 122208 h 1033704"/>
              <a:gd name="connsiteX21" fmla="*/ 180305 w 840510"/>
              <a:gd name="connsiteY21" fmla="*/ 125802 h 1033704"/>
              <a:gd name="connsiteX22" fmla="*/ 176711 w 840510"/>
              <a:gd name="connsiteY22" fmla="*/ 136585 h 1033704"/>
              <a:gd name="connsiteX23" fmla="*/ 165928 w 840510"/>
              <a:gd name="connsiteY23" fmla="*/ 140180 h 1033704"/>
              <a:gd name="connsiteX24" fmla="*/ 144362 w 840510"/>
              <a:gd name="connsiteY24" fmla="*/ 150963 h 1033704"/>
              <a:gd name="connsiteX25" fmla="*/ 129984 w 840510"/>
              <a:gd name="connsiteY25" fmla="*/ 147368 h 1033704"/>
              <a:gd name="connsiteX26" fmla="*/ 126390 w 840510"/>
              <a:gd name="connsiteY26" fmla="*/ 136585 h 1033704"/>
              <a:gd name="connsiteX27" fmla="*/ 122796 w 840510"/>
              <a:gd name="connsiteY27" fmla="*/ 100642 h 1033704"/>
              <a:gd name="connsiteX28" fmla="*/ 119201 w 840510"/>
              <a:gd name="connsiteY28" fmla="*/ 89859 h 1033704"/>
              <a:gd name="connsiteX29" fmla="*/ 97635 w 840510"/>
              <a:gd name="connsiteY29" fmla="*/ 79076 h 1033704"/>
              <a:gd name="connsiteX30" fmla="*/ 86852 w 840510"/>
              <a:gd name="connsiteY30" fmla="*/ 71887 h 1033704"/>
              <a:gd name="connsiteX31" fmla="*/ 83258 w 840510"/>
              <a:gd name="connsiteY31" fmla="*/ 39538 h 1033704"/>
              <a:gd name="connsiteX32" fmla="*/ 79664 w 840510"/>
              <a:gd name="connsiteY32" fmla="*/ 25161 h 1033704"/>
              <a:gd name="connsiteX33" fmla="*/ 68881 w 840510"/>
              <a:gd name="connsiteY33" fmla="*/ 21566 h 1033704"/>
              <a:gd name="connsiteX34" fmla="*/ 43720 w 840510"/>
              <a:gd name="connsiteY34" fmla="*/ 25161 h 1033704"/>
              <a:gd name="connsiteX35" fmla="*/ 40126 w 840510"/>
              <a:gd name="connsiteY35" fmla="*/ 53915 h 1033704"/>
              <a:gd name="connsiteX36" fmla="*/ 36532 w 840510"/>
              <a:gd name="connsiteY36" fmla="*/ 68293 h 1033704"/>
              <a:gd name="connsiteX37" fmla="*/ 25749 w 840510"/>
              <a:gd name="connsiteY37" fmla="*/ 89859 h 1033704"/>
              <a:gd name="connsiteX38" fmla="*/ 14965 w 840510"/>
              <a:gd name="connsiteY38" fmla="*/ 97048 h 1033704"/>
              <a:gd name="connsiteX39" fmla="*/ 4182 w 840510"/>
              <a:gd name="connsiteY39" fmla="*/ 107831 h 1033704"/>
              <a:gd name="connsiteX40" fmla="*/ 588 w 840510"/>
              <a:gd name="connsiteY40" fmla="*/ 118614 h 1033704"/>
              <a:gd name="connsiteX41" fmla="*/ 22154 w 840510"/>
              <a:gd name="connsiteY41" fmla="*/ 132991 h 1033704"/>
              <a:gd name="connsiteX42" fmla="*/ 43720 w 840510"/>
              <a:gd name="connsiteY42" fmla="*/ 143774 h 1033704"/>
              <a:gd name="connsiteX43" fmla="*/ 50909 w 840510"/>
              <a:gd name="connsiteY43" fmla="*/ 154557 h 1033704"/>
              <a:gd name="connsiteX44" fmla="*/ 58098 w 840510"/>
              <a:gd name="connsiteY44" fmla="*/ 176123 h 1033704"/>
              <a:gd name="connsiteX45" fmla="*/ 65286 w 840510"/>
              <a:gd name="connsiteY45" fmla="*/ 186906 h 1033704"/>
              <a:gd name="connsiteX46" fmla="*/ 76069 w 840510"/>
              <a:gd name="connsiteY46" fmla="*/ 222849 h 1033704"/>
              <a:gd name="connsiteX47" fmla="*/ 79664 w 840510"/>
              <a:gd name="connsiteY47" fmla="*/ 240821 h 1033704"/>
              <a:gd name="connsiteX48" fmla="*/ 86852 w 840510"/>
              <a:gd name="connsiteY48" fmla="*/ 265981 h 1033704"/>
              <a:gd name="connsiteX49" fmla="*/ 101230 w 840510"/>
              <a:gd name="connsiteY49" fmla="*/ 287548 h 1033704"/>
              <a:gd name="connsiteX50" fmla="*/ 104824 w 840510"/>
              <a:gd name="connsiteY50" fmla="*/ 301925 h 1033704"/>
              <a:gd name="connsiteX51" fmla="*/ 108418 w 840510"/>
              <a:gd name="connsiteY51" fmla="*/ 312708 h 1033704"/>
              <a:gd name="connsiteX52" fmla="*/ 86852 w 840510"/>
              <a:gd name="connsiteY52" fmla="*/ 323491 h 1033704"/>
              <a:gd name="connsiteX53" fmla="*/ 83258 w 840510"/>
              <a:gd name="connsiteY53" fmla="*/ 334274 h 1033704"/>
              <a:gd name="connsiteX54" fmla="*/ 101230 w 840510"/>
              <a:gd name="connsiteY54" fmla="*/ 370217 h 1033704"/>
              <a:gd name="connsiteX55" fmla="*/ 122796 w 840510"/>
              <a:gd name="connsiteY55" fmla="*/ 377406 h 1033704"/>
              <a:gd name="connsiteX56" fmla="*/ 133579 w 840510"/>
              <a:gd name="connsiteY56" fmla="*/ 384595 h 1033704"/>
              <a:gd name="connsiteX57" fmla="*/ 147956 w 840510"/>
              <a:gd name="connsiteY57" fmla="*/ 388189 h 1033704"/>
              <a:gd name="connsiteX58" fmla="*/ 158739 w 840510"/>
              <a:gd name="connsiteY58" fmla="*/ 391783 h 1033704"/>
              <a:gd name="connsiteX59" fmla="*/ 180305 w 840510"/>
              <a:gd name="connsiteY59" fmla="*/ 406161 h 1033704"/>
              <a:gd name="connsiteX60" fmla="*/ 198277 w 840510"/>
              <a:gd name="connsiteY60" fmla="*/ 424132 h 1033704"/>
              <a:gd name="connsiteX61" fmla="*/ 205465 w 840510"/>
              <a:gd name="connsiteY61" fmla="*/ 434915 h 1033704"/>
              <a:gd name="connsiteX62" fmla="*/ 227032 w 840510"/>
              <a:gd name="connsiteY62" fmla="*/ 452887 h 1033704"/>
              <a:gd name="connsiteX63" fmla="*/ 245003 w 840510"/>
              <a:gd name="connsiteY63" fmla="*/ 485236 h 1033704"/>
              <a:gd name="connsiteX64" fmla="*/ 252192 w 840510"/>
              <a:gd name="connsiteY64" fmla="*/ 496019 h 1033704"/>
              <a:gd name="connsiteX65" fmla="*/ 259381 w 840510"/>
              <a:gd name="connsiteY65" fmla="*/ 506802 h 1033704"/>
              <a:gd name="connsiteX66" fmla="*/ 295324 w 840510"/>
              <a:gd name="connsiteY66" fmla="*/ 521180 h 1033704"/>
              <a:gd name="connsiteX67" fmla="*/ 298918 w 840510"/>
              <a:gd name="connsiteY67" fmla="*/ 531963 h 1033704"/>
              <a:gd name="connsiteX68" fmla="*/ 306107 w 840510"/>
              <a:gd name="connsiteY68" fmla="*/ 557123 h 1033704"/>
              <a:gd name="connsiteX69" fmla="*/ 298918 w 840510"/>
              <a:gd name="connsiteY69" fmla="*/ 585878 h 1033704"/>
              <a:gd name="connsiteX70" fmla="*/ 288135 w 840510"/>
              <a:gd name="connsiteY70" fmla="*/ 596661 h 1033704"/>
              <a:gd name="connsiteX71" fmla="*/ 288135 w 840510"/>
              <a:gd name="connsiteY71" fmla="*/ 625415 h 1033704"/>
              <a:gd name="connsiteX72" fmla="*/ 298918 w 840510"/>
              <a:gd name="connsiteY72" fmla="*/ 629010 h 1033704"/>
              <a:gd name="connsiteX73" fmla="*/ 309701 w 840510"/>
              <a:gd name="connsiteY73" fmla="*/ 636198 h 1033704"/>
              <a:gd name="connsiteX74" fmla="*/ 320484 w 840510"/>
              <a:gd name="connsiteY74" fmla="*/ 672142 h 1033704"/>
              <a:gd name="connsiteX75" fmla="*/ 331267 w 840510"/>
              <a:gd name="connsiteY75" fmla="*/ 679331 h 1033704"/>
              <a:gd name="connsiteX76" fmla="*/ 349239 w 840510"/>
              <a:gd name="connsiteY76" fmla="*/ 700897 h 1033704"/>
              <a:gd name="connsiteX77" fmla="*/ 360022 w 840510"/>
              <a:gd name="connsiteY77" fmla="*/ 704491 h 1033704"/>
              <a:gd name="connsiteX78" fmla="*/ 385182 w 840510"/>
              <a:gd name="connsiteY78" fmla="*/ 733246 h 1033704"/>
              <a:gd name="connsiteX79" fmla="*/ 392371 w 840510"/>
              <a:gd name="connsiteY79" fmla="*/ 744029 h 1033704"/>
              <a:gd name="connsiteX80" fmla="*/ 395965 w 840510"/>
              <a:gd name="connsiteY80" fmla="*/ 754812 h 1033704"/>
              <a:gd name="connsiteX81" fmla="*/ 399560 w 840510"/>
              <a:gd name="connsiteY81" fmla="*/ 779972 h 1033704"/>
              <a:gd name="connsiteX82" fmla="*/ 421126 w 840510"/>
              <a:gd name="connsiteY82" fmla="*/ 794349 h 1033704"/>
              <a:gd name="connsiteX83" fmla="*/ 428315 w 840510"/>
              <a:gd name="connsiteY83" fmla="*/ 823104 h 1033704"/>
              <a:gd name="connsiteX84" fmla="*/ 442692 w 840510"/>
              <a:gd name="connsiteY84" fmla="*/ 848265 h 1033704"/>
              <a:gd name="connsiteX85" fmla="*/ 446286 w 840510"/>
              <a:gd name="connsiteY85" fmla="*/ 859048 h 1033704"/>
              <a:gd name="connsiteX86" fmla="*/ 464258 w 840510"/>
              <a:gd name="connsiteY86" fmla="*/ 884208 h 1033704"/>
              <a:gd name="connsiteX87" fmla="*/ 475041 w 840510"/>
              <a:gd name="connsiteY87" fmla="*/ 887802 h 1033704"/>
              <a:gd name="connsiteX88" fmla="*/ 485824 w 840510"/>
              <a:gd name="connsiteY88" fmla="*/ 898585 h 1033704"/>
              <a:gd name="connsiteX89" fmla="*/ 496607 w 840510"/>
              <a:gd name="connsiteY89" fmla="*/ 905774 h 1033704"/>
              <a:gd name="connsiteX90" fmla="*/ 503796 w 840510"/>
              <a:gd name="connsiteY90" fmla="*/ 916557 h 1033704"/>
              <a:gd name="connsiteX91" fmla="*/ 507390 w 840510"/>
              <a:gd name="connsiteY91" fmla="*/ 941717 h 1033704"/>
              <a:gd name="connsiteX92" fmla="*/ 510984 w 840510"/>
              <a:gd name="connsiteY92" fmla="*/ 952500 h 1033704"/>
              <a:gd name="connsiteX93" fmla="*/ 521767 w 840510"/>
              <a:gd name="connsiteY93" fmla="*/ 959689 h 1033704"/>
              <a:gd name="connsiteX94" fmla="*/ 525362 w 840510"/>
              <a:gd name="connsiteY94" fmla="*/ 974066 h 1033704"/>
              <a:gd name="connsiteX95" fmla="*/ 532550 w 840510"/>
              <a:gd name="connsiteY95" fmla="*/ 995632 h 1033704"/>
              <a:gd name="connsiteX96" fmla="*/ 536145 w 840510"/>
              <a:gd name="connsiteY96" fmla="*/ 1010010 h 1033704"/>
              <a:gd name="connsiteX97" fmla="*/ 557711 w 840510"/>
              <a:gd name="connsiteY97" fmla="*/ 1017198 h 1033704"/>
              <a:gd name="connsiteX98" fmla="*/ 579277 w 840510"/>
              <a:gd name="connsiteY98" fmla="*/ 1031576 h 1033704"/>
              <a:gd name="connsiteX99" fmla="*/ 582871 w 840510"/>
              <a:gd name="connsiteY99" fmla="*/ 1020793 h 1033704"/>
              <a:gd name="connsiteX100" fmla="*/ 611626 w 840510"/>
              <a:gd name="connsiteY100" fmla="*/ 995632 h 1033704"/>
              <a:gd name="connsiteX101" fmla="*/ 622409 w 840510"/>
              <a:gd name="connsiteY101" fmla="*/ 988444 h 1033704"/>
              <a:gd name="connsiteX102" fmla="*/ 633192 w 840510"/>
              <a:gd name="connsiteY102" fmla="*/ 981255 h 1033704"/>
              <a:gd name="connsiteX103" fmla="*/ 658352 w 840510"/>
              <a:gd name="connsiteY103" fmla="*/ 974066 h 1033704"/>
              <a:gd name="connsiteX104" fmla="*/ 679918 w 840510"/>
              <a:gd name="connsiteY104" fmla="*/ 959689 h 1033704"/>
              <a:gd name="connsiteX105" fmla="*/ 730239 w 840510"/>
              <a:gd name="connsiteY105" fmla="*/ 948906 h 1033704"/>
              <a:gd name="connsiteX106" fmla="*/ 769777 w 840510"/>
              <a:gd name="connsiteY106" fmla="*/ 938123 h 1033704"/>
              <a:gd name="connsiteX107" fmla="*/ 776965 w 840510"/>
              <a:gd name="connsiteY107" fmla="*/ 916557 h 1033704"/>
              <a:gd name="connsiteX108" fmla="*/ 780560 w 840510"/>
              <a:gd name="connsiteY108" fmla="*/ 905774 h 1033704"/>
              <a:gd name="connsiteX109" fmla="*/ 791343 w 840510"/>
              <a:gd name="connsiteY109" fmla="*/ 894991 h 1033704"/>
              <a:gd name="connsiteX110" fmla="*/ 802126 w 840510"/>
              <a:gd name="connsiteY110" fmla="*/ 887802 h 1033704"/>
              <a:gd name="connsiteX111" fmla="*/ 812909 w 840510"/>
              <a:gd name="connsiteY111" fmla="*/ 866236 h 1033704"/>
              <a:gd name="connsiteX112" fmla="*/ 834475 w 840510"/>
              <a:gd name="connsiteY112" fmla="*/ 851859 h 1033704"/>
              <a:gd name="connsiteX113" fmla="*/ 834475 w 840510"/>
              <a:gd name="connsiteY113" fmla="*/ 805132 h 1033704"/>
              <a:gd name="connsiteX114" fmla="*/ 812909 w 840510"/>
              <a:gd name="connsiteY114" fmla="*/ 790755 h 1033704"/>
              <a:gd name="connsiteX115" fmla="*/ 805720 w 840510"/>
              <a:gd name="connsiteY115" fmla="*/ 779972 h 1033704"/>
              <a:gd name="connsiteX116" fmla="*/ 805720 w 840510"/>
              <a:gd name="connsiteY116" fmla="*/ 740434 h 1033704"/>
              <a:gd name="connsiteX117" fmla="*/ 816503 w 840510"/>
              <a:gd name="connsiteY117" fmla="*/ 733246 h 1033704"/>
              <a:gd name="connsiteX118" fmla="*/ 812909 w 840510"/>
              <a:gd name="connsiteY118" fmla="*/ 664953 h 1033704"/>
              <a:gd name="connsiteX119" fmla="*/ 798532 w 840510"/>
              <a:gd name="connsiteY119" fmla="*/ 643387 h 1033704"/>
              <a:gd name="connsiteX120" fmla="*/ 784154 w 840510"/>
              <a:gd name="connsiteY120" fmla="*/ 611038 h 1033704"/>
              <a:gd name="connsiteX121" fmla="*/ 744616 w 840510"/>
              <a:gd name="connsiteY121" fmla="*/ 600255 h 1033704"/>
              <a:gd name="connsiteX122" fmla="*/ 723050 w 840510"/>
              <a:gd name="connsiteY122" fmla="*/ 593066 h 1033704"/>
              <a:gd name="connsiteX123" fmla="*/ 651164 w 840510"/>
              <a:gd name="connsiteY123" fmla="*/ 585878 h 1033704"/>
              <a:gd name="connsiteX124" fmla="*/ 640381 w 840510"/>
              <a:gd name="connsiteY124" fmla="*/ 582283 h 1033704"/>
              <a:gd name="connsiteX125" fmla="*/ 636786 w 840510"/>
              <a:gd name="connsiteY125" fmla="*/ 564312 h 1033704"/>
              <a:gd name="connsiteX126" fmla="*/ 629598 w 840510"/>
              <a:gd name="connsiteY126" fmla="*/ 535557 h 1033704"/>
              <a:gd name="connsiteX127" fmla="*/ 626003 w 840510"/>
              <a:gd name="connsiteY127" fmla="*/ 524774 h 1033704"/>
              <a:gd name="connsiteX128" fmla="*/ 615220 w 840510"/>
              <a:gd name="connsiteY128" fmla="*/ 517585 h 1033704"/>
              <a:gd name="connsiteX129" fmla="*/ 597249 w 840510"/>
              <a:gd name="connsiteY129" fmla="*/ 503208 h 1033704"/>
              <a:gd name="connsiteX130" fmla="*/ 586465 w 840510"/>
              <a:gd name="connsiteY130" fmla="*/ 481642 h 1033704"/>
              <a:gd name="connsiteX131" fmla="*/ 572088 w 840510"/>
              <a:gd name="connsiteY131" fmla="*/ 431321 h 1033704"/>
              <a:gd name="connsiteX132" fmla="*/ 543333 w 840510"/>
              <a:gd name="connsiteY132" fmla="*/ 427727 h 1033704"/>
              <a:gd name="connsiteX133" fmla="*/ 532550 w 840510"/>
              <a:gd name="connsiteY133" fmla="*/ 420538 h 1033704"/>
              <a:gd name="connsiteX134" fmla="*/ 528956 w 840510"/>
              <a:gd name="connsiteY134" fmla="*/ 409755 h 1033704"/>
              <a:gd name="connsiteX135" fmla="*/ 521767 w 840510"/>
              <a:gd name="connsiteY135" fmla="*/ 398972 h 1033704"/>
              <a:gd name="connsiteX136" fmla="*/ 518173 w 840510"/>
              <a:gd name="connsiteY136" fmla="*/ 388189 h 1033704"/>
              <a:gd name="connsiteX137" fmla="*/ 507390 w 840510"/>
              <a:gd name="connsiteY137" fmla="*/ 381000 h 1033704"/>
              <a:gd name="connsiteX138" fmla="*/ 500201 w 840510"/>
              <a:gd name="connsiteY138" fmla="*/ 370217 h 1033704"/>
              <a:gd name="connsiteX139" fmla="*/ 496607 w 840510"/>
              <a:gd name="connsiteY139" fmla="*/ 305519 h 1033704"/>
              <a:gd name="connsiteX140" fmla="*/ 503796 w 840510"/>
              <a:gd name="connsiteY140" fmla="*/ 283953 h 1033704"/>
              <a:gd name="connsiteX141" fmla="*/ 475041 w 840510"/>
              <a:gd name="connsiteY141" fmla="*/ 265981 h 1033704"/>
              <a:gd name="connsiteX142" fmla="*/ 471447 w 840510"/>
              <a:gd name="connsiteY142" fmla="*/ 248010 h 1033704"/>
              <a:gd name="connsiteX143" fmla="*/ 467852 w 840510"/>
              <a:gd name="connsiteY143" fmla="*/ 237227 h 1033704"/>
              <a:gd name="connsiteX144" fmla="*/ 460664 w 840510"/>
              <a:gd name="connsiteY144" fmla="*/ 197689 h 103370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  <a:cxn ang="0">
                <a:pos x="connsiteX111" y="connsiteY111"/>
              </a:cxn>
              <a:cxn ang="0">
                <a:pos x="connsiteX112" y="connsiteY112"/>
              </a:cxn>
              <a:cxn ang="0">
                <a:pos x="connsiteX113" y="connsiteY113"/>
              </a:cxn>
              <a:cxn ang="0">
                <a:pos x="connsiteX114" y="connsiteY114"/>
              </a:cxn>
              <a:cxn ang="0">
                <a:pos x="connsiteX115" y="connsiteY115"/>
              </a:cxn>
              <a:cxn ang="0">
                <a:pos x="connsiteX116" y="connsiteY116"/>
              </a:cxn>
              <a:cxn ang="0">
                <a:pos x="connsiteX117" y="connsiteY117"/>
              </a:cxn>
              <a:cxn ang="0">
                <a:pos x="connsiteX118" y="connsiteY118"/>
              </a:cxn>
              <a:cxn ang="0">
                <a:pos x="connsiteX119" y="connsiteY119"/>
              </a:cxn>
              <a:cxn ang="0">
                <a:pos x="connsiteX120" y="connsiteY120"/>
              </a:cxn>
              <a:cxn ang="0">
                <a:pos x="connsiteX121" y="connsiteY121"/>
              </a:cxn>
              <a:cxn ang="0">
                <a:pos x="connsiteX122" y="connsiteY122"/>
              </a:cxn>
              <a:cxn ang="0">
                <a:pos x="connsiteX123" y="connsiteY123"/>
              </a:cxn>
              <a:cxn ang="0">
                <a:pos x="connsiteX124" y="connsiteY124"/>
              </a:cxn>
              <a:cxn ang="0">
                <a:pos x="connsiteX125" y="connsiteY125"/>
              </a:cxn>
              <a:cxn ang="0">
                <a:pos x="connsiteX126" y="connsiteY126"/>
              </a:cxn>
              <a:cxn ang="0">
                <a:pos x="connsiteX127" y="connsiteY127"/>
              </a:cxn>
              <a:cxn ang="0">
                <a:pos x="connsiteX128" y="connsiteY128"/>
              </a:cxn>
              <a:cxn ang="0">
                <a:pos x="connsiteX129" y="connsiteY129"/>
              </a:cxn>
              <a:cxn ang="0">
                <a:pos x="connsiteX130" y="connsiteY130"/>
              </a:cxn>
              <a:cxn ang="0">
                <a:pos x="connsiteX131" y="connsiteY131"/>
              </a:cxn>
              <a:cxn ang="0">
                <a:pos x="connsiteX132" y="connsiteY132"/>
              </a:cxn>
              <a:cxn ang="0">
                <a:pos x="connsiteX133" y="connsiteY133"/>
              </a:cxn>
              <a:cxn ang="0">
                <a:pos x="connsiteX134" y="connsiteY134"/>
              </a:cxn>
              <a:cxn ang="0">
                <a:pos x="connsiteX135" y="connsiteY135"/>
              </a:cxn>
              <a:cxn ang="0">
                <a:pos x="connsiteX136" y="connsiteY136"/>
              </a:cxn>
              <a:cxn ang="0">
                <a:pos x="connsiteX137" y="connsiteY137"/>
              </a:cxn>
              <a:cxn ang="0">
                <a:pos x="connsiteX138" y="connsiteY138"/>
              </a:cxn>
              <a:cxn ang="0">
                <a:pos x="connsiteX139" y="connsiteY139"/>
              </a:cxn>
              <a:cxn ang="0">
                <a:pos x="connsiteX140" y="connsiteY140"/>
              </a:cxn>
              <a:cxn ang="0">
                <a:pos x="connsiteX141" y="connsiteY141"/>
              </a:cxn>
              <a:cxn ang="0">
                <a:pos x="connsiteX142" y="connsiteY142"/>
              </a:cxn>
              <a:cxn ang="0">
                <a:pos x="connsiteX143" y="connsiteY143"/>
              </a:cxn>
              <a:cxn ang="0">
                <a:pos x="connsiteX144" y="connsiteY144"/>
              </a:cxn>
            </a:cxnLst>
            <a:rect l="l" t="t" r="r" b="b"/>
            <a:pathLst>
              <a:path w="840510" h="1033704">
                <a:moveTo>
                  <a:pt x="460664" y="197689"/>
                </a:moveTo>
                <a:cubicBezTo>
                  <a:pt x="458268" y="188104"/>
                  <a:pt x="455740" y="185758"/>
                  <a:pt x="453475" y="179717"/>
                </a:cubicBezTo>
                <a:cubicBezTo>
                  <a:pt x="452145" y="176170"/>
                  <a:pt x="452248" y="171892"/>
                  <a:pt x="449881" y="168934"/>
                </a:cubicBezTo>
                <a:cubicBezTo>
                  <a:pt x="447182" y="165561"/>
                  <a:pt x="442692" y="164142"/>
                  <a:pt x="439098" y="161746"/>
                </a:cubicBezTo>
                <a:cubicBezTo>
                  <a:pt x="437900" y="153359"/>
                  <a:pt x="437408" y="144840"/>
                  <a:pt x="435503" y="136585"/>
                </a:cubicBezTo>
                <a:cubicBezTo>
                  <a:pt x="424675" y="89665"/>
                  <a:pt x="431932" y="133088"/>
                  <a:pt x="424720" y="104236"/>
                </a:cubicBezTo>
                <a:cubicBezTo>
                  <a:pt x="420078" y="85668"/>
                  <a:pt x="423866" y="93969"/>
                  <a:pt x="413937" y="79076"/>
                </a:cubicBezTo>
                <a:cubicBezTo>
                  <a:pt x="404444" y="50596"/>
                  <a:pt x="414223" y="58756"/>
                  <a:pt x="385182" y="53915"/>
                </a:cubicBezTo>
                <a:cubicBezTo>
                  <a:pt x="373791" y="36826"/>
                  <a:pt x="382093" y="44499"/>
                  <a:pt x="356428" y="35944"/>
                </a:cubicBezTo>
                <a:lnTo>
                  <a:pt x="345645" y="32349"/>
                </a:lnTo>
                <a:lnTo>
                  <a:pt x="338456" y="10783"/>
                </a:lnTo>
                <a:lnTo>
                  <a:pt x="334862" y="0"/>
                </a:lnTo>
                <a:cubicBezTo>
                  <a:pt x="331268" y="2396"/>
                  <a:pt x="327398" y="4423"/>
                  <a:pt x="324079" y="7189"/>
                </a:cubicBezTo>
                <a:cubicBezTo>
                  <a:pt x="320174" y="10443"/>
                  <a:pt x="317525" y="15152"/>
                  <a:pt x="313296" y="17972"/>
                </a:cubicBezTo>
                <a:cubicBezTo>
                  <a:pt x="310144" y="20074"/>
                  <a:pt x="306189" y="20647"/>
                  <a:pt x="302513" y="21566"/>
                </a:cubicBezTo>
                <a:lnTo>
                  <a:pt x="273758" y="28755"/>
                </a:lnTo>
                <a:cubicBezTo>
                  <a:pt x="261701" y="36793"/>
                  <a:pt x="260422" y="35918"/>
                  <a:pt x="252192" y="50321"/>
                </a:cubicBezTo>
                <a:cubicBezTo>
                  <a:pt x="244124" y="64441"/>
                  <a:pt x="254673" y="69034"/>
                  <a:pt x="234220" y="82670"/>
                </a:cubicBezTo>
                <a:cubicBezTo>
                  <a:pt x="209502" y="99150"/>
                  <a:pt x="220851" y="94316"/>
                  <a:pt x="201871" y="100642"/>
                </a:cubicBezTo>
                <a:cubicBezTo>
                  <a:pt x="199475" y="104236"/>
                  <a:pt x="196614" y="107561"/>
                  <a:pt x="194682" y="111425"/>
                </a:cubicBezTo>
                <a:cubicBezTo>
                  <a:pt x="192988" y="114814"/>
                  <a:pt x="193767" y="119529"/>
                  <a:pt x="191088" y="122208"/>
                </a:cubicBezTo>
                <a:cubicBezTo>
                  <a:pt x="188409" y="124887"/>
                  <a:pt x="183899" y="124604"/>
                  <a:pt x="180305" y="125802"/>
                </a:cubicBezTo>
                <a:cubicBezTo>
                  <a:pt x="179107" y="129396"/>
                  <a:pt x="179390" y="133906"/>
                  <a:pt x="176711" y="136585"/>
                </a:cubicBezTo>
                <a:cubicBezTo>
                  <a:pt x="174032" y="139264"/>
                  <a:pt x="169317" y="138486"/>
                  <a:pt x="165928" y="140180"/>
                </a:cubicBezTo>
                <a:cubicBezTo>
                  <a:pt x="138057" y="154116"/>
                  <a:pt x="171466" y="141927"/>
                  <a:pt x="144362" y="150963"/>
                </a:cubicBezTo>
                <a:cubicBezTo>
                  <a:pt x="139569" y="149765"/>
                  <a:pt x="133842" y="150454"/>
                  <a:pt x="129984" y="147368"/>
                </a:cubicBezTo>
                <a:cubicBezTo>
                  <a:pt x="127026" y="145001"/>
                  <a:pt x="126966" y="140330"/>
                  <a:pt x="126390" y="136585"/>
                </a:cubicBezTo>
                <a:cubicBezTo>
                  <a:pt x="124559" y="124684"/>
                  <a:pt x="124627" y="112543"/>
                  <a:pt x="122796" y="100642"/>
                </a:cubicBezTo>
                <a:cubicBezTo>
                  <a:pt x="122220" y="96897"/>
                  <a:pt x="121568" y="92818"/>
                  <a:pt x="119201" y="89859"/>
                </a:cubicBezTo>
                <a:cubicBezTo>
                  <a:pt x="114133" y="83524"/>
                  <a:pt x="104740" y="81444"/>
                  <a:pt x="97635" y="79076"/>
                </a:cubicBezTo>
                <a:cubicBezTo>
                  <a:pt x="94041" y="76680"/>
                  <a:pt x="88328" y="75947"/>
                  <a:pt x="86852" y="71887"/>
                </a:cubicBezTo>
                <a:cubicBezTo>
                  <a:pt x="83144" y="61691"/>
                  <a:pt x="84908" y="50261"/>
                  <a:pt x="83258" y="39538"/>
                </a:cubicBezTo>
                <a:cubicBezTo>
                  <a:pt x="82507" y="34656"/>
                  <a:pt x="82750" y="29018"/>
                  <a:pt x="79664" y="25161"/>
                </a:cubicBezTo>
                <a:cubicBezTo>
                  <a:pt x="77297" y="22202"/>
                  <a:pt x="72475" y="22764"/>
                  <a:pt x="68881" y="21566"/>
                </a:cubicBezTo>
                <a:lnTo>
                  <a:pt x="43720" y="25161"/>
                </a:lnTo>
                <a:cubicBezTo>
                  <a:pt x="37303" y="32380"/>
                  <a:pt x="41714" y="44387"/>
                  <a:pt x="40126" y="53915"/>
                </a:cubicBezTo>
                <a:cubicBezTo>
                  <a:pt x="39314" y="58788"/>
                  <a:pt x="37889" y="63543"/>
                  <a:pt x="36532" y="68293"/>
                </a:cubicBezTo>
                <a:cubicBezTo>
                  <a:pt x="34194" y="76476"/>
                  <a:pt x="32048" y="83560"/>
                  <a:pt x="25749" y="89859"/>
                </a:cubicBezTo>
                <a:cubicBezTo>
                  <a:pt x="22694" y="92914"/>
                  <a:pt x="18284" y="94282"/>
                  <a:pt x="14965" y="97048"/>
                </a:cubicBezTo>
                <a:cubicBezTo>
                  <a:pt x="11060" y="100302"/>
                  <a:pt x="7776" y="104237"/>
                  <a:pt x="4182" y="107831"/>
                </a:cubicBezTo>
                <a:cubicBezTo>
                  <a:pt x="2984" y="111425"/>
                  <a:pt x="-1614" y="115531"/>
                  <a:pt x="588" y="118614"/>
                </a:cubicBezTo>
                <a:cubicBezTo>
                  <a:pt x="5610" y="125644"/>
                  <a:pt x="14965" y="128199"/>
                  <a:pt x="22154" y="132991"/>
                </a:cubicBezTo>
                <a:cubicBezTo>
                  <a:pt x="36091" y="142282"/>
                  <a:pt x="28838" y="138814"/>
                  <a:pt x="43720" y="143774"/>
                </a:cubicBezTo>
                <a:cubicBezTo>
                  <a:pt x="46116" y="147368"/>
                  <a:pt x="49154" y="150609"/>
                  <a:pt x="50909" y="154557"/>
                </a:cubicBezTo>
                <a:cubicBezTo>
                  <a:pt x="53987" y="161481"/>
                  <a:pt x="53895" y="169818"/>
                  <a:pt x="58098" y="176123"/>
                </a:cubicBezTo>
                <a:cubicBezTo>
                  <a:pt x="60494" y="179717"/>
                  <a:pt x="63532" y="182959"/>
                  <a:pt x="65286" y="186906"/>
                </a:cubicBezTo>
                <a:cubicBezTo>
                  <a:pt x="69271" y="195871"/>
                  <a:pt x="73745" y="212390"/>
                  <a:pt x="76069" y="222849"/>
                </a:cubicBezTo>
                <a:cubicBezTo>
                  <a:pt x="77394" y="228813"/>
                  <a:pt x="78339" y="234857"/>
                  <a:pt x="79664" y="240821"/>
                </a:cubicBezTo>
                <a:cubicBezTo>
                  <a:pt x="80353" y="243922"/>
                  <a:pt x="84629" y="261979"/>
                  <a:pt x="86852" y="265981"/>
                </a:cubicBezTo>
                <a:cubicBezTo>
                  <a:pt x="91048" y="273534"/>
                  <a:pt x="101230" y="287548"/>
                  <a:pt x="101230" y="287548"/>
                </a:cubicBezTo>
                <a:cubicBezTo>
                  <a:pt x="102428" y="292340"/>
                  <a:pt x="103467" y="297175"/>
                  <a:pt x="104824" y="301925"/>
                </a:cubicBezTo>
                <a:cubicBezTo>
                  <a:pt x="105865" y="305568"/>
                  <a:pt x="109825" y="309190"/>
                  <a:pt x="108418" y="312708"/>
                </a:cubicBezTo>
                <a:cubicBezTo>
                  <a:pt x="106274" y="318069"/>
                  <a:pt x="91392" y="321978"/>
                  <a:pt x="86852" y="323491"/>
                </a:cubicBezTo>
                <a:cubicBezTo>
                  <a:pt x="85654" y="327085"/>
                  <a:pt x="83258" y="330485"/>
                  <a:pt x="83258" y="334274"/>
                </a:cubicBezTo>
                <a:cubicBezTo>
                  <a:pt x="83258" y="343719"/>
                  <a:pt x="94063" y="367828"/>
                  <a:pt x="101230" y="370217"/>
                </a:cubicBezTo>
                <a:lnTo>
                  <a:pt x="122796" y="377406"/>
                </a:lnTo>
                <a:cubicBezTo>
                  <a:pt x="126390" y="379802"/>
                  <a:pt x="129608" y="382893"/>
                  <a:pt x="133579" y="384595"/>
                </a:cubicBezTo>
                <a:cubicBezTo>
                  <a:pt x="138119" y="386541"/>
                  <a:pt x="143206" y="386832"/>
                  <a:pt x="147956" y="388189"/>
                </a:cubicBezTo>
                <a:cubicBezTo>
                  <a:pt x="151599" y="389230"/>
                  <a:pt x="155145" y="390585"/>
                  <a:pt x="158739" y="391783"/>
                </a:cubicBezTo>
                <a:cubicBezTo>
                  <a:pt x="165928" y="396576"/>
                  <a:pt x="175512" y="398972"/>
                  <a:pt x="180305" y="406161"/>
                </a:cubicBezTo>
                <a:cubicBezTo>
                  <a:pt x="189890" y="420538"/>
                  <a:pt x="183900" y="414548"/>
                  <a:pt x="198277" y="424132"/>
                </a:cubicBezTo>
                <a:cubicBezTo>
                  <a:pt x="200673" y="427726"/>
                  <a:pt x="202700" y="431597"/>
                  <a:pt x="205465" y="434915"/>
                </a:cubicBezTo>
                <a:cubicBezTo>
                  <a:pt x="214112" y="445291"/>
                  <a:pt x="216432" y="445820"/>
                  <a:pt x="227032" y="452887"/>
                </a:cubicBezTo>
                <a:cubicBezTo>
                  <a:pt x="233358" y="471866"/>
                  <a:pt x="228525" y="460519"/>
                  <a:pt x="245003" y="485236"/>
                </a:cubicBezTo>
                <a:lnTo>
                  <a:pt x="252192" y="496019"/>
                </a:lnTo>
                <a:lnTo>
                  <a:pt x="259381" y="506802"/>
                </a:lnTo>
                <a:cubicBezTo>
                  <a:pt x="267807" y="532082"/>
                  <a:pt x="255197" y="505128"/>
                  <a:pt x="295324" y="521180"/>
                </a:cubicBezTo>
                <a:cubicBezTo>
                  <a:pt x="298842" y="522587"/>
                  <a:pt x="297877" y="528320"/>
                  <a:pt x="298918" y="531963"/>
                </a:cubicBezTo>
                <a:cubicBezTo>
                  <a:pt x="307945" y="563555"/>
                  <a:pt x="297490" y="531269"/>
                  <a:pt x="306107" y="557123"/>
                </a:cubicBezTo>
                <a:cubicBezTo>
                  <a:pt x="305588" y="559720"/>
                  <a:pt x="302078" y="581139"/>
                  <a:pt x="298918" y="585878"/>
                </a:cubicBezTo>
                <a:cubicBezTo>
                  <a:pt x="296098" y="590107"/>
                  <a:pt x="291729" y="593067"/>
                  <a:pt x="288135" y="596661"/>
                </a:cubicBezTo>
                <a:cubicBezTo>
                  <a:pt x="284701" y="606963"/>
                  <a:pt x="280425" y="613849"/>
                  <a:pt x="288135" y="625415"/>
                </a:cubicBezTo>
                <a:cubicBezTo>
                  <a:pt x="290237" y="628568"/>
                  <a:pt x="295529" y="627316"/>
                  <a:pt x="298918" y="629010"/>
                </a:cubicBezTo>
                <a:cubicBezTo>
                  <a:pt x="302782" y="630942"/>
                  <a:pt x="306107" y="633802"/>
                  <a:pt x="309701" y="636198"/>
                </a:cubicBezTo>
                <a:cubicBezTo>
                  <a:pt x="311963" y="652033"/>
                  <a:pt x="309588" y="661245"/>
                  <a:pt x="320484" y="672142"/>
                </a:cubicBezTo>
                <a:cubicBezTo>
                  <a:pt x="323539" y="675197"/>
                  <a:pt x="327673" y="676935"/>
                  <a:pt x="331267" y="679331"/>
                </a:cubicBezTo>
                <a:cubicBezTo>
                  <a:pt x="336571" y="687287"/>
                  <a:pt x="340937" y="695362"/>
                  <a:pt x="349239" y="700897"/>
                </a:cubicBezTo>
                <a:cubicBezTo>
                  <a:pt x="352391" y="702999"/>
                  <a:pt x="356428" y="703293"/>
                  <a:pt x="360022" y="704491"/>
                </a:cubicBezTo>
                <a:cubicBezTo>
                  <a:pt x="377994" y="716473"/>
                  <a:pt x="368408" y="708085"/>
                  <a:pt x="385182" y="733246"/>
                </a:cubicBezTo>
                <a:lnTo>
                  <a:pt x="392371" y="744029"/>
                </a:lnTo>
                <a:cubicBezTo>
                  <a:pt x="393569" y="747623"/>
                  <a:pt x="395222" y="751097"/>
                  <a:pt x="395965" y="754812"/>
                </a:cubicBezTo>
                <a:cubicBezTo>
                  <a:pt x="397627" y="763119"/>
                  <a:pt x="395012" y="772825"/>
                  <a:pt x="399560" y="779972"/>
                </a:cubicBezTo>
                <a:cubicBezTo>
                  <a:pt x="404199" y="787261"/>
                  <a:pt x="421126" y="794349"/>
                  <a:pt x="421126" y="794349"/>
                </a:cubicBezTo>
                <a:cubicBezTo>
                  <a:pt x="423522" y="803934"/>
                  <a:pt x="422835" y="814883"/>
                  <a:pt x="428315" y="823104"/>
                </a:cubicBezTo>
                <a:cubicBezTo>
                  <a:pt x="435533" y="833932"/>
                  <a:pt x="437221" y="835498"/>
                  <a:pt x="442692" y="848265"/>
                </a:cubicBezTo>
                <a:cubicBezTo>
                  <a:pt x="444184" y="851747"/>
                  <a:pt x="444592" y="855659"/>
                  <a:pt x="446286" y="859048"/>
                </a:cubicBezTo>
                <a:cubicBezTo>
                  <a:pt x="448159" y="862794"/>
                  <a:pt x="462863" y="883046"/>
                  <a:pt x="464258" y="884208"/>
                </a:cubicBezTo>
                <a:cubicBezTo>
                  <a:pt x="467169" y="886633"/>
                  <a:pt x="471447" y="886604"/>
                  <a:pt x="475041" y="887802"/>
                </a:cubicBezTo>
                <a:cubicBezTo>
                  <a:pt x="478635" y="891396"/>
                  <a:pt x="481919" y="895331"/>
                  <a:pt x="485824" y="898585"/>
                </a:cubicBezTo>
                <a:cubicBezTo>
                  <a:pt x="489143" y="901351"/>
                  <a:pt x="493552" y="902719"/>
                  <a:pt x="496607" y="905774"/>
                </a:cubicBezTo>
                <a:cubicBezTo>
                  <a:pt x="499662" y="908829"/>
                  <a:pt x="501400" y="912963"/>
                  <a:pt x="503796" y="916557"/>
                </a:cubicBezTo>
                <a:cubicBezTo>
                  <a:pt x="504994" y="924944"/>
                  <a:pt x="505729" y="933410"/>
                  <a:pt x="507390" y="941717"/>
                </a:cubicBezTo>
                <a:cubicBezTo>
                  <a:pt x="508133" y="945432"/>
                  <a:pt x="508617" y="949541"/>
                  <a:pt x="510984" y="952500"/>
                </a:cubicBezTo>
                <a:cubicBezTo>
                  <a:pt x="513683" y="955873"/>
                  <a:pt x="518173" y="957293"/>
                  <a:pt x="521767" y="959689"/>
                </a:cubicBezTo>
                <a:cubicBezTo>
                  <a:pt x="522965" y="964481"/>
                  <a:pt x="523943" y="969334"/>
                  <a:pt x="525362" y="974066"/>
                </a:cubicBezTo>
                <a:cubicBezTo>
                  <a:pt x="527539" y="981324"/>
                  <a:pt x="530712" y="988281"/>
                  <a:pt x="532550" y="995632"/>
                </a:cubicBezTo>
                <a:cubicBezTo>
                  <a:pt x="533748" y="1000425"/>
                  <a:pt x="532394" y="1006795"/>
                  <a:pt x="536145" y="1010010"/>
                </a:cubicBezTo>
                <a:cubicBezTo>
                  <a:pt x="541898" y="1014941"/>
                  <a:pt x="557711" y="1017198"/>
                  <a:pt x="557711" y="1017198"/>
                </a:cubicBezTo>
                <a:cubicBezTo>
                  <a:pt x="564900" y="1021991"/>
                  <a:pt x="576545" y="1039773"/>
                  <a:pt x="579277" y="1031576"/>
                </a:cubicBezTo>
                <a:cubicBezTo>
                  <a:pt x="580475" y="1027982"/>
                  <a:pt x="581177" y="1024182"/>
                  <a:pt x="582871" y="1020793"/>
                </a:cubicBezTo>
                <a:cubicBezTo>
                  <a:pt x="590359" y="1005818"/>
                  <a:pt x="595454" y="1006414"/>
                  <a:pt x="611626" y="995632"/>
                </a:cubicBezTo>
                <a:lnTo>
                  <a:pt x="622409" y="988444"/>
                </a:lnTo>
                <a:cubicBezTo>
                  <a:pt x="626003" y="986048"/>
                  <a:pt x="629001" y="982303"/>
                  <a:pt x="633192" y="981255"/>
                </a:cubicBezTo>
                <a:cubicBezTo>
                  <a:pt x="636581" y="980408"/>
                  <a:pt x="654129" y="976412"/>
                  <a:pt x="658352" y="974066"/>
                </a:cubicBezTo>
                <a:cubicBezTo>
                  <a:pt x="665904" y="969870"/>
                  <a:pt x="672729" y="964481"/>
                  <a:pt x="679918" y="959689"/>
                </a:cubicBezTo>
                <a:cubicBezTo>
                  <a:pt x="701713" y="945159"/>
                  <a:pt x="686395" y="952891"/>
                  <a:pt x="730239" y="948906"/>
                </a:cubicBezTo>
                <a:cubicBezTo>
                  <a:pt x="757601" y="939785"/>
                  <a:pt x="744375" y="943203"/>
                  <a:pt x="769777" y="938123"/>
                </a:cubicBezTo>
                <a:lnTo>
                  <a:pt x="776965" y="916557"/>
                </a:lnTo>
                <a:cubicBezTo>
                  <a:pt x="778163" y="912963"/>
                  <a:pt x="777881" y="908453"/>
                  <a:pt x="780560" y="905774"/>
                </a:cubicBezTo>
                <a:cubicBezTo>
                  <a:pt x="784154" y="902180"/>
                  <a:pt x="787438" y="898245"/>
                  <a:pt x="791343" y="894991"/>
                </a:cubicBezTo>
                <a:cubicBezTo>
                  <a:pt x="794662" y="892225"/>
                  <a:pt x="798532" y="890198"/>
                  <a:pt x="802126" y="887802"/>
                </a:cubicBezTo>
                <a:cubicBezTo>
                  <a:pt x="804690" y="880109"/>
                  <a:pt x="806350" y="871975"/>
                  <a:pt x="812909" y="866236"/>
                </a:cubicBezTo>
                <a:cubicBezTo>
                  <a:pt x="819411" y="860547"/>
                  <a:pt x="834475" y="851859"/>
                  <a:pt x="834475" y="851859"/>
                </a:cubicBezTo>
                <a:cubicBezTo>
                  <a:pt x="839877" y="835651"/>
                  <a:pt x="844800" y="825782"/>
                  <a:pt x="834475" y="805132"/>
                </a:cubicBezTo>
                <a:cubicBezTo>
                  <a:pt x="830611" y="797404"/>
                  <a:pt x="812909" y="790755"/>
                  <a:pt x="812909" y="790755"/>
                </a:cubicBezTo>
                <a:cubicBezTo>
                  <a:pt x="810513" y="787161"/>
                  <a:pt x="807652" y="783836"/>
                  <a:pt x="805720" y="779972"/>
                </a:cubicBezTo>
                <a:cubicBezTo>
                  <a:pt x="799542" y="767616"/>
                  <a:pt x="800456" y="753594"/>
                  <a:pt x="805720" y="740434"/>
                </a:cubicBezTo>
                <a:cubicBezTo>
                  <a:pt x="807324" y="736423"/>
                  <a:pt x="812909" y="735642"/>
                  <a:pt x="816503" y="733246"/>
                </a:cubicBezTo>
                <a:cubicBezTo>
                  <a:pt x="815305" y="710482"/>
                  <a:pt x="817379" y="687306"/>
                  <a:pt x="812909" y="664953"/>
                </a:cubicBezTo>
                <a:cubicBezTo>
                  <a:pt x="811215" y="656481"/>
                  <a:pt x="801264" y="651583"/>
                  <a:pt x="798532" y="643387"/>
                </a:cubicBezTo>
                <a:cubicBezTo>
                  <a:pt x="797339" y="639808"/>
                  <a:pt x="791349" y="615535"/>
                  <a:pt x="784154" y="611038"/>
                </a:cubicBezTo>
                <a:cubicBezTo>
                  <a:pt x="772939" y="604028"/>
                  <a:pt x="757000" y="603633"/>
                  <a:pt x="744616" y="600255"/>
                </a:cubicBezTo>
                <a:cubicBezTo>
                  <a:pt x="737305" y="598261"/>
                  <a:pt x="730239" y="595462"/>
                  <a:pt x="723050" y="593066"/>
                </a:cubicBezTo>
                <a:cubicBezTo>
                  <a:pt x="692914" y="583021"/>
                  <a:pt x="716031" y="589693"/>
                  <a:pt x="651164" y="585878"/>
                </a:cubicBezTo>
                <a:cubicBezTo>
                  <a:pt x="647570" y="584680"/>
                  <a:pt x="642483" y="585435"/>
                  <a:pt x="640381" y="582283"/>
                </a:cubicBezTo>
                <a:cubicBezTo>
                  <a:pt x="636992" y="577200"/>
                  <a:pt x="638160" y="570265"/>
                  <a:pt x="636786" y="564312"/>
                </a:cubicBezTo>
                <a:cubicBezTo>
                  <a:pt x="634564" y="554685"/>
                  <a:pt x="632723" y="544930"/>
                  <a:pt x="629598" y="535557"/>
                </a:cubicBezTo>
                <a:cubicBezTo>
                  <a:pt x="628400" y="531963"/>
                  <a:pt x="628370" y="527733"/>
                  <a:pt x="626003" y="524774"/>
                </a:cubicBezTo>
                <a:cubicBezTo>
                  <a:pt x="623304" y="521401"/>
                  <a:pt x="618814" y="519981"/>
                  <a:pt x="615220" y="517585"/>
                </a:cubicBezTo>
                <a:cubicBezTo>
                  <a:pt x="594622" y="486685"/>
                  <a:pt x="622048" y="523047"/>
                  <a:pt x="597249" y="503208"/>
                </a:cubicBezTo>
                <a:cubicBezTo>
                  <a:pt x="590915" y="498141"/>
                  <a:pt x="588833" y="488745"/>
                  <a:pt x="586465" y="481642"/>
                </a:cubicBezTo>
                <a:cubicBezTo>
                  <a:pt x="585548" y="471551"/>
                  <a:pt x="591024" y="438207"/>
                  <a:pt x="572088" y="431321"/>
                </a:cubicBezTo>
                <a:cubicBezTo>
                  <a:pt x="563010" y="428020"/>
                  <a:pt x="552918" y="428925"/>
                  <a:pt x="543333" y="427727"/>
                </a:cubicBezTo>
                <a:cubicBezTo>
                  <a:pt x="539739" y="425331"/>
                  <a:pt x="535249" y="423911"/>
                  <a:pt x="532550" y="420538"/>
                </a:cubicBezTo>
                <a:cubicBezTo>
                  <a:pt x="530183" y="417579"/>
                  <a:pt x="530650" y="413144"/>
                  <a:pt x="528956" y="409755"/>
                </a:cubicBezTo>
                <a:cubicBezTo>
                  <a:pt x="527024" y="405891"/>
                  <a:pt x="524163" y="402566"/>
                  <a:pt x="521767" y="398972"/>
                </a:cubicBezTo>
                <a:cubicBezTo>
                  <a:pt x="520569" y="395378"/>
                  <a:pt x="520540" y="391148"/>
                  <a:pt x="518173" y="388189"/>
                </a:cubicBezTo>
                <a:cubicBezTo>
                  <a:pt x="515474" y="384816"/>
                  <a:pt x="510445" y="384055"/>
                  <a:pt x="507390" y="381000"/>
                </a:cubicBezTo>
                <a:cubicBezTo>
                  <a:pt x="504335" y="377945"/>
                  <a:pt x="502597" y="373811"/>
                  <a:pt x="500201" y="370217"/>
                </a:cubicBezTo>
                <a:cubicBezTo>
                  <a:pt x="489930" y="339401"/>
                  <a:pt x="489568" y="347754"/>
                  <a:pt x="496607" y="305519"/>
                </a:cubicBezTo>
                <a:cubicBezTo>
                  <a:pt x="497853" y="298045"/>
                  <a:pt x="503796" y="283953"/>
                  <a:pt x="503796" y="283953"/>
                </a:cubicBezTo>
                <a:cubicBezTo>
                  <a:pt x="478131" y="275399"/>
                  <a:pt x="486433" y="283070"/>
                  <a:pt x="475041" y="265981"/>
                </a:cubicBezTo>
                <a:cubicBezTo>
                  <a:pt x="473843" y="259991"/>
                  <a:pt x="472929" y="253937"/>
                  <a:pt x="471447" y="248010"/>
                </a:cubicBezTo>
                <a:cubicBezTo>
                  <a:pt x="470528" y="244334"/>
                  <a:pt x="468143" y="241005"/>
                  <a:pt x="467852" y="237227"/>
                </a:cubicBezTo>
                <a:cubicBezTo>
                  <a:pt x="466933" y="225281"/>
                  <a:pt x="463060" y="207274"/>
                  <a:pt x="460664" y="197689"/>
                </a:cubicBezTo>
                <a:close/>
              </a:path>
            </a:pathLst>
          </a:custGeom>
          <a:solidFill>
            <a:srgbClr val="9A3C00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 b="1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05" name="ShpLOR">
            <a:extLst>
              <a:ext uri="{FF2B5EF4-FFF2-40B4-BE49-F238E27FC236}">
                <a16:creationId xmlns:a16="http://schemas.microsoft.com/office/drawing/2014/main" id="{D7468052-D781-437E-931B-2C52074363E6}"/>
              </a:ext>
            </a:extLst>
          </xdr:cNvPr>
          <xdr:cNvSpPr/>
        </xdr:nvSpPr>
        <xdr:spPr>
          <a:xfrm>
            <a:off x="6501319" y="536105"/>
            <a:ext cx="2712951" cy="2902228"/>
          </a:xfrm>
          <a:custGeom>
            <a:avLst/>
            <a:gdLst>
              <a:gd name="connsiteX0" fmla="*/ 378720 w 2708263"/>
              <a:gd name="connsiteY0" fmla="*/ 870857 h 2939857"/>
              <a:gd name="connsiteX1" fmla="*/ 351506 w 2708263"/>
              <a:gd name="connsiteY1" fmla="*/ 876300 h 2939857"/>
              <a:gd name="connsiteX2" fmla="*/ 318849 w 2708263"/>
              <a:gd name="connsiteY2" fmla="*/ 881743 h 2939857"/>
              <a:gd name="connsiteX3" fmla="*/ 286192 w 2708263"/>
              <a:gd name="connsiteY3" fmla="*/ 892629 h 2939857"/>
              <a:gd name="connsiteX4" fmla="*/ 248092 w 2708263"/>
              <a:gd name="connsiteY4" fmla="*/ 903514 h 2939857"/>
              <a:gd name="connsiteX5" fmla="*/ 231763 w 2708263"/>
              <a:gd name="connsiteY5" fmla="*/ 914400 h 2939857"/>
              <a:gd name="connsiteX6" fmla="*/ 215435 w 2708263"/>
              <a:gd name="connsiteY6" fmla="*/ 919843 h 2939857"/>
              <a:gd name="connsiteX7" fmla="*/ 199106 w 2708263"/>
              <a:gd name="connsiteY7" fmla="*/ 930729 h 2939857"/>
              <a:gd name="connsiteX8" fmla="*/ 166449 w 2708263"/>
              <a:gd name="connsiteY8" fmla="*/ 941614 h 2939857"/>
              <a:gd name="connsiteX9" fmla="*/ 150120 w 2708263"/>
              <a:gd name="connsiteY9" fmla="*/ 947057 h 2939857"/>
              <a:gd name="connsiteX10" fmla="*/ 133792 w 2708263"/>
              <a:gd name="connsiteY10" fmla="*/ 952500 h 2939857"/>
              <a:gd name="connsiteX11" fmla="*/ 117463 w 2708263"/>
              <a:gd name="connsiteY11" fmla="*/ 963386 h 2939857"/>
              <a:gd name="connsiteX12" fmla="*/ 84806 w 2708263"/>
              <a:gd name="connsiteY12" fmla="*/ 974271 h 2939857"/>
              <a:gd name="connsiteX13" fmla="*/ 35820 w 2708263"/>
              <a:gd name="connsiteY13" fmla="*/ 990600 h 2939857"/>
              <a:gd name="connsiteX14" fmla="*/ 19492 w 2708263"/>
              <a:gd name="connsiteY14" fmla="*/ 996043 h 2939857"/>
              <a:gd name="connsiteX15" fmla="*/ 3163 w 2708263"/>
              <a:gd name="connsiteY15" fmla="*/ 1001486 h 2939857"/>
              <a:gd name="connsiteX16" fmla="*/ 8606 w 2708263"/>
              <a:gd name="connsiteY16" fmla="*/ 1110343 h 2939857"/>
              <a:gd name="connsiteX17" fmla="*/ 19492 w 2708263"/>
              <a:gd name="connsiteY17" fmla="*/ 1143000 h 2939857"/>
              <a:gd name="connsiteX18" fmla="*/ 24935 w 2708263"/>
              <a:gd name="connsiteY18" fmla="*/ 1159329 h 2939857"/>
              <a:gd name="connsiteX19" fmla="*/ 30377 w 2708263"/>
              <a:gd name="connsiteY19" fmla="*/ 1175657 h 2939857"/>
              <a:gd name="connsiteX20" fmla="*/ 41263 w 2708263"/>
              <a:gd name="connsiteY20" fmla="*/ 1191986 h 2939857"/>
              <a:gd name="connsiteX21" fmla="*/ 57592 w 2708263"/>
              <a:gd name="connsiteY21" fmla="*/ 1246414 h 2939857"/>
              <a:gd name="connsiteX22" fmla="*/ 68477 w 2708263"/>
              <a:gd name="connsiteY22" fmla="*/ 1284514 h 2939857"/>
              <a:gd name="connsiteX23" fmla="*/ 79363 w 2708263"/>
              <a:gd name="connsiteY23" fmla="*/ 1355271 h 2939857"/>
              <a:gd name="connsiteX24" fmla="*/ 73920 w 2708263"/>
              <a:gd name="connsiteY24" fmla="*/ 1502229 h 2939857"/>
              <a:gd name="connsiteX25" fmla="*/ 68477 w 2708263"/>
              <a:gd name="connsiteY25" fmla="*/ 1518557 h 2939857"/>
              <a:gd name="connsiteX26" fmla="*/ 46706 w 2708263"/>
              <a:gd name="connsiteY26" fmla="*/ 1551214 h 2939857"/>
              <a:gd name="connsiteX27" fmla="*/ 30377 w 2708263"/>
              <a:gd name="connsiteY27" fmla="*/ 1600200 h 2939857"/>
              <a:gd name="connsiteX28" fmla="*/ 24935 w 2708263"/>
              <a:gd name="connsiteY28" fmla="*/ 1616529 h 2939857"/>
              <a:gd name="connsiteX29" fmla="*/ 14049 w 2708263"/>
              <a:gd name="connsiteY29" fmla="*/ 1632857 h 2939857"/>
              <a:gd name="connsiteX30" fmla="*/ 8606 w 2708263"/>
              <a:gd name="connsiteY30" fmla="*/ 1736271 h 2939857"/>
              <a:gd name="connsiteX31" fmla="*/ 30377 w 2708263"/>
              <a:gd name="connsiteY31" fmla="*/ 1768929 h 2939857"/>
              <a:gd name="connsiteX32" fmla="*/ 41263 w 2708263"/>
              <a:gd name="connsiteY32" fmla="*/ 1801586 h 2939857"/>
              <a:gd name="connsiteX33" fmla="*/ 52149 w 2708263"/>
              <a:gd name="connsiteY33" fmla="*/ 1845129 h 2939857"/>
              <a:gd name="connsiteX34" fmla="*/ 63035 w 2708263"/>
              <a:gd name="connsiteY34" fmla="*/ 1861457 h 2939857"/>
              <a:gd name="connsiteX35" fmla="*/ 117463 w 2708263"/>
              <a:gd name="connsiteY35" fmla="*/ 1894114 h 2939857"/>
              <a:gd name="connsiteX36" fmla="*/ 133792 w 2708263"/>
              <a:gd name="connsiteY36" fmla="*/ 1905000 h 2939857"/>
              <a:gd name="connsiteX37" fmla="*/ 150120 w 2708263"/>
              <a:gd name="connsiteY37" fmla="*/ 1910443 h 2939857"/>
              <a:gd name="connsiteX38" fmla="*/ 161006 w 2708263"/>
              <a:gd name="connsiteY38" fmla="*/ 1926771 h 2939857"/>
              <a:gd name="connsiteX39" fmla="*/ 193663 w 2708263"/>
              <a:gd name="connsiteY39" fmla="*/ 1943100 h 2939857"/>
              <a:gd name="connsiteX40" fmla="*/ 302520 w 2708263"/>
              <a:gd name="connsiteY40" fmla="*/ 1953986 h 2939857"/>
              <a:gd name="connsiteX41" fmla="*/ 318849 w 2708263"/>
              <a:gd name="connsiteY41" fmla="*/ 1964871 h 2939857"/>
              <a:gd name="connsiteX42" fmla="*/ 351506 w 2708263"/>
              <a:gd name="connsiteY42" fmla="*/ 1986643 h 2939857"/>
              <a:gd name="connsiteX43" fmla="*/ 373277 w 2708263"/>
              <a:gd name="connsiteY43" fmla="*/ 2019300 h 2939857"/>
              <a:gd name="connsiteX44" fmla="*/ 395049 w 2708263"/>
              <a:gd name="connsiteY44" fmla="*/ 2051957 h 2939857"/>
              <a:gd name="connsiteX45" fmla="*/ 411377 w 2708263"/>
              <a:gd name="connsiteY45" fmla="*/ 2057400 h 2939857"/>
              <a:gd name="connsiteX46" fmla="*/ 465806 w 2708263"/>
              <a:gd name="connsiteY46" fmla="*/ 2046514 h 2939857"/>
              <a:gd name="connsiteX47" fmla="*/ 482135 w 2708263"/>
              <a:gd name="connsiteY47" fmla="*/ 2035629 h 2939857"/>
              <a:gd name="connsiteX48" fmla="*/ 514792 w 2708263"/>
              <a:gd name="connsiteY48" fmla="*/ 2024743 h 2939857"/>
              <a:gd name="connsiteX49" fmla="*/ 536563 w 2708263"/>
              <a:gd name="connsiteY49" fmla="*/ 2030186 h 2939857"/>
              <a:gd name="connsiteX50" fmla="*/ 569220 w 2708263"/>
              <a:gd name="connsiteY50" fmla="*/ 2057400 h 2939857"/>
              <a:gd name="connsiteX51" fmla="*/ 601877 w 2708263"/>
              <a:gd name="connsiteY51" fmla="*/ 2068286 h 2939857"/>
              <a:gd name="connsiteX52" fmla="*/ 688963 w 2708263"/>
              <a:gd name="connsiteY52" fmla="*/ 2079171 h 2939857"/>
              <a:gd name="connsiteX53" fmla="*/ 716177 w 2708263"/>
              <a:gd name="connsiteY53" fmla="*/ 2084614 h 2939857"/>
              <a:gd name="connsiteX54" fmla="*/ 748835 w 2708263"/>
              <a:gd name="connsiteY54" fmla="*/ 2095500 h 2939857"/>
              <a:gd name="connsiteX55" fmla="*/ 765163 w 2708263"/>
              <a:gd name="connsiteY55" fmla="*/ 2100943 h 2939857"/>
              <a:gd name="connsiteX56" fmla="*/ 797820 w 2708263"/>
              <a:gd name="connsiteY56" fmla="*/ 2117271 h 2939857"/>
              <a:gd name="connsiteX57" fmla="*/ 814149 w 2708263"/>
              <a:gd name="connsiteY57" fmla="*/ 2128157 h 2939857"/>
              <a:gd name="connsiteX58" fmla="*/ 819592 w 2708263"/>
              <a:gd name="connsiteY58" fmla="*/ 2144486 h 2939857"/>
              <a:gd name="connsiteX59" fmla="*/ 814149 w 2708263"/>
              <a:gd name="connsiteY59" fmla="*/ 2237014 h 2939857"/>
              <a:gd name="connsiteX60" fmla="*/ 803263 w 2708263"/>
              <a:gd name="connsiteY60" fmla="*/ 2269671 h 2939857"/>
              <a:gd name="connsiteX61" fmla="*/ 797820 w 2708263"/>
              <a:gd name="connsiteY61" fmla="*/ 2286000 h 2939857"/>
              <a:gd name="connsiteX62" fmla="*/ 781492 w 2708263"/>
              <a:gd name="connsiteY62" fmla="*/ 2318657 h 2939857"/>
              <a:gd name="connsiteX63" fmla="*/ 759720 w 2708263"/>
              <a:gd name="connsiteY63" fmla="*/ 2351314 h 2939857"/>
              <a:gd name="connsiteX64" fmla="*/ 737949 w 2708263"/>
              <a:gd name="connsiteY64" fmla="*/ 2378529 h 2939857"/>
              <a:gd name="connsiteX65" fmla="*/ 721620 w 2708263"/>
              <a:gd name="connsiteY65" fmla="*/ 2373086 h 2939857"/>
              <a:gd name="connsiteX66" fmla="*/ 699849 w 2708263"/>
              <a:gd name="connsiteY66" fmla="*/ 2324100 h 2939857"/>
              <a:gd name="connsiteX67" fmla="*/ 683520 w 2708263"/>
              <a:gd name="connsiteY67" fmla="*/ 2318657 h 2939857"/>
              <a:gd name="connsiteX68" fmla="*/ 645420 w 2708263"/>
              <a:gd name="connsiteY68" fmla="*/ 2307771 h 2939857"/>
              <a:gd name="connsiteX69" fmla="*/ 612763 w 2708263"/>
              <a:gd name="connsiteY69" fmla="*/ 2318657 h 2939857"/>
              <a:gd name="connsiteX70" fmla="*/ 596435 w 2708263"/>
              <a:gd name="connsiteY70" fmla="*/ 2324100 h 2939857"/>
              <a:gd name="connsiteX71" fmla="*/ 580106 w 2708263"/>
              <a:gd name="connsiteY71" fmla="*/ 2334986 h 2939857"/>
              <a:gd name="connsiteX72" fmla="*/ 569220 w 2708263"/>
              <a:gd name="connsiteY72" fmla="*/ 2351314 h 2939857"/>
              <a:gd name="connsiteX73" fmla="*/ 580106 w 2708263"/>
              <a:gd name="connsiteY73" fmla="*/ 2389414 h 2939857"/>
              <a:gd name="connsiteX74" fmla="*/ 596435 w 2708263"/>
              <a:gd name="connsiteY74" fmla="*/ 2394857 h 2939857"/>
              <a:gd name="connsiteX75" fmla="*/ 596435 w 2708263"/>
              <a:gd name="connsiteY75" fmla="*/ 2438400 h 2939857"/>
              <a:gd name="connsiteX76" fmla="*/ 585549 w 2708263"/>
              <a:gd name="connsiteY76" fmla="*/ 2454729 h 2939857"/>
              <a:gd name="connsiteX77" fmla="*/ 574663 w 2708263"/>
              <a:gd name="connsiteY77" fmla="*/ 2487386 h 2939857"/>
              <a:gd name="connsiteX78" fmla="*/ 596435 w 2708263"/>
              <a:gd name="connsiteY78" fmla="*/ 2536371 h 2939857"/>
              <a:gd name="connsiteX79" fmla="*/ 612763 w 2708263"/>
              <a:gd name="connsiteY79" fmla="*/ 2552700 h 2939857"/>
              <a:gd name="connsiteX80" fmla="*/ 618206 w 2708263"/>
              <a:gd name="connsiteY80" fmla="*/ 2569029 h 2939857"/>
              <a:gd name="connsiteX81" fmla="*/ 639977 w 2708263"/>
              <a:gd name="connsiteY81" fmla="*/ 2601686 h 2939857"/>
              <a:gd name="connsiteX82" fmla="*/ 656306 w 2708263"/>
              <a:gd name="connsiteY82" fmla="*/ 2639786 h 2939857"/>
              <a:gd name="connsiteX83" fmla="*/ 667192 w 2708263"/>
              <a:gd name="connsiteY83" fmla="*/ 2672443 h 2939857"/>
              <a:gd name="connsiteX84" fmla="*/ 694406 w 2708263"/>
              <a:gd name="connsiteY84" fmla="*/ 2721429 h 2939857"/>
              <a:gd name="connsiteX85" fmla="*/ 694406 w 2708263"/>
              <a:gd name="connsiteY85" fmla="*/ 2797629 h 2939857"/>
              <a:gd name="connsiteX86" fmla="*/ 683520 w 2708263"/>
              <a:gd name="connsiteY86" fmla="*/ 2819400 h 2939857"/>
              <a:gd name="connsiteX87" fmla="*/ 667192 w 2708263"/>
              <a:gd name="connsiteY87" fmla="*/ 2830286 h 2939857"/>
              <a:gd name="connsiteX88" fmla="*/ 656306 w 2708263"/>
              <a:gd name="connsiteY88" fmla="*/ 2862943 h 2939857"/>
              <a:gd name="connsiteX89" fmla="*/ 650863 w 2708263"/>
              <a:gd name="connsiteY89" fmla="*/ 2879271 h 2939857"/>
              <a:gd name="connsiteX90" fmla="*/ 639977 w 2708263"/>
              <a:gd name="connsiteY90" fmla="*/ 2922814 h 2939857"/>
              <a:gd name="connsiteX91" fmla="*/ 645420 w 2708263"/>
              <a:gd name="connsiteY91" fmla="*/ 2939143 h 2939857"/>
              <a:gd name="connsiteX92" fmla="*/ 667192 w 2708263"/>
              <a:gd name="connsiteY92" fmla="*/ 2933700 h 2939857"/>
              <a:gd name="connsiteX93" fmla="*/ 699849 w 2708263"/>
              <a:gd name="connsiteY93" fmla="*/ 2922814 h 2939857"/>
              <a:gd name="connsiteX94" fmla="*/ 716177 w 2708263"/>
              <a:gd name="connsiteY94" fmla="*/ 2911929 h 2939857"/>
              <a:gd name="connsiteX95" fmla="*/ 748835 w 2708263"/>
              <a:gd name="connsiteY95" fmla="*/ 2901043 h 2939857"/>
              <a:gd name="connsiteX96" fmla="*/ 781492 w 2708263"/>
              <a:gd name="connsiteY96" fmla="*/ 2884714 h 2939857"/>
              <a:gd name="connsiteX97" fmla="*/ 814149 w 2708263"/>
              <a:gd name="connsiteY97" fmla="*/ 2890157 h 2939857"/>
              <a:gd name="connsiteX98" fmla="*/ 835920 w 2708263"/>
              <a:gd name="connsiteY98" fmla="*/ 2884714 h 2939857"/>
              <a:gd name="connsiteX99" fmla="*/ 830477 w 2708263"/>
              <a:gd name="connsiteY99" fmla="*/ 2868386 h 2939857"/>
              <a:gd name="connsiteX100" fmla="*/ 825035 w 2708263"/>
              <a:gd name="connsiteY100" fmla="*/ 2846614 h 2939857"/>
              <a:gd name="connsiteX101" fmla="*/ 814149 w 2708263"/>
              <a:gd name="connsiteY101" fmla="*/ 2813957 h 2939857"/>
              <a:gd name="connsiteX102" fmla="*/ 825035 w 2708263"/>
              <a:gd name="connsiteY102" fmla="*/ 2775857 h 2939857"/>
              <a:gd name="connsiteX103" fmla="*/ 841363 w 2708263"/>
              <a:gd name="connsiteY103" fmla="*/ 2770414 h 2939857"/>
              <a:gd name="connsiteX104" fmla="*/ 923006 w 2708263"/>
              <a:gd name="connsiteY104" fmla="*/ 2764971 h 2939857"/>
              <a:gd name="connsiteX105" fmla="*/ 955663 w 2708263"/>
              <a:gd name="connsiteY105" fmla="*/ 2748643 h 2939857"/>
              <a:gd name="connsiteX106" fmla="*/ 988320 w 2708263"/>
              <a:gd name="connsiteY106" fmla="*/ 2726871 h 2939857"/>
              <a:gd name="connsiteX107" fmla="*/ 1069963 w 2708263"/>
              <a:gd name="connsiteY107" fmla="*/ 2721429 h 2939857"/>
              <a:gd name="connsiteX108" fmla="*/ 1102620 w 2708263"/>
              <a:gd name="connsiteY108" fmla="*/ 2705100 h 2939857"/>
              <a:gd name="connsiteX109" fmla="*/ 1113506 w 2708263"/>
              <a:gd name="connsiteY109" fmla="*/ 2672443 h 2939857"/>
              <a:gd name="connsiteX110" fmla="*/ 1118949 w 2708263"/>
              <a:gd name="connsiteY110" fmla="*/ 2656114 h 2939857"/>
              <a:gd name="connsiteX111" fmla="*/ 1113506 w 2708263"/>
              <a:gd name="connsiteY111" fmla="*/ 2563586 h 2939857"/>
              <a:gd name="connsiteX112" fmla="*/ 1102620 w 2708263"/>
              <a:gd name="connsiteY112" fmla="*/ 2530929 h 2939857"/>
              <a:gd name="connsiteX113" fmla="*/ 1113506 w 2708263"/>
              <a:gd name="connsiteY113" fmla="*/ 2514600 h 2939857"/>
              <a:gd name="connsiteX114" fmla="*/ 1173377 w 2708263"/>
              <a:gd name="connsiteY114" fmla="*/ 2520043 h 2939857"/>
              <a:gd name="connsiteX115" fmla="*/ 1189706 w 2708263"/>
              <a:gd name="connsiteY115" fmla="*/ 2530929 h 2939857"/>
              <a:gd name="connsiteX116" fmla="*/ 1206035 w 2708263"/>
              <a:gd name="connsiteY116" fmla="*/ 2536371 h 2939857"/>
              <a:gd name="connsiteX117" fmla="*/ 1244135 w 2708263"/>
              <a:gd name="connsiteY117" fmla="*/ 2541814 h 2939857"/>
              <a:gd name="connsiteX118" fmla="*/ 1260463 w 2708263"/>
              <a:gd name="connsiteY118" fmla="*/ 2547257 h 2939857"/>
              <a:gd name="connsiteX119" fmla="*/ 1276792 w 2708263"/>
              <a:gd name="connsiteY119" fmla="*/ 2558143 h 2939857"/>
              <a:gd name="connsiteX120" fmla="*/ 1298563 w 2708263"/>
              <a:gd name="connsiteY120" fmla="*/ 2563586 h 2939857"/>
              <a:gd name="connsiteX121" fmla="*/ 1325777 w 2708263"/>
              <a:gd name="connsiteY121" fmla="*/ 2514600 h 2939857"/>
              <a:gd name="connsiteX122" fmla="*/ 1342106 w 2708263"/>
              <a:gd name="connsiteY122" fmla="*/ 2509157 h 2939857"/>
              <a:gd name="connsiteX123" fmla="*/ 1418306 w 2708263"/>
              <a:gd name="connsiteY123" fmla="*/ 2503714 h 2939857"/>
              <a:gd name="connsiteX124" fmla="*/ 1401977 w 2708263"/>
              <a:gd name="connsiteY124" fmla="*/ 2449286 h 2939857"/>
              <a:gd name="connsiteX125" fmla="*/ 1385649 w 2708263"/>
              <a:gd name="connsiteY125" fmla="*/ 2443843 h 2939857"/>
              <a:gd name="connsiteX126" fmla="*/ 1391092 w 2708263"/>
              <a:gd name="connsiteY126" fmla="*/ 2394857 h 2939857"/>
              <a:gd name="connsiteX127" fmla="*/ 1401977 w 2708263"/>
              <a:gd name="connsiteY127" fmla="*/ 2378529 h 2939857"/>
              <a:gd name="connsiteX128" fmla="*/ 1407420 w 2708263"/>
              <a:gd name="connsiteY128" fmla="*/ 2351314 h 2939857"/>
              <a:gd name="connsiteX129" fmla="*/ 1429192 w 2708263"/>
              <a:gd name="connsiteY129" fmla="*/ 2345871 h 2939857"/>
              <a:gd name="connsiteX130" fmla="*/ 1445520 w 2708263"/>
              <a:gd name="connsiteY130" fmla="*/ 2340429 h 2939857"/>
              <a:gd name="connsiteX131" fmla="*/ 1456406 w 2708263"/>
              <a:gd name="connsiteY131" fmla="*/ 2324100 h 2939857"/>
              <a:gd name="connsiteX132" fmla="*/ 1467292 w 2708263"/>
              <a:gd name="connsiteY132" fmla="*/ 2291443 h 2939857"/>
              <a:gd name="connsiteX133" fmla="*/ 1461849 w 2708263"/>
              <a:gd name="connsiteY133" fmla="*/ 2275114 h 2939857"/>
              <a:gd name="connsiteX134" fmla="*/ 1489063 w 2708263"/>
              <a:gd name="connsiteY134" fmla="*/ 2247900 h 2939857"/>
              <a:gd name="connsiteX135" fmla="*/ 1543492 w 2708263"/>
              <a:gd name="connsiteY135" fmla="*/ 2231571 h 2939857"/>
              <a:gd name="connsiteX136" fmla="*/ 1597920 w 2708263"/>
              <a:gd name="connsiteY136" fmla="*/ 2226129 h 2939857"/>
              <a:gd name="connsiteX137" fmla="*/ 1597920 w 2708263"/>
              <a:gd name="connsiteY137" fmla="*/ 2155371 h 2939857"/>
              <a:gd name="connsiteX138" fmla="*/ 1587035 w 2708263"/>
              <a:gd name="connsiteY138" fmla="*/ 2139043 h 2939857"/>
              <a:gd name="connsiteX139" fmla="*/ 1576149 w 2708263"/>
              <a:gd name="connsiteY139" fmla="*/ 2106386 h 2939857"/>
              <a:gd name="connsiteX140" fmla="*/ 1581592 w 2708263"/>
              <a:gd name="connsiteY140" fmla="*/ 2041071 h 2939857"/>
              <a:gd name="connsiteX141" fmla="*/ 1597920 w 2708263"/>
              <a:gd name="connsiteY141" fmla="*/ 2030186 h 2939857"/>
              <a:gd name="connsiteX142" fmla="*/ 1614249 w 2708263"/>
              <a:gd name="connsiteY142" fmla="*/ 2013857 h 2939857"/>
              <a:gd name="connsiteX143" fmla="*/ 1646906 w 2708263"/>
              <a:gd name="connsiteY143" fmla="*/ 1986643 h 2939857"/>
              <a:gd name="connsiteX144" fmla="*/ 1663235 w 2708263"/>
              <a:gd name="connsiteY144" fmla="*/ 1953986 h 2939857"/>
              <a:gd name="connsiteX145" fmla="*/ 1674120 w 2708263"/>
              <a:gd name="connsiteY145" fmla="*/ 1921329 h 2939857"/>
              <a:gd name="connsiteX146" fmla="*/ 1685006 w 2708263"/>
              <a:gd name="connsiteY146" fmla="*/ 1872343 h 2939857"/>
              <a:gd name="connsiteX147" fmla="*/ 1690449 w 2708263"/>
              <a:gd name="connsiteY147" fmla="*/ 1779814 h 2939857"/>
              <a:gd name="connsiteX148" fmla="*/ 1701335 w 2708263"/>
              <a:gd name="connsiteY148" fmla="*/ 1763486 h 2939857"/>
              <a:gd name="connsiteX149" fmla="*/ 1706777 w 2708263"/>
              <a:gd name="connsiteY149" fmla="*/ 1747157 h 2939857"/>
              <a:gd name="connsiteX150" fmla="*/ 1723106 w 2708263"/>
              <a:gd name="connsiteY150" fmla="*/ 1741714 h 2939857"/>
              <a:gd name="connsiteX151" fmla="*/ 1739435 w 2708263"/>
              <a:gd name="connsiteY151" fmla="*/ 1725386 h 2939857"/>
              <a:gd name="connsiteX152" fmla="*/ 1750320 w 2708263"/>
              <a:gd name="connsiteY152" fmla="*/ 1709057 h 2939857"/>
              <a:gd name="connsiteX153" fmla="*/ 1777535 w 2708263"/>
              <a:gd name="connsiteY153" fmla="*/ 1692729 h 2939857"/>
              <a:gd name="connsiteX154" fmla="*/ 1815635 w 2708263"/>
              <a:gd name="connsiteY154" fmla="*/ 1676400 h 2939857"/>
              <a:gd name="connsiteX155" fmla="*/ 1831963 w 2708263"/>
              <a:gd name="connsiteY155" fmla="*/ 1665514 h 2939857"/>
              <a:gd name="connsiteX156" fmla="*/ 1864620 w 2708263"/>
              <a:gd name="connsiteY156" fmla="*/ 1638300 h 2939857"/>
              <a:gd name="connsiteX157" fmla="*/ 1880949 w 2708263"/>
              <a:gd name="connsiteY157" fmla="*/ 1632857 h 2939857"/>
              <a:gd name="connsiteX158" fmla="*/ 1897277 w 2708263"/>
              <a:gd name="connsiteY158" fmla="*/ 1621971 h 2939857"/>
              <a:gd name="connsiteX159" fmla="*/ 1929935 w 2708263"/>
              <a:gd name="connsiteY159" fmla="*/ 1611086 h 2939857"/>
              <a:gd name="connsiteX160" fmla="*/ 1962592 w 2708263"/>
              <a:gd name="connsiteY160" fmla="*/ 1589314 h 2939857"/>
              <a:gd name="connsiteX161" fmla="*/ 1978920 w 2708263"/>
              <a:gd name="connsiteY161" fmla="*/ 1578429 h 2939857"/>
              <a:gd name="connsiteX162" fmla="*/ 2017020 w 2708263"/>
              <a:gd name="connsiteY162" fmla="*/ 1567543 h 2939857"/>
              <a:gd name="connsiteX163" fmla="*/ 2055120 w 2708263"/>
              <a:gd name="connsiteY163" fmla="*/ 1540329 h 2939857"/>
              <a:gd name="connsiteX164" fmla="*/ 2071449 w 2708263"/>
              <a:gd name="connsiteY164" fmla="*/ 1534886 h 2939857"/>
              <a:gd name="connsiteX165" fmla="*/ 2185749 w 2708263"/>
              <a:gd name="connsiteY165" fmla="*/ 1529443 h 2939857"/>
              <a:gd name="connsiteX166" fmla="*/ 2207520 w 2708263"/>
              <a:gd name="connsiteY166" fmla="*/ 1524000 h 2939857"/>
              <a:gd name="connsiteX167" fmla="*/ 2223849 w 2708263"/>
              <a:gd name="connsiteY167" fmla="*/ 1518557 h 2939857"/>
              <a:gd name="connsiteX168" fmla="*/ 2289163 w 2708263"/>
              <a:gd name="connsiteY168" fmla="*/ 1507671 h 2939857"/>
              <a:gd name="connsiteX169" fmla="*/ 2359920 w 2708263"/>
              <a:gd name="connsiteY169" fmla="*/ 1491343 h 2939857"/>
              <a:gd name="connsiteX170" fmla="*/ 2392577 w 2708263"/>
              <a:gd name="connsiteY170" fmla="*/ 1475014 h 2939857"/>
              <a:gd name="connsiteX171" fmla="*/ 2419792 w 2708263"/>
              <a:gd name="connsiteY171" fmla="*/ 1447800 h 2939857"/>
              <a:gd name="connsiteX172" fmla="*/ 2441563 w 2708263"/>
              <a:gd name="connsiteY172" fmla="*/ 1420586 h 2939857"/>
              <a:gd name="connsiteX173" fmla="*/ 2485106 w 2708263"/>
              <a:gd name="connsiteY173" fmla="*/ 1431471 h 2939857"/>
              <a:gd name="connsiteX174" fmla="*/ 2523206 w 2708263"/>
              <a:gd name="connsiteY174" fmla="*/ 1426029 h 2939857"/>
              <a:gd name="connsiteX175" fmla="*/ 2539535 w 2708263"/>
              <a:gd name="connsiteY175" fmla="*/ 1420586 h 2939857"/>
              <a:gd name="connsiteX176" fmla="*/ 2561306 w 2708263"/>
              <a:gd name="connsiteY176" fmla="*/ 1426029 h 2939857"/>
              <a:gd name="connsiteX177" fmla="*/ 2572192 w 2708263"/>
              <a:gd name="connsiteY177" fmla="*/ 1458686 h 2939857"/>
              <a:gd name="connsiteX178" fmla="*/ 2664720 w 2708263"/>
              <a:gd name="connsiteY178" fmla="*/ 1485900 h 2939857"/>
              <a:gd name="connsiteX179" fmla="*/ 2702820 w 2708263"/>
              <a:gd name="connsiteY179" fmla="*/ 1485900 h 2939857"/>
              <a:gd name="connsiteX180" fmla="*/ 2708263 w 2708263"/>
              <a:gd name="connsiteY180" fmla="*/ 1469571 h 2939857"/>
              <a:gd name="connsiteX181" fmla="*/ 2697377 w 2708263"/>
              <a:gd name="connsiteY181" fmla="*/ 1420586 h 2939857"/>
              <a:gd name="connsiteX182" fmla="*/ 2681049 w 2708263"/>
              <a:gd name="connsiteY182" fmla="*/ 1409700 h 2939857"/>
              <a:gd name="connsiteX183" fmla="*/ 2659277 w 2708263"/>
              <a:gd name="connsiteY183" fmla="*/ 1393371 h 2939857"/>
              <a:gd name="connsiteX184" fmla="*/ 2648392 w 2708263"/>
              <a:gd name="connsiteY184" fmla="*/ 1377043 h 2939857"/>
              <a:gd name="connsiteX185" fmla="*/ 2632063 w 2708263"/>
              <a:gd name="connsiteY185" fmla="*/ 1338943 h 2939857"/>
              <a:gd name="connsiteX186" fmla="*/ 2615735 w 2708263"/>
              <a:gd name="connsiteY186" fmla="*/ 1333500 h 2939857"/>
              <a:gd name="connsiteX187" fmla="*/ 2604849 w 2708263"/>
              <a:gd name="connsiteY187" fmla="*/ 1317171 h 2939857"/>
              <a:gd name="connsiteX188" fmla="*/ 2588520 w 2708263"/>
              <a:gd name="connsiteY188" fmla="*/ 1306286 h 2939857"/>
              <a:gd name="connsiteX189" fmla="*/ 2479663 w 2708263"/>
              <a:gd name="connsiteY189" fmla="*/ 1289957 h 2939857"/>
              <a:gd name="connsiteX190" fmla="*/ 2463335 w 2708263"/>
              <a:gd name="connsiteY190" fmla="*/ 1279071 h 2939857"/>
              <a:gd name="connsiteX191" fmla="*/ 2447006 w 2708263"/>
              <a:gd name="connsiteY191" fmla="*/ 1273629 h 2939857"/>
              <a:gd name="connsiteX192" fmla="*/ 2463335 w 2708263"/>
              <a:gd name="connsiteY192" fmla="*/ 1230086 h 2939857"/>
              <a:gd name="connsiteX193" fmla="*/ 2479663 w 2708263"/>
              <a:gd name="connsiteY193" fmla="*/ 1219200 h 2939857"/>
              <a:gd name="connsiteX194" fmla="*/ 2485106 w 2708263"/>
              <a:gd name="connsiteY194" fmla="*/ 1202871 h 2939857"/>
              <a:gd name="connsiteX195" fmla="*/ 2501435 w 2708263"/>
              <a:gd name="connsiteY195" fmla="*/ 1191986 h 2939857"/>
              <a:gd name="connsiteX196" fmla="*/ 2517763 w 2708263"/>
              <a:gd name="connsiteY196" fmla="*/ 1175657 h 2939857"/>
              <a:gd name="connsiteX197" fmla="*/ 2539535 w 2708263"/>
              <a:gd name="connsiteY197" fmla="*/ 1143000 h 2939857"/>
              <a:gd name="connsiteX198" fmla="*/ 2550420 w 2708263"/>
              <a:gd name="connsiteY198" fmla="*/ 1126671 h 2939857"/>
              <a:gd name="connsiteX199" fmla="*/ 2566749 w 2708263"/>
              <a:gd name="connsiteY199" fmla="*/ 1094014 h 2939857"/>
              <a:gd name="connsiteX200" fmla="*/ 2583077 w 2708263"/>
              <a:gd name="connsiteY200" fmla="*/ 1061357 h 2939857"/>
              <a:gd name="connsiteX201" fmla="*/ 2599406 w 2708263"/>
              <a:gd name="connsiteY201" fmla="*/ 1050471 h 2939857"/>
              <a:gd name="connsiteX202" fmla="*/ 2615735 w 2708263"/>
              <a:gd name="connsiteY202" fmla="*/ 1017814 h 2939857"/>
              <a:gd name="connsiteX203" fmla="*/ 2621177 w 2708263"/>
              <a:gd name="connsiteY203" fmla="*/ 1001486 h 2939857"/>
              <a:gd name="connsiteX204" fmla="*/ 2637506 w 2708263"/>
              <a:gd name="connsiteY204" fmla="*/ 985157 h 2939857"/>
              <a:gd name="connsiteX205" fmla="*/ 2675606 w 2708263"/>
              <a:gd name="connsiteY205" fmla="*/ 936171 h 2939857"/>
              <a:gd name="connsiteX206" fmla="*/ 2681049 w 2708263"/>
              <a:gd name="connsiteY206" fmla="*/ 919843 h 2939857"/>
              <a:gd name="connsiteX207" fmla="*/ 2648392 w 2708263"/>
              <a:gd name="connsiteY207" fmla="*/ 903514 h 2939857"/>
              <a:gd name="connsiteX208" fmla="*/ 2593963 w 2708263"/>
              <a:gd name="connsiteY208" fmla="*/ 849086 h 2939857"/>
              <a:gd name="connsiteX209" fmla="*/ 2544977 w 2708263"/>
              <a:gd name="connsiteY209" fmla="*/ 843643 h 2939857"/>
              <a:gd name="connsiteX210" fmla="*/ 2528649 w 2708263"/>
              <a:gd name="connsiteY210" fmla="*/ 838200 h 2939857"/>
              <a:gd name="connsiteX211" fmla="*/ 2512320 w 2708263"/>
              <a:gd name="connsiteY211" fmla="*/ 827314 h 2939857"/>
              <a:gd name="connsiteX212" fmla="*/ 2490549 w 2708263"/>
              <a:gd name="connsiteY212" fmla="*/ 821871 h 2939857"/>
              <a:gd name="connsiteX213" fmla="*/ 2452449 w 2708263"/>
              <a:gd name="connsiteY213" fmla="*/ 778329 h 2939857"/>
              <a:gd name="connsiteX214" fmla="*/ 2436120 w 2708263"/>
              <a:gd name="connsiteY214" fmla="*/ 772886 h 2939857"/>
              <a:gd name="connsiteX215" fmla="*/ 2419792 w 2708263"/>
              <a:gd name="connsiteY215" fmla="*/ 762000 h 2939857"/>
              <a:gd name="connsiteX216" fmla="*/ 2349035 w 2708263"/>
              <a:gd name="connsiteY216" fmla="*/ 772886 h 2939857"/>
              <a:gd name="connsiteX217" fmla="*/ 2316377 w 2708263"/>
              <a:gd name="connsiteY217" fmla="*/ 789214 h 2939857"/>
              <a:gd name="connsiteX218" fmla="*/ 2300049 w 2708263"/>
              <a:gd name="connsiteY218" fmla="*/ 800100 h 2939857"/>
              <a:gd name="connsiteX219" fmla="*/ 2240177 w 2708263"/>
              <a:gd name="connsiteY219" fmla="*/ 800100 h 2939857"/>
              <a:gd name="connsiteX220" fmla="*/ 2212963 w 2708263"/>
              <a:gd name="connsiteY220" fmla="*/ 778329 h 2939857"/>
              <a:gd name="connsiteX221" fmla="*/ 2163977 w 2708263"/>
              <a:gd name="connsiteY221" fmla="*/ 751114 h 2939857"/>
              <a:gd name="connsiteX222" fmla="*/ 2147649 w 2708263"/>
              <a:gd name="connsiteY222" fmla="*/ 734786 h 2939857"/>
              <a:gd name="connsiteX223" fmla="*/ 2087777 w 2708263"/>
              <a:gd name="connsiteY223" fmla="*/ 740229 h 2939857"/>
              <a:gd name="connsiteX224" fmla="*/ 2066006 w 2708263"/>
              <a:gd name="connsiteY224" fmla="*/ 772886 h 2939857"/>
              <a:gd name="connsiteX225" fmla="*/ 2055120 w 2708263"/>
              <a:gd name="connsiteY225" fmla="*/ 789214 h 2939857"/>
              <a:gd name="connsiteX226" fmla="*/ 2038792 w 2708263"/>
              <a:gd name="connsiteY226" fmla="*/ 794657 h 2939857"/>
              <a:gd name="connsiteX227" fmla="*/ 2017020 w 2708263"/>
              <a:gd name="connsiteY227" fmla="*/ 810986 h 2939857"/>
              <a:gd name="connsiteX228" fmla="*/ 1989806 w 2708263"/>
              <a:gd name="connsiteY228" fmla="*/ 816429 h 2939857"/>
              <a:gd name="connsiteX229" fmla="*/ 1973477 w 2708263"/>
              <a:gd name="connsiteY229" fmla="*/ 821871 h 2939857"/>
              <a:gd name="connsiteX230" fmla="*/ 1750320 w 2708263"/>
              <a:gd name="connsiteY230" fmla="*/ 821871 h 2939857"/>
              <a:gd name="connsiteX231" fmla="*/ 1723106 w 2708263"/>
              <a:gd name="connsiteY231" fmla="*/ 827314 h 2939857"/>
              <a:gd name="connsiteX232" fmla="*/ 1685006 w 2708263"/>
              <a:gd name="connsiteY232" fmla="*/ 821871 h 2939857"/>
              <a:gd name="connsiteX233" fmla="*/ 1679563 w 2708263"/>
              <a:gd name="connsiteY233" fmla="*/ 805543 h 2939857"/>
              <a:gd name="connsiteX234" fmla="*/ 1663235 w 2708263"/>
              <a:gd name="connsiteY234" fmla="*/ 794657 h 2939857"/>
              <a:gd name="connsiteX235" fmla="*/ 1630577 w 2708263"/>
              <a:gd name="connsiteY235" fmla="*/ 783771 h 2939857"/>
              <a:gd name="connsiteX236" fmla="*/ 1619692 w 2708263"/>
              <a:gd name="connsiteY236" fmla="*/ 767443 h 2939857"/>
              <a:gd name="connsiteX237" fmla="*/ 1641463 w 2708263"/>
              <a:gd name="connsiteY237" fmla="*/ 734786 h 2939857"/>
              <a:gd name="connsiteX238" fmla="*/ 1636020 w 2708263"/>
              <a:gd name="connsiteY238" fmla="*/ 625929 h 2939857"/>
              <a:gd name="connsiteX239" fmla="*/ 1608806 w 2708263"/>
              <a:gd name="connsiteY239" fmla="*/ 620486 h 2939857"/>
              <a:gd name="connsiteX240" fmla="*/ 1576149 w 2708263"/>
              <a:gd name="connsiteY240" fmla="*/ 609600 h 2939857"/>
              <a:gd name="connsiteX241" fmla="*/ 1559820 w 2708263"/>
              <a:gd name="connsiteY241" fmla="*/ 604157 h 2939857"/>
              <a:gd name="connsiteX242" fmla="*/ 1505392 w 2708263"/>
              <a:gd name="connsiteY242" fmla="*/ 598714 h 2939857"/>
              <a:gd name="connsiteX243" fmla="*/ 1489063 w 2708263"/>
              <a:gd name="connsiteY243" fmla="*/ 500743 h 2939857"/>
              <a:gd name="connsiteX244" fmla="*/ 1478177 w 2708263"/>
              <a:gd name="connsiteY244" fmla="*/ 468086 h 2939857"/>
              <a:gd name="connsiteX245" fmla="*/ 1461849 w 2708263"/>
              <a:gd name="connsiteY245" fmla="*/ 457200 h 2939857"/>
              <a:gd name="connsiteX246" fmla="*/ 1450963 w 2708263"/>
              <a:gd name="connsiteY246" fmla="*/ 440871 h 2939857"/>
              <a:gd name="connsiteX247" fmla="*/ 1401977 w 2708263"/>
              <a:gd name="connsiteY247" fmla="*/ 413657 h 2939857"/>
              <a:gd name="connsiteX248" fmla="*/ 1369320 w 2708263"/>
              <a:gd name="connsiteY248" fmla="*/ 397329 h 2939857"/>
              <a:gd name="connsiteX249" fmla="*/ 1352992 w 2708263"/>
              <a:gd name="connsiteY249" fmla="*/ 386443 h 2939857"/>
              <a:gd name="connsiteX250" fmla="*/ 1342106 w 2708263"/>
              <a:gd name="connsiteY250" fmla="*/ 364671 h 2939857"/>
              <a:gd name="connsiteX251" fmla="*/ 1282235 w 2708263"/>
              <a:gd name="connsiteY251" fmla="*/ 348343 h 2939857"/>
              <a:gd name="connsiteX252" fmla="*/ 1249577 w 2708263"/>
              <a:gd name="connsiteY252" fmla="*/ 337457 h 2939857"/>
              <a:gd name="connsiteX253" fmla="*/ 1216920 w 2708263"/>
              <a:gd name="connsiteY253" fmla="*/ 326571 h 2939857"/>
              <a:gd name="connsiteX254" fmla="*/ 1200592 w 2708263"/>
              <a:gd name="connsiteY254" fmla="*/ 321129 h 2939857"/>
              <a:gd name="connsiteX255" fmla="*/ 1195149 w 2708263"/>
              <a:gd name="connsiteY255" fmla="*/ 304800 h 2939857"/>
              <a:gd name="connsiteX256" fmla="*/ 1211477 w 2708263"/>
              <a:gd name="connsiteY256" fmla="*/ 272143 h 2939857"/>
              <a:gd name="connsiteX257" fmla="*/ 1216920 w 2708263"/>
              <a:gd name="connsiteY257" fmla="*/ 255814 h 2939857"/>
              <a:gd name="connsiteX258" fmla="*/ 1211477 w 2708263"/>
              <a:gd name="connsiteY258" fmla="*/ 239486 h 2939857"/>
              <a:gd name="connsiteX259" fmla="*/ 1195149 w 2708263"/>
              <a:gd name="connsiteY259" fmla="*/ 223157 h 2939857"/>
              <a:gd name="connsiteX260" fmla="*/ 1189706 w 2708263"/>
              <a:gd name="connsiteY260" fmla="*/ 174171 h 2939857"/>
              <a:gd name="connsiteX261" fmla="*/ 1157049 w 2708263"/>
              <a:gd name="connsiteY261" fmla="*/ 152400 h 2939857"/>
              <a:gd name="connsiteX262" fmla="*/ 1140720 w 2708263"/>
              <a:gd name="connsiteY262" fmla="*/ 146957 h 2939857"/>
              <a:gd name="connsiteX263" fmla="*/ 1091735 w 2708263"/>
              <a:gd name="connsiteY263" fmla="*/ 114300 h 2939857"/>
              <a:gd name="connsiteX264" fmla="*/ 1075406 w 2708263"/>
              <a:gd name="connsiteY264" fmla="*/ 103414 h 2939857"/>
              <a:gd name="connsiteX265" fmla="*/ 1064520 w 2708263"/>
              <a:gd name="connsiteY265" fmla="*/ 87086 h 2939857"/>
              <a:gd name="connsiteX266" fmla="*/ 1048192 w 2708263"/>
              <a:gd name="connsiteY266" fmla="*/ 81643 h 2939857"/>
              <a:gd name="connsiteX267" fmla="*/ 1042749 w 2708263"/>
              <a:gd name="connsiteY267" fmla="*/ 65314 h 2939857"/>
              <a:gd name="connsiteX268" fmla="*/ 999206 w 2708263"/>
              <a:gd name="connsiteY268" fmla="*/ 48986 h 2939857"/>
              <a:gd name="connsiteX269" fmla="*/ 955663 w 2708263"/>
              <a:gd name="connsiteY269" fmla="*/ 10886 h 2939857"/>
              <a:gd name="connsiteX270" fmla="*/ 923006 w 2708263"/>
              <a:gd name="connsiteY270" fmla="*/ 0 h 2939857"/>
              <a:gd name="connsiteX271" fmla="*/ 901235 w 2708263"/>
              <a:gd name="connsiteY271" fmla="*/ 5443 h 2939857"/>
              <a:gd name="connsiteX272" fmla="*/ 895792 w 2708263"/>
              <a:gd name="connsiteY272" fmla="*/ 21771 h 2939857"/>
              <a:gd name="connsiteX273" fmla="*/ 879463 w 2708263"/>
              <a:gd name="connsiteY273" fmla="*/ 27214 h 2939857"/>
              <a:gd name="connsiteX274" fmla="*/ 857692 w 2708263"/>
              <a:gd name="connsiteY274" fmla="*/ 38100 h 2939857"/>
              <a:gd name="connsiteX275" fmla="*/ 765163 w 2708263"/>
              <a:gd name="connsiteY275" fmla="*/ 43543 h 2939857"/>
              <a:gd name="connsiteX276" fmla="*/ 786935 w 2708263"/>
              <a:gd name="connsiteY276" fmla="*/ 76200 h 2939857"/>
              <a:gd name="connsiteX277" fmla="*/ 808706 w 2708263"/>
              <a:gd name="connsiteY277" fmla="*/ 103414 h 2939857"/>
              <a:gd name="connsiteX278" fmla="*/ 814149 w 2708263"/>
              <a:gd name="connsiteY278" fmla="*/ 119743 h 2939857"/>
              <a:gd name="connsiteX279" fmla="*/ 846806 w 2708263"/>
              <a:gd name="connsiteY279" fmla="*/ 136071 h 2939857"/>
              <a:gd name="connsiteX280" fmla="*/ 884906 w 2708263"/>
              <a:gd name="connsiteY280" fmla="*/ 185057 h 2939857"/>
              <a:gd name="connsiteX281" fmla="*/ 879463 w 2708263"/>
              <a:gd name="connsiteY281" fmla="*/ 206829 h 2939857"/>
              <a:gd name="connsiteX282" fmla="*/ 890349 w 2708263"/>
              <a:gd name="connsiteY282" fmla="*/ 272143 h 2939857"/>
              <a:gd name="connsiteX283" fmla="*/ 901235 w 2708263"/>
              <a:gd name="connsiteY283" fmla="*/ 304800 h 2939857"/>
              <a:gd name="connsiteX284" fmla="*/ 884906 w 2708263"/>
              <a:gd name="connsiteY284" fmla="*/ 315686 h 2939857"/>
              <a:gd name="connsiteX285" fmla="*/ 830477 w 2708263"/>
              <a:gd name="connsiteY285" fmla="*/ 310243 h 2939857"/>
              <a:gd name="connsiteX286" fmla="*/ 808706 w 2708263"/>
              <a:gd name="connsiteY286" fmla="*/ 315686 h 2939857"/>
              <a:gd name="connsiteX287" fmla="*/ 797820 w 2708263"/>
              <a:gd name="connsiteY287" fmla="*/ 359229 h 2939857"/>
              <a:gd name="connsiteX288" fmla="*/ 786935 w 2708263"/>
              <a:gd name="connsiteY288" fmla="*/ 397329 h 2939857"/>
              <a:gd name="connsiteX289" fmla="*/ 781492 w 2708263"/>
              <a:gd name="connsiteY289" fmla="*/ 495300 h 2939857"/>
              <a:gd name="connsiteX290" fmla="*/ 776049 w 2708263"/>
              <a:gd name="connsiteY290" fmla="*/ 517071 h 2939857"/>
              <a:gd name="connsiteX291" fmla="*/ 759720 w 2708263"/>
              <a:gd name="connsiteY291" fmla="*/ 549729 h 2939857"/>
              <a:gd name="connsiteX292" fmla="*/ 743392 w 2708263"/>
              <a:gd name="connsiteY292" fmla="*/ 566057 h 2939857"/>
              <a:gd name="connsiteX293" fmla="*/ 716177 w 2708263"/>
              <a:gd name="connsiteY293" fmla="*/ 598714 h 2939857"/>
              <a:gd name="connsiteX294" fmla="*/ 667192 w 2708263"/>
              <a:gd name="connsiteY294" fmla="*/ 642257 h 2939857"/>
              <a:gd name="connsiteX295" fmla="*/ 656306 w 2708263"/>
              <a:gd name="connsiteY295" fmla="*/ 658586 h 2939857"/>
              <a:gd name="connsiteX296" fmla="*/ 629092 w 2708263"/>
              <a:gd name="connsiteY296" fmla="*/ 707571 h 2939857"/>
              <a:gd name="connsiteX297" fmla="*/ 612763 w 2708263"/>
              <a:gd name="connsiteY297" fmla="*/ 713014 h 2939857"/>
              <a:gd name="connsiteX298" fmla="*/ 580106 w 2708263"/>
              <a:gd name="connsiteY298" fmla="*/ 734786 h 2939857"/>
              <a:gd name="connsiteX299" fmla="*/ 547449 w 2708263"/>
              <a:gd name="connsiteY299" fmla="*/ 745671 h 2939857"/>
              <a:gd name="connsiteX300" fmla="*/ 531120 w 2708263"/>
              <a:gd name="connsiteY300" fmla="*/ 756557 h 2939857"/>
              <a:gd name="connsiteX301" fmla="*/ 509349 w 2708263"/>
              <a:gd name="connsiteY301" fmla="*/ 789214 h 2939857"/>
              <a:gd name="connsiteX302" fmla="*/ 498463 w 2708263"/>
              <a:gd name="connsiteY302" fmla="*/ 805543 h 2939857"/>
              <a:gd name="connsiteX303" fmla="*/ 482135 w 2708263"/>
              <a:gd name="connsiteY303" fmla="*/ 810986 h 2939857"/>
              <a:gd name="connsiteX304" fmla="*/ 454920 w 2708263"/>
              <a:gd name="connsiteY304" fmla="*/ 832757 h 2939857"/>
              <a:gd name="connsiteX305" fmla="*/ 438592 w 2708263"/>
              <a:gd name="connsiteY305" fmla="*/ 849086 h 2939857"/>
              <a:gd name="connsiteX306" fmla="*/ 422263 w 2708263"/>
              <a:gd name="connsiteY306" fmla="*/ 854529 h 2939857"/>
              <a:gd name="connsiteX307" fmla="*/ 405935 w 2708263"/>
              <a:gd name="connsiteY307" fmla="*/ 865414 h 2939857"/>
              <a:gd name="connsiteX308" fmla="*/ 389606 w 2708263"/>
              <a:gd name="connsiteY308" fmla="*/ 870857 h 2939857"/>
              <a:gd name="connsiteX309" fmla="*/ 378720 w 2708263"/>
              <a:gd name="connsiteY309" fmla="*/ 870857 h 2939857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  <a:cxn ang="0">
                <a:pos x="connsiteX111" y="connsiteY111"/>
              </a:cxn>
              <a:cxn ang="0">
                <a:pos x="connsiteX112" y="connsiteY112"/>
              </a:cxn>
              <a:cxn ang="0">
                <a:pos x="connsiteX113" y="connsiteY113"/>
              </a:cxn>
              <a:cxn ang="0">
                <a:pos x="connsiteX114" y="connsiteY114"/>
              </a:cxn>
              <a:cxn ang="0">
                <a:pos x="connsiteX115" y="connsiteY115"/>
              </a:cxn>
              <a:cxn ang="0">
                <a:pos x="connsiteX116" y="connsiteY116"/>
              </a:cxn>
              <a:cxn ang="0">
                <a:pos x="connsiteX117" y="connsiteY117"/>
              </a:cxn>
              <a:cxn ang="0">
                <a:pos x="connsiteX118" y="connsiteY118"/>
              </a:cxn>
              <a:cxn ang="0">
                <a:pos x="connsiteX119" y="connsiteY119"/>
              </a:cxn>
              <a:cxn ang="0">
                <a:pos x="connsiteX120" y="connsiteY120"/>
              </a:cxn>
              <a:cxn ang="0">
                <a:pos x="connsiteX121" y="connsiteY121"/>
              </a:cxn>
              <a:cxn ang="0">
                <a:pos x="connsiteX122" y="connsiteY122"/>
              </a:cxn>
              <a:cxn ang="0">
                <a:pos x="connsiteX123" y="connsiteY123"/>
              </a:cxn>
              <a:cxn ang="0">
                <a:pos x="connsiteX124" y="connsiteY124"/>
              </a:cxn>
              <a:cxn ang="0">
                <a:pos x="connsiteX125" y="connsiteY125"/>
              </a:cxn>
              <a:cxn ang="0">
                <a:pos x="connsiteX126" y="connsiteY126"/>
              </a:cxn>
              <a:cxn ang="0">
                <a:pos x="connsiteX127" y="connsiteY127"/>
              </a:cxn>
              <a:cxn ang="0">
                <a:pos x="connsiteX128" y="connsiteY128"/>
              </a:cxn>
              <a:cxn ang="0">
                <a:pos x="connsiteX129" y="connsiteY129"/>
              </a:cxn>
              <a:cxn ang="0">
                <a:pos x="connsiteX130" y="connsiteY130"/>
              </a:cxn>
              <a:cxn ang="0">
                <a:pos x="connsiteX131" y="connsiteY131"/>
              </a:cxn>
              <a:cxn ang="0">
                <a:pos x="connsiteX132" y="connsiteY132"/>
              </a:cxn>
              <a:cxn ang="0">
                <a:pos x="connsiteX133" y="connsiteY133"/>
              </a:cxn>
              <a:cxn ang="0">
                <a:pos x="connsiteX134" y="connsiteY134"/>
              </a:cxn>
              <a:cxn ang="0">
                <a:pos x="connsiteX135" y="connsiteY135"/>
              </a:cxn>
              <a:cxn ang="0">
                <a:pos x="connsiteX136" y="connsiteY136"/>
              </a:cxn>
              <a:cxn ang="0">
                <a:pos x="connsiteX137" y="connsiteY137"/>
              </a:cxn>
              <a:cxn ang="0">
                <a:pos x="connsiteX138" y="connsiteY138"/>
              </a:cxn>
              <a:cxn ang="0">
                <a:pos x="connsiteX139" y="connsiteY139"/>
              </a:cxn>
              <a:cxn ang="0">
                <a:pos x="connsiteX140" y="connsiteY140"/>
              </a:cxn>
              <a:cxn ang="0">
                <a:pos x="connsiteX141" y="connsiteY141"/>
              </a:cxn>
              <a:cxn ang="0">
                <a:pos x="connsiteX142" y="connsiteY142"/>
              </a:cxn>
              <a:cxn ang="0">
                <a:pos x="connsiteX143" y="connsiteY143"/>
              </a:cxn>
              <a:cxn ang="0">
                <a:pos x="connsiteX144" y="connsiteY144"/>
              </a:cxn>
              <a:cxn ang="0">
                <a:pos x="connsiteX145" y="connsiteY145"/>
              </a:cxn>
              <a:cxn ang="0">
                <a:pos x="connsiteX146" y="connsiteY146"/>
              </a:cxn>
              <a:cxn ang="0">
                <a:pos x="connsiteX147" y="connsiteY147"/>
              </a:cxn>
              <a:cxn ang="0">
                <a:pos x="connsiteX148" y="connsiteY148"/>
              </a:cxn>
              <a:cxn ang="0">
                <a:pos x="connsiteX149" y="connsiteY149"/>
              </a:cxn>
              <a:cxn ang="0">
                <a:pos x="connsiteX150" y="connsiteY150"/>
              </a:cxn>
              <a:cxn ang="0">
                <a:pos x="connsiteX151" y="connsiteY151"/>
              </a:cxn>
              <a:cxn ang="0">
                <a:pos x="connsiteX152" y="connsiteY152"/>
              </a:cxn>
              <a:cxn ang="0">
                <a:pos x="connsiteX153" y="connsiteY153"/>
              </a:cxn>
              <a:cxn ang="0">
                <a:pos x="connsiteX154" y="connsiteY154"/>
              </a:cxn>
              <a:cxn ang="0">
                <a:pos x="connsiteX155" y="connsiteY155"/>
              </a:cxn>
              <a:cxn ang="0">
                <a:pos x="connsiteX156" y="connsiteY156"/>
              </a:cxn>
              <a:cxn ang="0">
                <a:pos x="connsiteX157" y="connsiteY157"/>
              </a:cxn>
              <a:cxn ang="0">
                <a:pos x="connsiteX158" y="connsiteY158"/>
              </a:cxn>
              <a:cxn ang="0">
                <a:pos x="connsiteX159" y="connsiteY159"/>
              </a:cxn>
              <a:cxn ang="0">
                <a:pos x="connsiteX160" y="connsiteY160"/>
              </a:cxn>
              <a:cxn ang="0">
                <a:pos x="connsiteX161" y="connsiteY161"/>
              </a:cxn>
              <a:cxn ang="0">
                <a:pos x="connsiteX162" y="connsiteY162"/>
              </a:cxn>
              <a:cxn ang="0">
                <a:pos x="connsiteX163" y="connsiteY163"/>
              </a:cxn>
              <a:cxn ang="0">
                <a:pos x="connsiteX164" y="connsiteY164"/>
              </a:cxn>
              <a:cxn ang="0">
                <a:pos x="connsiteX165" y="connsiteY165"/>
              </a:cxn>
              <a:cxn ang="0">
                <a:pos x="connsiteX166" y="connsiteY166"/>
              </a:cxn>
              <a:cxn ang="0">
                <a:pos x="connsiteX167" y="connsiteY167"/>
              </a:cxn>
              <a:cxn ang="0">
                <a:pos x="connsiteX168" y="connsiteY168"/>
              </a:cxn>
              <a:cxn ang="0">
                <a:pos x="connsiteX169" y="connsiteY169"/>
              </a:cxn>
              <a:cxn ang="0">
                <a:pos x="connsiteX170" y="connsiteY170"/>
              </a:cxn>
              <a:cxn ang="0">
                <a:pos x="connsiteX171" y="connsiteY171"/>
              </a:cxn>
              <a:cxn ang="0">
                <a:pos x="connsiteX172" y="connsiteY172"/>
              </a:cxn>
              <a:cxn ang="0">
                <a:pos x="connsiteX173" y="connsiteY173"/>
              </a:cxn>
              <a:cxn ang="0">
                <a:pos x="connsiteX174" y="connsiteY174"/>
              </a:cxn>
              <a:cxn ang="0">
                <a:pos x="connsiteX175" y="connsiteY175"/>
              </a:cxn>
              <a:cxn ang="0">
                <a:pos x="connsiteX176" y="connsiteY176"/>
              </a:cxn>
              <a:cxn ang="0">
                <a:pos x="connsiteX177" y="connsiteY177"/>
              </a:cxn>
              <a:cxn ang="0">
                <a:pos x="connsiteX178" y="connsiteY178"/>
              </a:cxn>
              <a:cxn ang="0">
                <a:pos x="connsiteX179" y="connsiteY179"/>
              </a:cxn>
              <a:cxn ang="0">
                <a:pos x="connsiteX180" y="connsiteY180"/>
              </a:cxn>
              <a:cxn ang="0">
                <a:pos x="connsiteX181" y="connsiteY181"/>
              </a:cxn>
              <a:cxn ang="0">
                <a:pos x="connsiteX182" y="connsiteY182"/>
              </a:cxn>
              <a:cxn ang="0">
                <a:pos x="connsiteX183" y="connsiteY183"/>
              </a:cxn>
              <a:cxn ang="0">
                <a:pos x="connsiteX184" y="connsiteY184"/>
              </a:cxn>
              <a:cxn ang="0">
                <a:pos x="connsiteX185" y="connsiteY185"/>
              </a:cxn>
              <a:cxn ang="0">
                <a:pos x="connsiteX186" y="connsiteY186"/>
              </a:cxn>
              <a:cxn ang="0">
                <a:pos x="connsiteX187" y="connsiteY187"/>
              </a:cxn>
              <a:cxn ang="0">
                <a:pos x="connsiteX188" y="connsiteY188"/>
              </a:cxn>
              <a:cxn ang="0">
                <a:pos x="connsiteX189" y="connsiteY189"/>
              </a:cxn>
              <a:cxn ang="0">
                <a:pos x="connsiteX190" y="connsiteY190"/>
              </a:cxn>
              <a:cxn ang="0">
                <a:pos x="connsiteX191" y="connsiteY191"/>
              </a:cxn>
              <a:cxn ang="0">
                <a:pos x="connsiteX192" y="connsiteY192"/>
              </a:cxn>
              <a:cxn ang="0">
                <a:pos x="connsiteX193" y="connsiteY193"/>
              </a:cxn>
              <a:cxn ang="0">
                <a:pos x="connsiteX194" y="connsiteY194"/>
              </a:cxn>
              <a:cxn ang="0">
                <a:pos x="connsiteX195" y="connsiteY195"/>
              </a:cxn>
              <a:cxn ang="0">
                <a:pos x="connsiteX196" y="connsiteY196"/>
              </a:cxn>
              <a:cxn ang="0">
                <a:pos x="connsiteX197" y="connsiteY197"/>
              </a:cxn>
              <a:cxn ang="0">
                <a:pos x="connsiteX198" y="connsiteY198"/>
              </a:cxn>
              <a:cxn ang="0">
                <a:pos x="connsiteX199" y="connsiteY199"/>
              </a:cxn>
              <a:cxn ang="0">
                <a:pos x="connsiteX200" y="connsiteY200"/>
              </a:cxn>
              <a:cxn ang="0">
                <a:pos x="connsiteX201" y="connsiteY201"/>
              </a:cxn>
              <a:cxn ang="0">
                <a:pos x="connsiteX202" y="connsiteY202"/>
              </a:cxn>
              <a:cxn ang="0">
                <a:pos x="connsiteX203" y="connsiteY203"/>
              </a:cxn>
              <a:cxn ang="0">
                <a:pos x="connsiteX204" y="connsiteY204"/>
              </a:cxn>
              <a:cxn ang="0">
                <a:pos x="connsiteX205" y="connsiteY205"/>
              </a:cxn>
              <a:cxn ang="0">
                <a:pos x="connsiteX206" y="connsiteY206"/>
              </a:cxn>
              <a:cxn ang="0">
                <a:pos x="connsiteX207" y="connsiteY207"/>
              </a:cxn>
              <a:cxn ang="0">
                <a:pos x="connsiteX208" y="connsiteY208"/>
              </a:cxn>
              <a:cxn ang="0">
                <a:pos x="connsiteX209" y="connsiteY209"/>
              </a:cxn>
              <a:cxn ang="0">
                <a:pos x="connsiteX210" y="connsiteY210"/>
              </a:cxn>
              <a:cxn ang="0">
                <a:pos x="connsiteX211" y="connsiteY211"/>
              </a:cxn>
              <a:cxn ang="0">
                <a:pos x="connsiteX212" y="connsiteY212"/>
              </a:cxn>
              <a:cxn ang="0">
                <a:pos x="connsiteX213" y="connsiteY213"/>
              </a:cxn>
              <a:cxn ang="0">
                <a:pos x="connsiteX214" y="connsiteY214"/>
              </a:cxn>
              <a:cxn ang="0">
                <a:pos x="connsiteX215" y="connsiteY215"/>
              </a:cxn>
              <a:cxn ang="0">
                <a:pos x="connsiteX216" y="connsiteY216"/>
              </a:cxn>
              <a:cxn ang="0">
                <a:pos x="connsiteX217" y="connsiteY217"/>
              </a:cxn>
              <a:cxn ang="0">
                <a:pos x="connsiteX218" y="connsiteY218"/>
              </a:cxn>
              <a:cxn ang="0">
                <a:pos x="connsiteX219" y="connsiteY219"/>
              </a:cxn>
              <a:cxn ang="0">
                <a:pos x="connsiteX220" y="connsiteY220"/>
              </a:cxn>
              <a:cxn ang="0">
                <a:pos x="connsiteX221" y="connsiteY221"/>
              </a:cxn>
              <a:cxn ang="0">
                <a:pos x="connsiteX222" y="connsiteY222"/>
              </a:cxn>
              <a:cxn ang="0">
                <a:pos x="connsiteX223" y="connsiteY223"/>
              </a:cxn>
              <a:cxn ang="0">
                <a:pos x="connsiteX224" y="connsiteY224"/>
              </a:cxn>
              <a:cxn ang="0">
                <a:pos x="connsiteX225" y="connsiteY225"/>
              </a:cxn>
              <a:cxn ang="0">
                <a:pos x="connsiteX226" y="connsiteY226"/>
              </a:cxn>
              <a:cxn ang="0">
                <a:pos x="connsiteX227" y="connsiteY227"/>
              </a:cxn>
              <a:cxn ang="0">
                <a:pos x="connsiteX228" y="connsiteY228"/>
              </a:cxn>
              <a:cxn ang="0">
                <a:pos x="connsiteX229" y="connsiteY229"/>
              </a:cxn>
              <a:cxn ang="0">
                <a:pos x="connsiteX230" y="connsiteY230"/>
              </a:cxn>
              <a:cxn ang="0">
                <a:pos x="connsiteX231" y="connsiteY231"/>
              </a:cxn>
              <a:cxn ang="0">
                <a:pos x="connsiteX232" y="connsiteY232"/>
              </a:cxn>
              <a:cxn ang="0">
                <a:pos x="connsiteX233" y="connsiteY233"/>
              </a:cxn>
              <a:cxn ang="0">
                <a:pos x="connsiteX234" y="connsiteY234"/>
              </a:cxn>
              <a:cxn ang="0">
                <a:pos x="connsiteX235" y="connsiteY235"/>
              </a:cxn>
              <a:cxn ang="0">
                <a:pos x="connsiteX236" y="connsiteY236"/>
              </a:cxn>
              <a:cxn ang="0">
                <a:pos x="connsiteX237" y="connsiteY237"/>
              </a:cxn>
              <a:cxn ang="0">
                <a:pos x="connsiteX238" y="connsiteY238"/>
              </a:cxn>
              <a:cxn ang="0">
                <a:pos x="connsiteX239" y="connsiteY239"/>
              </a:cxn>
              <a:cxn ang="0">
                <a:pos x="connsiteX240" y="connsiteY240"/>
              </a:cxn>
              <a:cxn ang="0">
                <a:pos x="connsiteX241" y="connsiteY241"/>
              </a:cxn>
              <a:cxn ang="0">
                <a:pos x="connsiteX242" y="connsiteY242"/>
              </a:cxn>
              <a:cxn ang="0">
                <a:pos x="connsiteX243" y="connsiteY243"/>
              </a:cxn>
              <a:cxn ang="0">
                <a:pos x="connsiteX244" y="connsiteY244"/>
              </a:cxn>
              <a:cxn ang="0">
                <a:pos x="connsiteX245" y="connsiteY245"/>
              </a:cxn>
              <a:cxn ang="0">
                <a:pos x="connsiteX246" y="connsiteY246"/>
              </a:cxn>
              <a:cxn ang="0">
                <a:pos x="connsiteX247" y="connsiteY247"/>
              </a:cxn>
              <a:cxn ang="0">
                <a:pos x="connsiteX248" y="connsiteY248"/>
              </a:cxn>
              <a:cxn ang="0">
                <a:pos x="connsiteX249" y="connsiteY249"/>
              </a:cxn>
              <a:cxn ang="0">
                <a:pos x="connsiteX250" y="connsiteY250"/>
              </a:cxn>
              <a:cxn ang="0">
                <a:pos x="connsiteX251" y="connsiteY251"/>
              </a:cxn>
              <a:cxn ang="0">
                <a:pos x="connsiteX252" y="connsiteY252"/>
              </a:cxn>
              <a:cxn ang="0">
                <a:pos x="connsiteX253" y="connsiteY253"/>
              </a:cxn>
              <a:cxn ang="0">
                <a:pos x="connsiteX254" y="connsiteY254"/>
              </a:cxn>
              <a:cxn ang="0">
                <a:pos x="connsiteX255" y="connsiteY255"/>
              </a:cxn>
              <a:cxn ang="0">
                <a:pos x="connsiteX256" y="connsiteY256"/>
              </a:cxn>
              <a:cxn ang="0">
                <a:pos x="connsiteX257" y="connsiteY257"/>
              </a:cxn>
              <a:cxn ang="0">
                <a:pos x="connsiteX258" y="connsiteY258"/>
              </a:cxn>
              <a:cxn ang="0">
                <a:pos x="connsiteX259" y="connsiteY259"/>
              </a:cxn>
              <a:cxn ang="0">
                <a:pos x="connsiteX260" y="connsiteY260"/>
              </a:cxn>
              <a:cxn ang="0">
                <a:pos x="connsiteX261" y="connsiteY261"/>
              </a:cxn>
              <a:cxn ang="0">
                <a:pos x="connsiteX262" y="connsiteY262"/>
              </a:cxn>
              <a:cxn ang="0">
                <a:pos x="connsiteX263" y="connsiteY263"/>
              </a:cxn>
              <a:cxn ang="0">
                <a:pos x="connsiteX264" y="connsiteY264"/>
              </a:cxn>
              <a:cxn ang="0">
                <a:pos x="connsiteX265" y="connsiteY265"/>
              </a:cxn>
              <a:cxn ang="0">
                <a:pos x="connsiteX266" y="connsiteY266"/>
              </a:cxn>
              <a:cxn ang="0">
                <a:pos x="connsiteX267" y="connsiteY267"/>
              </a:cxn>
              <a:cxn ang="0">
                <a:pos x="connsiteX268" y="connsiteY268"/>
              </a:cxn>
              <a:cxn ang="0">
                <a:pos x="connsiteX269" y="connsiteY269"/>
              </a:cxn>
              <a:cxn ang="0">
                <a:pos x="connsiteX270" y="connsiteY270"/>
              </a:cxn>
              <a:cxn ang="0">
                <a:pos x="connsiteX271" y="connsiteY271"/>
              </a:cxn>
              <a:cxn ang="0">
                <a:pos x="connsiteX272" y="connsiteY272"/>
              </a:cxn>
              <a:cxn ang="0">
                <a:pos x="connsiteX273" y="connsiteY273"/>
              </a:cxn>
              <a:cxn ang="0">
                <a:pos x="connsiteX274" y="connsiteY274"/>
              </a:cxn>
              <a:cxn ang="0">
                <a:pos x="connsiteX275" y="connsiteY275"/>
              </a:cxn>
              <a:cxn ang="0">
                <a:pos x="connsiteX276" y="connsiteY276"/>
              </a:cxn>
              <a:cxn ang="0">
                <a:pos x="connsiteX277" y="connsiteY277"/>
              </a:cxn>
              <a:cxn ang="0">
                <a:pos x="connsiteX278" y="connsiteY278"/>
              </a:cxn>
              <a:cxn ang="0">
                <a:pos x="connsiteX279" y="connsiteY279"/>
              </a:cxn>
              <a:cxn ang="0">
                <a:pos x="connsiteX280" y="connsiteY280"/>
              </a:cxn>
              <a:cxn ang="0">
                <a:pos x="connsiteX281" y="connsiteY281"/>
              </a:cxn>
              <a:cxn ang="0">
                <a:pos x="connsiteX282" y="connsiteY282"/>
              </a:cxn>
              <a:cxn ang="0">
                <a:pos x="connsiteX283" y="connsiteY283"/>
              </a:cxn>
              <a:cxn ang="0">
                <a:pos x="connsiteX284" y="connsiteY284"/>
              </a:cxn>
              <a:cxn ang="0">
                <a:pos x="connsiteX285" y="connsiteY285"/>
              </a:cxn>
              <a:cxn ang="0">
                <a:pos x="connsiteX286" y="connsiteY286"/>
              </a:cxn>
              <a:cxn ang="0">
                <a:pos x="connsiteX287" y="connsiteY287"/>
              </a:cxn>
              <a:cxn ang="0">
                <a:pos x="connsiteX288" y="connsiteY288"/>
              </a:cxn>
              <a:cxn ang="0">
                <a:pos x="connsiteX289" y="connsiteY289"/>
              </a:cxn>
              <a:cxn ang="0">
                <a:pos x="connsiteX290" y="connsiteY290"/>
              </a:cxn>
              <a:cxn ang="0">
                <a:pos x="connsiteX291" y="connsiteY291"/>
              </a:cxn>
              <a:cxn ang="0">
                <a:pos x="connsiteX292" y="connsiteY292"/>
              </a:cxn>
              <a:cxn ang="0">
                <a:pos x="connsiteX293" y="connsiteY293"/>
              </a:cxn>
              <a:cxn ang="0">
                <a:pos x="connsiteX294" y="connsiteY294"/>
              </a:cxn>
              <a:cxn ang="0">
                <a:pos x="connsiteX295" y="connsiteY295"/>
              </a:cxn>
              <a:cxn ang="0">
                <a:pos x="connsiteX296" y="connsiteY296"/>
              </a:cxn>
              <a:cxn ang="0">
                <a:pos x="connsiteX297" y="connsiteY297"/>
              </a:cxn>
              <a:cxn ang="0">
                <a:pos x="connsiteX298" y="connsiteY298"/>
              </a:cxn>
              <a:cxn ang="0">
                <a:pos x="connsiteX299" y="connsiteY299"/>
              </a:cxn>
              <a:cxn ang="0">
                <a:pos x="connsiteX300" y="connsiteY300"/>
              </a:cxn>
              <a:cxn ang="0">
                <a:pos x="connsiteX301" y="connsiteY301"/>
              </a:cxn>
              <a:cxn ang="0">
                <a:pos x="connsiteX302" y="connsiteY302"/>
              </a:cxn>
              <a:cxn ang="0">
                <a:pos x="connsiteX303" y="connsiteY303"/>
              </a:cxn>
              <a:cxn ang="0">
                <a:pos x="connsiteX304" y="connsiteY304"/>
              </a:cxn>
              <a:cxn ang="0">
                <a:pos x="connsiteX305" y="connsiteY305"/>
              </a:cxn>
              <a:cxn ang="0">
                <a:pos x="connsiteX306" y="connsiteY306"/>
              </a:cxn>
              <a:cxn ang="0">
                <a:pos x="connsiteX307" y="connsiteY307"/>
              </a:cxn>
              <a:cxn ang="0">
                <a:pos x="connsiteX308" y="connsiteY308"/>
              </a:cxn>
              <a:cxn ang="0">
                <a:pos x="connsiteX309" y="connsiteY309"/>
              </a:cxn>
            </a:cxnLst>
            <a:rect l="l" t="t" r="r" b="b"/>
            <a:pathLst>
              <a:path w="2708263" h="2939857">
                <a:moveTo>
                  <a:pt x="378720" y="870857"/>
                </a:moveTo>
                <a:cubicBezTo>
                  <a:pt x="372370" y="871764"/>
                  <a:pt x="360608" y="874645"/>
                  <a:pt x="351506" y="876300"/>
                </a:cubicBezTo>
                <a:cubicBezTo>
                  <a:pt x="340648" y="878274"/>
                  <a:pt x="329555" y="879066"/>
                  <a:pt x="318849" y="881743"/>
                </a:cubicBezTo>
                <a:cubicBezTo>
                  <a:pt x="307717" y="884526"/>
                  <a:pt x="297324" y="889846"/>
                  <a:pt x="286192" y="892629"/>
                </a:cubicBezTo>
                <a:cubicBezTo>
                  <a:pt x="279211" y="894374"/>
                  <a:pt x="255905" y="899608"/>
                  <a:pt x="248092" y="903514"/>
                </a:cubicBezTo>
                <a:cubicBezTo>
                  <a:pt x="242241" y="906440"/>
                  <a:pt x="237614" y="911474"/>
                  <a:pt x="231763" y="914400"/>
                </a:cubicBezTo>
                <a:cubicBezTo>
                  <a:pt x="226632" y="916966"/>
                  <a:pt x="220566" y="917277"/>
                  <a:pt x="215435" y="919843"/>
                </a:cubicBezTo>
                <a:cubicBezTo>
                  <a:pt x="209584" y="922769"/>
                  <a:pt x="205084" y="928072"/>
                  <a:pt x="199106" y="930729"/>
                </a:cubicBezTo>
                <a:cubicBezTo>
                  <a:pt x="188620" y="935389"/>
                  <a:pt x="177335" y="937986"/>
                  <a:pt x="166449" y="941614"/>
                </a:cubicBezTo>
                <a:lnTo>
                  <a:pt x="150120" y="947057"/>
                </a:lnTo>
                <a:cubicBezTo>
                  <a:pt x="144677" y="948871"/>
                  <a:pt x="138566" y="949318"/>
                  <a:pt x="133792" y="952500"/>
                </a:cubicBezTo>
                <a:cubicBezTo>
                  <a:pt x="128349" y="956129"/>
                  <a:pt x="123441" y="960729"/>
                  <a:pt x="117463" y="963386"/>
                </a:cubicBezTo>
                <a:cubicBezTo>
                  <a:pt x="106977" y="968046"/>
                  <a:pt x="95692" y="970643"/>
                  <a:pt x="84806" y="974271"/>
                </a:cubicBezTo>
                <a:lnTo>
                  <a:pt x="35820" y="990600"/>
                </a:lnTo>
                <a:lnTo>
                  <a:pt x="19492" y="996043"/>
                </a:lnTo>
                <a:lnTo>
                  <a:pt x="3163" y="1001486"/>
                </a:lnTo>
                <a:cubicBezTo>
                  <a:pt x="4977" y="1037772"/>
                  <a:pt x="4441" y="1074251"/>
                  <a:pt x="8606" y="1110343"/>
                </a:cubicBezTo>
                <a:cubicBezTo>
                  <a:pt x="9921" y="1121742"/>
                  <a:pt x="15863" y="1132114"/>
                  <a:pt x="19492" y="1143000"/>
                </a:cubicBezTo>
                <a:lnTo>
                  <a:pt x="24935" y="1159329"/>
                </a:lnTo>
                <a:cubicBezTo>
                  <a:pt x="26749" y="1164772"/>
                  <a:pt x="27195" y="1170884"/>
                  <a:pt x="30377" y="1175657"/>
                </a:cubicBezTo>
                <a:cubicBezTo>
                  <a:pt x="34006" y="1181100"/>
                  <a:pt x="38606" y="1186008"/>
                  <a:pt x="41263" y="1191986"/>
                </a:cubicBezTo>
                <a:cubicBezTo>
                  <a:pt x="51610" y="1215267"/>
                  <a:pt x="51259" y="1224249"/>
                  <a:pt x="57592" y="1246414"/>
                </a:cubicBezTo>
                <a:cubicBezTo>
                  <a:pt x="64510" y="1270626"/>
                  <a:pt x="62805" y="1256152"/>
                  <a:pt x="68477" y="1284514"/>
                </a:cubicBezTo>
                <a:cubicBezTo>
                  <a:pt x="72254" y="1303400"/>
                  <a:pt x="76748" y="1336965"/>
                  <a:pt x="79363" y="1355271"/>
                </a:cubicBezTo>
                <a:cubicBezTo>
                  <a:pt x="77549" y="1404257"/>
                  <a:pt x="77181" y="1453318"/>
                  <a:pt x="73920" y="1502229"/>
                </a:cubicBezTo>
                <a:cubicBezTo>
                  <a:pt x="73538" y="1507953"/>
                  <a:pt x="71263" y="1513542"/>
                  <a:pt x="68477" y="1518557"/>
                </a:cubicBezTo>
                <a:cubicBezTo>
                  <a:pt x="62123" y="1529993"/>
                  <a:pt x="46706" y="1551214"/>
                  <a:pt x="46706" y="1551214"/>
                </a:cubicBezTo>
                <a:lnTo>
                  <a:pt x="30377" y="1600200"/>
                </a:lnTo>
                <a:cubicBezTo>
                  <a:pt x="28563" y="1605643"/>
                  <a:pt x="28118" y="1611755"/>
                  <a:pt x="24935" y="1616529"/>
                </a:cubicBezTo>
                <a:lnTo>
                  <a:pt x="14049" y="1632857"/>
                </a:lnTo>
                <a:cubicBezTo>
                  <a:pt x="-168" y="1675507"/>
                  <a:pt x="-6271" y="1679736"/>
                  <a:pt x="8606" y="1736271"/>
                </a:cubicBezTo>
                <a:cubicBezTo>
                  <a:pt x="11936" y="1748923"/>
                  <a:pt x="26240" y="1756517"/>
                  <a:pt x="30377" y="1768929"/>
                </a:cubicBezTo>
                <a:cubicBezTo>
                  <a:pt x="34006" y="1779815"/>
                  <a:pt x="38244" y="1790516"/>
                  <a:pt x="41263" y="1801586"/>
                </a:cubicBezTo>
                <a:cubicBezTo>
                  <a:pt x="44989" y="1815248"/>
                  <a:pt x="45543" y="1831918"/>
                  <a:pt x="52149" y="1845129"/>
                </a:cubicBezTo>
                <a:cubicBezTo>
                  <a:pt x="55074" y="1850980"/>
                  <a:pt x="59406" y="1856014"/>
                  <a:pt x="63035" y="1861457"/>
                </a:cubicBezTo>
                <a:cubicBezTo>
                  <a:pt x="72656" y="1909571"/>
                  <a:pt x="57582" y="1879143"/>
                  <a:pt x="117463" y="1894114"/>
                </a:cubicBezTo>
                <a:cubicBezTo>
                  <a:pt x="123809" y="1895701"/>
                  <a:pt x="127941" y="1902074"/>
                  <a:pt x="133792" y="1905000"/>
                </a:cubicBezTo>
                <a:cubicBezTo>
                  <a:pt x="138923" y="1907566"/>
                  <a:pt x="144677" y="1908629"/>
                  <a:pt x="150120" y="1910443"/>
                </a:cubicBezTo>
                <a:cubicBezTo>
                  <a:pt x="153749" y="1915886"/>
                  <a:pt x="156380" y="1922146"/>
                  <a:pt x="161006" y="1926771"/>
                </a:cubicBezTo>
                <a:cubicBezTo>
                  <a:pt x="168024" y="1933788"/>
                  <a:pt x="183482" y="1941772"/>
                  <a:pt x="193663" y="1943100"/>
                </a:cubicBezTo>
                <a:cubicBezTo>
                  <a:pt x="229823" y="1947817"/>
                  <a:pt x="302520" y="1953986"/>
                  <a:pt x="302520" y="1953986"/>
                </a:cubicBezTo>
                <a:cubicBezTo>
                  <a:pt x="307963" y="1957614"/>
                  <a:pt x="312998" y="1961946"/>
                  <a:pt x="318849" y="1964871"/>
                </a:cubicBezTo>
                <a:cubicBezTo>
                  <a:pt x="341966" y="1976429"/>
                  <a:pt x="331809" y="1961319"/>
                  <a:pt x="351506" y="1986643"/>
                </a:cubicBezTo>
                <a:cubicBezTo>
                  <a:pt x="359538" y="1996970"/>
                  <a:pt x="369140" y="2006888"/>
                  <a:pt x="373277" y="2019300"/>
                </a:cubicBezTo>
                <a:cubicBezTo>
                  <a:pt x="378984" y="2036420"/>
                  <a:pt x="377575" y="2040308"/>
                  <a:pt x="395049" y="2051957"/>
                </a:cubicBezTo>
                <a:cubicBezTo>
                  <a:pt x="399823" y="2055139"/>
                  <a:pt x="405934" y="2055586"/>
                  <a:pt x="411377" y="2057400"/>
                </a:cubicBezTo>
                <a:cubicBezTo>
                  <a:pt x="425421" y="2055394"/>
                  <a:pt x="450605" y="2054114"/>
                  <a:pt x="465806" y="2046514"/>
                </a:cubicBezTo>
                <a:cubicBezTo>
                  <a:pt x="471657" y="2043589"/>
                  <a:pt x="476157" y="2038286"/>
                  <a:pt x="482135" y="2035629"/>
                </a:cubicBezTo>
                <a:cubicBezTo>
                  <a:pt x="492621" y="2030969"/>
                  <a:pt x="514792" y="2024743"/>
                  <a:pt x="514792" y="2024743"/>
                </a:cubicBezTo>
                <a:cubicBezTo>
                  <a:pt x="522049" y="2026557"/>
                  <a:pt x="529687" y="2027239"/>
                  <a:pt x="536563" y="2030186"/>
                </a:cubicBezTo>
                <a:cubicBezTo>
                  <a:pt x="579003" y="2048374"/>
                  <a:pt x="525078" y="2032876"/>
                  <a:pt x="569220" y="2057400"/>
                </a:cubicBezTo>
                <a:cubicBezTo>
                  <a:pt x="579250" y="2062973"/>
                  <a:pt x="590473" y="2067019"/>
                  <a:pt x="601877" y="2068286"/>
                </a:cubicBezTo>
                <a:cubicBezTo>
                  <a:pt x="633754" y="2071828"/>
                  <a:pt x="657915" y="2073997"/>
                  <a:pt x="688963" y="2079171"/>
                </a:cubicBezTo>
                <a:cubicBezTo>
                  <a:pt x="698088" y="2080692"/>
                  <a:pt x="707252" y="2082180"/>
                  <a:pt x="716177" y="2084614"/>
                </a:cubicBezTo>
                <a:cubicBezTo>
                  <a:pt x="727248" y="2087633"/>
                  <a:pt x="737949" y="2091871"/>
                  <a:pt x="748835" y="2095500"/>
                </a:cubicBezTo>
                <a:cubicBezTo>
                  <a:pt x="754278" y="2097314"/>
                  <a:pt x="760389" y="2097761"/>
                  <a:pt x="765163" y="2100943"/>
                </a:cubicBezTo>
                <a:cubicBezTo>
                  <a:pt x="786265" y="2115011"/>
                  <a:pt x="775286" y="2109761"/>
                  <a:pt x="797820" y="2117271"/>
                </a:cubicBezTo>
                <a:cubicBezTo>
                  <a:pt x="803263" y="2120900"/>
                  <a:pt x="810062" y="2123049"/>
                  <a:pt x="814149" y="2128157"/>
                </a:cubicBezTo>
                <a:cubicBezTo>
                  <a:pt x="817733" y="2132637"/>
                  <a:pt x="819592" y="2138749"/>
                  <a:pt x="819592" y="2144486"/>
                </a:cubicBezTo>
                <a:cubicBezTo>
                  <a:pt x="819592" y="2175382"/>
                  <a:pt x="818145" y="2206378"/>
                  <a:pt x="814149" y="2237014"/>
                </a:cubicBezTo>
                <a:cubicBezTo>
                  <a:pt x="812665" y="2248392"/>
                  <a:pt x="806892" y="2258785"/>
                  <a:pt x="803263" y="2269671"/>
                </a:cubicBezTo>
                <a:cubicBezTo>
                  <a:pt x="801449" y="2275114"/>
                  <a:pt x="801002" y="2281226"/>
                  <a:pt x="797820" y="2286000"/>
                </a:cubicBezTo>
                <a:cubicBezTo>
                  <a:pt x="749472" y="2358528"/>
                  <a:pt x="819069" y="2251021"/>
                  <a:pt x="781492" y="2318657"/>
                </a:cubicBezTo>
                <a:cubicBezTo>
                  <a:pt x="775138" y="2330094"/>
                  <a:pt x="759720" y="2351314"/>
                  <a:pt x="759720" y="2351314"/>
                </a:cubicBezTo>
                <a:cubicBezTo>
                  <a:pt x="755475" y="2364050"/>
                  <a:pt x="755327" y="2375633"/>
                  <a:pt x="737949" y="2378529"/>
                </a:cubicBezTo>
                <a:cubicBezTo>
                  <a:pt x="732290" y="2379472"/>
                  <a:pt x="727063" y="2374900"/>
                  <a:pt x="721620" y="2373086"/>
                </a:cubicBezTo>
                <a:cubicBezTo>
                  <a:pt x="718293" y="2363106"/>
                  <a:pt x="711611" y="2333510"/>
                  <a:pt x="699849" y="2324100"/>
                </a:cubicBezTo>
                <a:cubicBezTo>
                  <a:pt x="695369" y="2320516"/>
                  <a:pt x="689037" y="2320233"/>
                  <a:pt x="683520" y="2318657"/>
                </a:cubicBezTo>
                <a:cubicBezTo>
                  <a:pt x="635679" y="2304988"/>
                  <a:pt x="684572" y="2320822"/>
                  <a:pt x="645420" y="2307771"/>
                </a:cubicBezTo>
                <a:lnTo>
                  <a:pt x="612763" y="2318657"/>
                </a:lnTo>
                <a:cubicBezTo>
                  <a:pt x="607320" y="2320471"/>
                  <a:pt x="601209" y="2320918"/>
                  <a:pt x="596435" y="2324100"/>
                </a:cubicBezTo>
                <a:lnTo>
                  <a:pt x="580106" y="2334986"/>
                </a:lnTo>
                <a:cubicBezTo>
                  <a:pt x="576477" y="2340429"/>
                  <a:pt x="570145" y="2344838"/>
                  <a:pt x="569220" y="2351314"/>
                </a:cubicBezTo>
                <a:cubicBezTo>
                  <a:pt x="569202" y="2351438"/>
                  <a:pt x="577552" y="2386860"/>
                  <a:pt x="580106" y="2389414"/>
                </a:cubicBezTo>
                <a:cubicBezTo>
                  <a:pt x="584163" y="2393471"/>
                  <a:pt x="590992" y="2393043"/>
                  <a:pt x="596435" y="2394857"/>
                </a:cubicBezTo>
                <a:cubicBezTo>
                  <a:pt x="603125" y="2414930"/>
                  <a:pt x="605707" y="2413675"/>
                  <a:pt x="596435" y="2438400"/>
                </a:cubicBezTo>
                <a:cubicBezTo>
                  <a:pt x="594138" y="2444525"/>
                  <a:pt x="588206" y="2448751"/>
                  <a:pt x="585549" y="2454729"/>
                </a:cubicBezTo>
                <a:cubicBezTo>
                  <a:pt x="580889" y="2465215"/>
                  <a:pt x="574663" y="2487386"/>
                  <a:pt x="574663" y="2487386"/>
                </a:cubicBezTo>
                <a:cubicBezTo>
                  <a:pt x="582576" y="2511123"/>
                  <a:pt x="582058" y="2519119"/>
                  <a:pt x="596435" y="2536371"/>
                </a:cubicBezTo>
                <a:cubicBezTo>
                  <a:pt x="601363" y="2542284"/>
                  <a:pt x="607320" y="2547257"/>
                  <a:pt x="612763" y="2552700"/>
                </a:cubicBezTo>
                <a:cubicBezTo>
                  <a:pt x="614577" y="2558143"/>
                  <a:pt x="615420" y="2564014"/>
                  <a:pt x="618206" y="2569029"/>
                </a:cubicBezTo>
                <a:cubicBezTo>
                  <a:pt x="624560" y="2580466"/>
                  <a:pt x="635840" y="2589275"/>
                  <a:pt x="639977" y="2601686"/>
                </a:cubicBezTo>
                <a:cubicBezTo>
                  <a:pt x="657499" y="2654249"/>
                  <a:pt x="629400" y="2572522"/>
                  <a:pt x="656306" y="2639786"/>
                </a:cubicBezTo>
                <a:cubicBezTo>
                  <a:pt x="660568" y="2650440"/>
                  <a:pt x="660827" y="2662896"/>
                  <a:pt x="667192" y="2672443"/>
                </a:cubicBezTo>
                <a:cubicBezTo>
                  <a:pt x="692146" y="2709874"/>
                  <a:pt x="684826" y="2692688"/>
                  <a:pt x="694406" y="2721429"/>
                </a:cubicBezTo>
                <a:cubicBezTo>
                  <a:pt x="699395" y="2756354"/>
                  <a:pt x="703931" y="2762704"/>
                  <a:pt x="694406" y="2797629"/>
                </a:cubicBezTo>
                <a:cubicBezTo>
                  <a:pt x="692271" y="2805457"/>
                  <a:pt x="688714" y="2813167"/>
                  <a:pt x="683520" y="2819400"/>
                </a:cubicBezTo>
                <a:cubicBezTo>
                  <a:pt x="679332" y="2824425"/>
                  <a:pt x="672635" y="2826657"/>
                  <a:pt x="667192" y="2830286"/>
                </a:cubicBezTo>
                <a:lnTo>
                  <a:pt x="656306" y="2862943"/>
                </a:lnTo>
                <a:cubicBezTo>
                  <a:pt x="654492" y="2868386"/>
                  <a:pt x="652254" y="2873705"/>
                  <a:pt x="650863" y="2879271"/>
                </a:cubicBezTo>
                <a:lnTo>
                  <a:pt x="639977" y="2922814"/>
                </a:lnTo>
                <a:cubicBezTo>
                  <a:pt x="641791" y="2928257"/>
                  <a:pt x="640093" y="2937012"/>
                  <a:pt x="645420" y="2939143"/>
                </a:cubicBezTo>
                <a:cubicBezTo>
                  <a:pt x="652366" y="2941921"/>
                  <a:pt x="660027" y="2935850"/>
                  <a:pt x="667192" y="2933700"/>
                </a:cubicBezTo>
                <a:cubicBezTo>
                  <a:pt x="678183" y="2930403"/>
                  <a:pt x="690302" y="2929179"/>
                  <a:pt x="699849" y="2922814"/>
                </a:cubicBezTo>
                <a:cubicBezTo>
                  <a:pt x="705292" y="2919186"/>
                  <a:pt x="710200" y="2914586"/>
                  <a:pt x="716177" y="2911929"/>
                </a:cubicBezTo>
                <a:cubicBezTo>
                  <a:pt x="726663" y="2907269"/>
                  <a:pt x="748835" y="2901043"/>
                  <a:pt x="748835" y="2901043"/>
                </a:cubicBezTo>
                <a:cubicBezTo>
                  <a:pt x="757091" y="2895538"/>
                  <a:pt x="770224" y="2884714"/>
                  <a:pt x="781492" y="2884714"/>
                </a:cubicBezTo>
                <a:cubicBezTo>
                  <a:pt x="792528" y="2884714"/>
                  <a:pt x="803263" y="2888343"/>
                  <a:pt x="814149" y="2890157"/>
                </a:cubicBezTo>
                <a:cubicBezTo>
                  <a:pt x="821406" y="2888343"/>
                  <a:pt x="831432" y="2890698"/>
                  <a:pt x="835920" y="2884714"/>
                </a:cubicBezTo>
                <a:cubicBezTo>
                  <a:pt x="839362" y="2880124"/>
                  <a:pt x="832053" y="2873902"/>
                  <a:pt x="830477" y="2868386"/>
                </a:cubicBezTo>
                <a:cubicBezTo>
                  <a:pt x="828422" y="2861193"/>
                  <a:pt x="827184" y="2853779"/>
                  <a:pt x="825035" y="2846614"/>
                </a:cubicBezTo>
                <a:cubicBezTo>
                  <a:pt x="821738" y="2835623"/>
                  <a:pt x="814149" y="2813957"/>
                  <a:pt x="814149" y="2813957"/>
                </a:cubicBezTo>
                <a:cubicBezTo>
                  <a:pt x="814196" y="2813768"/>
                  <a:pt x="822432" y="2778460"/>
                  <a:pt x="825035" y="2775857"/>
                </a:cubicBezTo>
                <a:cubicBezTo>
                  <a:pt x="829092" y="2771800"/>
                  <a:pt x="835661" y="2771048"/>
                  <a:pt x="841363" y="2770414"/>
                </a:cubicBezTo>
                <a:cubicBezTo>
                  <a:pt x="868471" y="2767402"/>
                  <a:pt x="895792" y="2766785"/>
                  <a:pt x="923006" y="2764971"/>
                </a:cubicBezTo>
                <a:cubicBezTo>
                  <a:pt x="995534" y="2716623"/>
                  <a:pt x="888027" y="2786220"/>
                  <a:pt x="955663" y="2748643"/>
                </a:cubicBezTo>
                <a:cubicBezTo>
                  <a:pt x="967100" y="2742289"/>
                  <a:pt x="975266" y="2727741"/>
                  <a:pt x="988320" y="2726871"/>
                </a:cubicBezTo>
                <a:lnTo>
                  <a:pt x="1069963" y="2721429"/>
                </a:lnTo>
                <a:cubicBezTo>
                  <a:pt x="1078861" y="2718463"/>
                  <a:pt x="1097066" y="2713986"/>
                  <a:pt x="1102620" y="2705100"/>
                </a:cubicBezTo>
                <a:cubicBezTo>
                  <a:pt x="1108701" y="2695370"/>
                  <a:pt x="1109877" y="2683329"/>
                  <a:pt x="1113506" y="2672443"/>
                </a:cubicBezTo>
                <a:lnTo>
                  <a:pt x="1118949" y="2656114"/>
                </a:lnTo>
                <a:cubicBezTo>
                  <a:pt x="1117135" y="2625271"/>
                  <a:pt x="1117502" y="2594222"/>
                  <a:pt x="1113506" y="2563586"/>
                </a:cubicBezTo>
                <a:cubicBezTo>
                  <a:pt x="1112022" y="2552208"/>
                  <a:pt x="1102620" y="2530929"/>
                  <a:pt x="1102620" y="2530929"/>
                </a:cubicBezTo>
                <a:cubicBezTo>
                  <a:pt x="1106249" y="2525486"/>
                  <a:pt x="1107040" y="2515595"/>
                  <a:pt x="1113506" y="2514600"/>
                </a:cubicBezTo>
                <a:cubicBezTo>
                  <a:pt x="1133312" y="2511553"/>
                  <a:pt x="1153783" y="2515844"/>
                  <a:pt x="1173377" y="2520043"/>
                </a:cubicBezTo>
                <a:cubicBezTo>
                  <a:pt x="1179773" y="2521414"/>
                  <a:pt x="1183855" y="2528004"/>
                  <a:pt x="1189706" y="2530929"/>
                </a:cubicBezTo>
                <a:cubicBezTo>
                  <a:pt x="1194838" y="2533495"/>
                  <a:pt x="1200409" y="2535246"/>
                  <a:pt x="1206035" y="2536371"/>
                </a:cubicBezTo>
                <a:cubicBezTo>
                  <a:pt x="1218615" y="2538887"/>
                  <a:pt x="1231435" y="2540000"/>
                  <a:pt x="1244135" y="2541814"/>
                </a:cubicBezTo>
                <a:cubicBezTo>
                  <a:pt x="1249578" y="2543628"/>
                  <a:pt x="1255332" y="2544691"/>
                  <a:pt x="1260463" y="2547257"/>
                </a:cubicBezTo>
                <a:cubicBezTo>
                  <a:pt x="1266314" y="2550183"/>
                  <a:pt x="1270779" y="2555566"/>
                  <a:pt x="1276792" y="2558143"/>
                </a:cubicBezTo>
                <a:cubicBezTo>
                  <a:pt x="1283668" y="2561090"/>
                  <a:pt x="1291306" y="2561772"/>
                  <a:pt x="1298563" y="2563586"/>
                </a:cubicBezTo>
                <a:cubicBezTo>
                  <a:pt x="1343893" y="2552254"/>
                  <a:pt x="1301091" y="2570145"/>
                  <a:pt x="1325777" y="2514600"/>
                </a:cubicBezTo>
                <a:cubicBezTo>
                  <a:pt x="1328107" y="2509357"/>
                  <a:pt x="1336408" y="2509827"/>
                  <a:pt x="1342106" y="2509157"/>
                </a:cubicBezTo>
                <a:cubicBezTo>
                  <a:pt x="1367396" y="2506182"/>
                  <a:pt x="1392906" y="2505528"/>
                  <a:pt x="1418306" y="2503714"/>
                </a:cubicBezTo>
                <a:cubicBezTo>
                  <a:pt x="1415924" y="2487039"/>
                  <a:pt x="1417947" y="2462062"/>
                  <a:pt x="1401977" y="2449286"/>
                </a:cubicBezTo>
                <a:cubicBezTo>
                  <a:pt x="1397497" y="2445702"/>
                  <a:pt x="1391092" y="2445657"/>
                  <a:pt x="1385649" y="2443843"/>
                </a:cubicBezTo>
                <a:cubicBezTo>
                  <a:pt x="1387463" y="2427514"/>
                  <a:pt x="1387107" y="2410796"/>
                  <a:pt x="1391092" y="2394857"/>
                </a:cubicBezTo>
                <a:cubicBezTo>
                  <a:pt x="1392678" y="2388511"/>
                  <a:pt x="1399680" y="2384654"/>
                  <a:pt x="1401977" y="2378529"/>
                </a:cubicBezTo>
                <a:cubicBezTo>
                  <a:pt x="1405225" y="2369867"/>
                  <a:pt x="1401497" y="2358421"/>
                  <a:pt x="1407420" y="2351314"/>
                </a:cubicBezTo>
                <a:cubicBezTo>
                  <a:pt x="1412209" y="2345567"/>
                  <a:pt x="1421999" y="2347926"/>
                  <a:pt x="1429192" y="2345871"/>
                </a:cubicBezTo>
                <a:cubicBezTo>
                  <a:pt x="1434708" y="2344295"/>
                  <a:pt x="1440077" y="2342243"/>
                  <a:pt x="1445520" y="2340429"/>
                </a:cubicBezTo>
                <a:cubicBezTo>
                  <a:pt x="1449149" y="2334986"/>
                  <a:pt x="1453749" y="2330078"/>
                  <a:pt x="1456406" y="2324100"/>
                </a:cubicBezTo>
                <a:cubicBezTo>
                  <a:pt x="1461066" y="2313614"/>
                  <a:pt x="1467292" y="2291443"/>
                  <a:pt x="1467292" y="2291443"/>
                </a:cubicBezTo>
                <a:cubicBezTo>
                  <a:pt x="1465478" y="2286000"/>
                  <a:pt x="1460906" y="2280773"/>
                  <a:pt x="1461849" y="2275114"/>
                </a:cubicBezTo>
                <a:cubicBezTo>
                  <a:pt x="1463736" y="2263794"/>
                  <a:pt x="1479920" y="2251964"/>
                  <a:pt x="1489063" y="2247900"/>
                </a:cubicBezTo>
                <a:cubicBezTo>
                  <a:pt x="1496241" y="2244710"/>
                  <a:pt x="1531826" y="2233237"/>
                  <a:pt x="1543492" y="2231571"/>
                </a:cubicBezTo>
                <a:cubicBezTo>
                  <a:pt x="1561542" y="2228993"/>
                  <a:pt x="1579777" y="2227943"/>
                  <a:pt x="1597920" y="2226129"/>
                </a:cubicBezTo>
                <a:cubicBezTo>
                  <a:pt x="1607667" y="2196889"/>
                  <a:pt x="1608581" y="2201569"/>
                  <a:pt x="1597920" y="2155371"/>
                </a:cubicBezTo>
                <a:cubicBezTo>
                  <a:pt x="1596449" y="2148997"/>
                  <a:pt x="1589692" y="2145020"/>
                  <a:pt x="1587035" y="2139043"/>
                </a:cubicBezTo>
                <a:cubicBezTo>
                  <a:pt x="1582375" y="2128557"/>
                  <a:pt x="1576149" y="2106386"/>
                  <a:pt x="1576149" y="2106386"/>
                </a:cubicBezTo>
                <a:cubicBezTo>
                  <a:pt x="1577963" y="2084614"/>
                  <a:pt x="1575590" y="2062078"/>
                  <a:pt x="1581592" y="2041071"/>
                </a:cubicBezTo>
                <a:cubicBezTo>
                  <a:pt x="1583389" y="2034781"/>
                  <a:pt x="1592895" y="2034374"/>
                  <a:pt x="1597920" y="2030186"/>
                </a:cubicBezTo>
                <a:cubicBezTo>
                  <a:pt x="1603833" y="2025258"/>
                  <a:pt x="1608336" y="2018785"/>
                  <a:pt x="1614249" y="2013857"/>
                </a:cubicBezTo>
                <a:cubicBezTo>
                  <a:pt x="1659724" y="1975960"/>
                  <a:pt x="1599190" y="2034356"/>
                  <a:pt x="1646906" y="1986643"/>
                </a:cubicBezTo>
                <a:cubicBezTo>
                  <a:pt x="1666759" y="1927084"/>
                  <a:pt x="1635095" y="2017300"/>
                  <a:pt x="1663235" y="1953986"/>
                </a:cubicBezTo>
                <a:cubicBezTo>
                  <a:pt x="1667895" y="1943501"/>
                  <a:pt x="1670492" y="1932215"/>
                  <a:pt x="1674120" y="1921329"/>
                </a:cubicBezTo>
                <a:cubicBezTo>
                  <a:pt x="1683053" y="1894528"/>
                  <a:pt x="1678619" y="1910664"/>
                  <a:pt x="1685006" y="1872343"/>
                </a:cubicBezTo>
                <a:cubicBezTo>
                  <a:pt x="1686820" y="1841500"/>
                  <a:pt x="1685866" y="1810368"/>
                  <a:pt x="1690449" y="1779814"/>
                </a:cubicBezTo>
                <a:cubicBezTo>
                  <a:pt x="1691419" y="1773345"/>
                  <a:pt x="1698410" y="1769337"/>
                  <a:pt x="1701335" y="1763486"/>
                </a:cubicBezTo>
                <a:cubicBezTo>
                  <a:pt x="1703901" y="1758354"/>
                  <a:pt x="1702720" y="1751214"/>
                  <a:pt x="1706777" y="1747157"/>
                </a:cubicBezTo>
                <a:cubicBezTo>
                  <a:pt x="1710834" y="1743100"/>
                  <a:pt x="1717663" y="1743528"/>
                  <a:pt x="1723106" y="1741714"/>
                </a:cubicBezTo>
                <a:cubicBezTo>
                  <a:pt x="1728549" y="1736271"/>
                  <a:pt x="1734507" y="1731299"/>
                  <a:pt x="1739435" y="1725386"/>
                </a:cubicBezTo>
                <a:cubicBezTo>
                  <a:pt x="1743623" y="1720361"/>
                  <a:pt x="1745353" y="1713314"/>
                  <a:pt x="1750320" y="1709057"/>
                </a:cubicBezTo>
                <a:cubicBezTo>
                  <a:pt x="1758352" y="1702172"/>
                  <a:pt x="1768564" y="1698336"/>
                  <a:pt x="1777535" y="1692729"/>
                </a:cubicBezTo>
                <a:cubicBezTo>
                  <a:pt x="1802596" y="1677066"/>
                  <a:pt x="1784648" y="1684147"/>
                  <a:pt x="1815635" y="1676400"/>
                </a:cubicBezTo>
                <a:cubicBezTo>
                  <a:pt x="1821078" y="1672771"/>
                  <a:pt x="1826938" y="1669702"/>
                  <a:pt x="1831963" y="1665514"/>
                </a:cubicBezTo>
                <a:cubicBezTo>
                  <a:pt x="1850014" y="1650471"/>
                  <a:pt x="1844355" y="1648433"/>
                  <a:pt x="1864620" y="1638300"/>
                </a:cubicBezTo>
                <a:cubicBezTo>
                  <a:pt x="1869752" y="1635734"/>
                  <a:pt x="1875506" y="1634671"/>
                  <a:pt x="1880949" y="1632857"/>
                </a:cubicBezTo>
                <a:cubicBezTo>
                  <a:pt x="1886392" y="1629228"/>
                  <a:pt x="1891299" y="1624628"/>
                  <a:pt x="1897277" y="1621971"/>
                </a:cubicBezTo>
                <a:cubicBezTo>
                  <a:pt x="1907763" y="1617311"/>
                  <a:pt x="1929935" y="1611086"/>
                  <a:pt x="1929935" y="1611086"/>
                </a:cubicBezTo>
                <a:lnTo>
                  <a:pt x="1962592" y="1589314"/>
                </a:lnTo>
                <a:cubicBezTo>
                  <a:pt x="1968035" y="1585686"/>
                  <a:pt x="1972574" y="1580015"/>
                  <a:pt x="1978920" y="1578429"/>
                </a:cubicBezTo>
                <a:cubicBezTo>
                  <a:pt x="1985897" y="1576685"/>
                  <a:pt x="2009210" y="1571448"/>
                  <a:pt x="2017020" y="1567543"/>
                </a:cubicBezTo>
                <a:cubicBezTo>
                  <a:pt x="2033872" y="1559117"/>
                  <a:pt x="2037856" y="1550194"/>
                  <a:pt x="2055120" y="1540329"/>
                </a:cubicBezTo>
                <a:cubicBezTo>
                  <a:pt x="2060102" y="1537482"/>
                  <a:pt x="2065731" y="1535362"/>
                  <a:pt x="2071449" y="1534886"/>
                </a:cubicBezTo>
                <a:cubicBezTo>
                  <a:pt x="2109460" y="1531718"/>
                  <a:pt x="2147649" y="1531257"/>
                  <a:pt x="2185749" y="1529443"/>
                </a:cubicBezTo>
                <a:cubicBezTo>
                  <a:pt x="2193006" y="1527629"/>
                  <a:pt x="2200327" y="1526055"/>
                  <a:pt x="2207520" y="1524000"/>
                </a:cubicBezTo>
                <a:cubicBezTo>
                  <a:pt x="2213037" y="1522424"/>
                  <a:pt x="2218223" y="1519682"/>
                  <a:pt x="2223849" y="1518557"/>
                </a:cubicBezTo>
                <a:cubicBezTo>
                  <a:pt x="2253062" y="1512714"/>
                  <a:pt x="2262381" y="1514975"/>
                  <a:pt x="2289163" y="1507671"/>
                </a:cubicBezTo>
                <a:cubicBezTo>
                  <a:pt x="2354908" y="1489741"/>
                  <a:pt x="2287075" y="1501750"/>
                  <a:pt x="2359920" y="1491343"/>
                </a:cubicBezTo>
                <a:cubicBezTo>
                  <a:pt x="2373202" y="1486916"/>
                  <a:pt x="2382025" y="1485566"/>
                  <a:pt x="2392577" y="1475014"/>
                </a:cubicBezTo>
                <a:cubicBezTo>
                  <a:pt x="2428860" y="1438731"/>
                  <a:pt x="2376251" y="1476827"/>
                  <a:pt x="2419792" y="1447800"/>
                </a:cubicBezTo>
                <a:cubicBezTo>
                  <a:pt x="2423191" y="1437604"/>
                  <a:pt x="2425150" y="1420586"/>
                  <a:pt x="2441563" y="1420586"/>
                </a:cubicBezTo>
                <a:cubicBezTo>
                  <a:pt x="2456524" y="1420586"/>
                  <a:pt x="2485106" y="1431471"/>
                  <a:pt x="2485106" y="1431471"/>
                </a:cubicBezTo>
                <a:cubicBezTo>
                  <a:pt x="2497806" y="1429657"/>
                  <a:pt x="2510626" y="1428545"/>
                  <a:pt x="2523206" y="1426029"/>
                </a:cubicBezTo>
                <a:cubicBezTo>
                  <a:pt x="2528832" y="1424904"/>
                  <a:pt x="2533798" y="1420586"/>
                  <a:pt x="2539535" y="1420586"/>
                </a:cubicBezTo>
                <a:cubicBezTo>
                  <a:pt x="2547015" y="1420586"/>
                  <a:pt x="2554049" y="1424215"/>
                  <a:pt x="2561306" y="1426029"/>
                </a:cubicBezTo>
                <a:cubicBezTo>
                  <a:pt x="2564935" y="1436915"/>
                  <a:pt x="2562645" y="1452321"/>
                  <a:pt x="2572192" y="1458686"/>
                </a:cubicBezTo>
                <a:cubicBezTo>
                  <a:pt x="2621523" y="1491573"/>
                  <a:pt x="2591820" y="1479272"/>
                  <a:pt x="2664720" y="1485900"/>
                </a:cubicBezTo>
                <a:cubicBezTo>
                  <a:pt x="2677970" y="1490317"/>
                  <a:pt x="2688750" y="1497157"/>
                  <a:pt x="2702820" y="1485900"/>
                </a:cubicBezTo>
                <a:cubicBezTo>
                  <a:pt x="2707300" y="1482316"/>
                  <a:pt x="2706449" y="1475014"/>
                  <a:pt x="2708263" y="1469571"/>
                </a:cubicBezTo>
                <a:cubicBezTo>
                  <a:pt x="2708207" y="1469236"/>
                  <a:pt x="2703019" y="1427639"/>
                  <a:pt x="2697377" y="1420586"/>
                </a:cubicBezTo>
                <a:cubicBezTo>
                  <a:pt x="2693291" y="1415478"/>
                  <a:pt x="2686372" y="1413502"/>
                  <a:pt x="2681049" y="1409700"/>
                </a:cubicBezTo>
                <a:cubicBezTo>
                  <a:pt x="2673667" y="1404427"/>
                  <a:pt x="2666534" y="1398814"/>
                  <a:pt x="2659277" y="1393371"/>
                </a:cubicBezTo>
                <a:cubicBezTo>
                  <a:pt x="2655649" y="1387928"/>
                  <a:pt x="2650969" y="1383055"/>
                  <a:pt x="2648392" y="1377043"/>
                </a:cubicBezTo>
                <a:cubicBezTo>
                  <a:pt x="2641571" y="1361126"/>
                  <a:pt x="2646916" y="1350826"/>
                  <a:pt x="2632063" y="1338943"/>
                </a:cubicBezTo>
                <a:cubicBezTo>
                  <a:pt x="2627583" y="1335359"/>
                  <a:pt x="2621178" y="1335314"/>
                  <a:pt x="2615735" y="1333500"/>
                </a:cubicBezTo>
                <a:cubicBezTo>
                  <a:pt x="2612106" y="1328057"/>
                  <a:pt x="2609475" y="1321797"/>
                  <a:pt x="2604849" y="1317171"/>
                </a:cubicBezTo>
                <a:cubicBezTo>
                  <a:pt x="2600223" y="1312546"/>
                  <a:pt x="2594498" y="1308943"/>
                  <a:pt x="2588520" y="1306286"/>
                </a:cubicBezTo>
                <a:cubicBezTo>
                  <a:pt x="2548626" y="1288556"/>
                  <a:pt x="2529757" y="1293535"/>
                  <a:pt x="2479663" y="1289957"/>
                </a:cubicBezTo>
                <a:cubicBezTo>
                  <a:pt x="2474220" y="1286328"/>
                  <a:pt x="2469186" y="1281996"/>
                  <a:pt x="2463335" y="1279071"/>
                </a:cubicBezTo>
                <a:cubicBezTo>
                  <a:pt x="2458203" y="1276505"/>
                  <a:pt x="2448820" y="1279072"/>
                  <a:pt x="2447006" y="1273629"/>
                </a:cubicBezTo>
                <a:cubicBezTo>
                  <a:pt x="2443111" y="1261945"/>
                  <a:pt x="2454827" y="1238594"/>
                  <a:pt x="2463335" y="1230086"/>
                </a:cubicBezTo>
                <a:cubicBezTo>
                  <a:pt x="2467960" y="1225461"/>
                  <a:pt x="2474220" y="1222829"/>
                  <a:pt x="2479663" y="1219200"/>
                </a:cubicBezTo>
                <a:cubicBezTo>
                  <a:pt x="2481477" y="1213757"/>
                  <a:pt x="2481522" y="1207351"/>
                  <a:pt x="2485106" y="1202871"/>
                </a:cubicBezTo>
                <a:cubicBezTo>
                  <a:pt x="2489193" y="1197763"/>
                  <a:pt x="2496410" y="1196174"/>
                  <a:pt x="2501435" y="1191986"/>
                </a:cubicBezTo>
                <a:cubicBezTo>
                  <a:pt x="2507348" y="1187058"/>
                  <a:pt x="2513037" y="1181733"/>
                  <a:pt x="2517763" y="1175657"/>
                </a:cubicBezTo>
                <a:cubicBezTo>
                  <a:pt x="2525795" y="1165330"/>
                  <a:pt x="2532278" y="1153886"/>
                  <a:pt x="2539535" y="1143000"/>
                </a:cubicBezTo>
                <a:cubicBezTo>
                  <a:pt x="2543164" y="1137557"/>
                  <a:pt x="2548351" y="1132877"/>
                  <a:pt x="2550420" y="1126671"/>
                </a:cubicBezTo>
                <a:cubicBezTo>
                  <a:pt x="2564101" y="1085631"/>
                  <a:pt x="2545646" y="1136218"/>
                  <a:pt x="2566749" y="1094014"/>
                </a:cubicBezTo>
                <a:cubicBezTo>
                  <a:pt x="2575602" y="1076309"/>
                  <a:pt x="2567481" y="1076954"/>
                  <a:pt x="2583077" y="1061357"/>
                </a:cubicBezTo>
                <a:cubicBezTo>
                  <a:pt x="2587703" y="1056731"/>
                  <a:pt x="2593963" y="1054100"/>
                  <a:pt x="2599406" y="1050471"/>
                </a:cubicBezTo>
                <a:cubicBezTo>
                  <a:pt x="2613089" y="1009424"/>
                  <a:pt x="2594630" y="1060026"/>
                  <a:pt x="2615735" y="1017814"/>
                </a:cubicBezTo>
                <a:cubicBezTo>
                  <a:pt x="2618301" y="1012683"/>
                  <a:pt x="2617995" y="1006259"/>
                  <a:pt x="2621177" y="1001486"/>
                </a:cubicBezTo>
                <a:cubicBezTo>
                  <a:pt x="2625447" y="995081"/>
                  <a:pt x="2632780" y="991233"/>
                  <a:pt x="2637506" y="985157"/>
                </a:cubicBezTo>
                <a:cubicBezTo>
                  <a:pt x="2683078" y="926564"/>
                  <a:pt x="2638534" y="973243"/>
                  <a:pt x="2675606" y="936171"/>
                </a:cubicBezTo>
                <a:cubicBezTo>
                  <a:pt x="2677420" y="930728"/>
                  <a:pt x="2683180" y="925170"/>
                  <a:pt x="2681049" y="919843"/>
                </a:cubicBezTo>
                <a:cubicBezTo>
                  <a:pt x="2677802" y="911727"/>
                  <a:pt x="2655266" y="905805"/>
                  <a:pt x="2648392" y="903514"/>
                </a:cubicBezTo>
                <a:cubicBezTo>
                  <a:pt x="2636780" y="886097"/>
                  <a:pt x="2620088" y="851989"/>
                  <a:pt x="2593963" y="849086"/>
                </a:cubicBezTo>
                <a:lnTo>
                  <a:pt x="2544977" y="843643"/>
                </a:lnTo>
                <a:cubicBezTo>
                  <a:pt x="2539534" y="841829"/>
                  <a:pt x="2533780" y="840766"/>
                  <a:pt x="2528649" y="838200"/>
                </a:cubicBezTo>
                <a:cubicBezTo>
                  <a:pt x="2522798" y="835274"/>
                  <a:pt x="2518333" y="829891"/>
                  <a:pt x="2512320" y="827314"/>
                </a:cubicBezTo>
                <a:cubicBezTo>
                  <a:pt x="2505444" y="824367"/>
                  <a:pt x="2497806" y="823685"/>
                  <a:pt x="2490549" y="821871"/>
                </a:cubicBezTo>
                <a:cubicBezTo>
                  <a:pt x="2474220" y="797379"/>
                  <a:pt x="2475127" y="789668"/>
                  <a:pt x="2452449" y="778329"/>
                </a:cubicBezTo>
                <a:cubicBezTo>
                  <a:pt x="2447317" y="775763"/>
                  <a:pt x="2441563" y="774700"/>
                  <a:pt x="2436120" y="772886"/>
                </a:cubicBezTo>
                <a:cubicBezTo>
                  <a:pt x="2430677" y="769257"/>
                  <a:pt x="2426314" y="762502"/>
                  <a:pt x="2419792" y="762000"/>
                </a:cubicBezTo>
                <a:cubicBezTo>
                  <a:pt x="2408965" y="761167"/>
                  <a:pt x="2367145" y="763831"/>
                  <a:pt x="2349035" y="772886"/>
                </a:cubicBezTo>
                <a:cubicBezTo>
                  <a:pt x="2306833" y="793986"/>
                  <a:pt x="2357417" y="775534"/>
                  <a:pt x="2316377" y="789214"/>
                </a:cubicBezTo>
                <a:cubicBezTo>
                  <a:pt x="2310934" y="792843"/>
                  <a:pt x="2305900" y="797175"/>
                  <a:pt x="2300049" y="800100"/>
                </a:cubicBezTo>
                <a:cubicBezTo>
                  <a:pt x="2277899" y="811175"/>
                  <a:pt x="2268876" y="803688"/>
                  <a:pt x="2240177" y="800100"/>
                </a:cubicBezTo>
                <a:cubicBezTo>
                  <a:pt x="2203408" y="787843"/>
                  <a:pt x="2243263" y="804841"/>
                  <a:pt x="2212963" y="778329"/>
                </a:cubicBezTo>
                <a:cubicBezTo>
                  <a:pt x="2189927" y="758173"/>
                  <a:pt x="2186405" y="758590"/>
                  <a:pt x="2163977" y="751114"/>
                </a:cubicBezTo>
                <a:cubicBezTo>
                  <a:pt x="2158534" y="745671"/>
                  <a:pt x="2155269" y="735874"/>
                  <a:pt x="2147649" y="734786"/>
                </a:cubicBezTo>
                <a:cubicBezTo>
                  <a:pt x="2127811" y="731952"/>
                  <a:pt x="2105937" y="731755"/>
                  <a:pt x="2087777" y="740229"/>
                </a:cubicBezTo>
                <a:cubicBezTo>
                  <a:pt x="2075922" y="745762"/>
                  <a:pt x="2073263" y="762000"/>
                  <a:pt x="2066006" y="772886"/>
                </a:cubicBezTo>
                <a:cubicBezTo>
                  <a:pt x="2062377" y="778329"/>
                  <a:pt x="2061326" y="787145"/>
                  <a:pt x="2055120" y="789214"/>
                </a:cubicBezTo>
                <a:lnTo>
                  <a:pt x="2038792" y="794657"/>
                </a:lnTo>
                <a:cubicBezTo>
                  <a:pt x="2031535" y="800100"/>
                  <a:pt x="2025310" y="807302"/>
                  <a:pt x="2017020" y="810986"/>
                </a:cubicBezTo>
                <a:cubicBezTo>
                  <a:pt x="2008566" y="814743"/>
                  <a:pt x="1998781" y="814185"/>
                  <a:pt x="1989806" y="816429"/>
                </a:cubicBezTo>
                <a:cubicBezTo>
                  <a:pt x="1984240" y="817820"/>
                  <a:pt x="1978920" y="820057"/>
                  <a:pt x="1973477" y="821871"/>
                </a:cubicBezTo>
                <a:cubicBezTo>
                  <a:pt x="1859162" y="816428"/>
                  <a:pt x="1862721" y="812879"/>
                  <a:pt x="1750320" y="821871"/>
                </a:cubicBezTo>
                <a:cubicBezTo>
                  <a:pt x="1741098" y="822609"/>
                  <a:pt x="1732177" y="825500"/>
                  <a:pt x="1723106" y="827314"/>
                </a:cubicBezTo>
                <a:cubicBezTo>
                  <a:pt x="1710406" y="825500"/>
                  <a:pt x="1696481" y="827608"/>
                  <a:pt x="1685006" y="821871"/>
                </a:cubicBezTo>
                <a:cubicBezTo>
                  <a:pt x="1679875" y="819305"/>
                  <a:pt x="1683147" y="810023"/>
                  <a:pt x="1679563" y="805543"/>
                </a:cubicBezTo>
                <a:cubicBezTo>
                  <a:pt x="1675477" y="800435"/>
                  <a:pt x="1669213" y="797314"/>
                  <a:pt x="1663235" y="794657"/>
                </a:cubicBezTo>
                <a:cubicBezTo>
                  <a:pt x="1652749" y="789997"/>
                  <a:pt x="1630577" y="783771"/>
                  <a:pt x="1630577" y="783771"/>
                </a:cubicBezTo>
                <a:cubicBezTo>
                  <a:pt x="1626949" y="778328"/>
                  <a:pt x="1620617" y="773918"/>
                  <a:pt x="1619692" y="767443"/>
                </a:cubicBezTo>
                <a:cubicBezTo>
                  <a:pt x="1616636" y="746048"/>
                  <a:pt x="1627729" y="743941"/>
                  <a:pt x="1641463" y="734786"/>
                </a:cubicBezTo>
                <a:cubicBezTo>
                  <a:pt x="1639649" y="698500"/>
                  <a:pt x="1646001" y="660862"/>
                  <a:pt x="1636020" y="625929"/>
                </a:cubicBezTo>
                <a:cubicBezTo>
                  <a:pt x="1633479" y="617034"/>
                  <a:pt x="1617731" y="622920"/>
                  <a:pt x="1608806" y="620486"/>
                </a:cubicBezTo>
                <a:cubicBezTo>
                  <a:pt x="1597736" y="617467"/>
                  <a:pt x="1587035" y="613229"/>
                  <a:pt x="1576149" y="609600"/>
                </a:cubicBezTo>
                <a:cubicBezTo>
                  <a:pt x="1570706" y="607786"/>
                  <a:pt x="1565529" y="604728"/>
                  <a:pt x="1559820" y="604157"/>
                </a:cubicBezTo>
                <a:lnTo>
                  <a:pt x="1505392" y="598714"/>
                </a:lnTo>
                <a:cubicBezTo>
                  <a:pt x="1477325" y="556617"/>
                  <a:pt x="1503491" y="601737"/>
                  <a:pt x="1489063" y="500743"/>
                </a:cubicBezTo>
                <a:cubicBezTo>
                  <a:pt x="1487440" y="489384"/>
                  <a:pt x="1487724" y="474451"/>
                  <a:pt x="1478177" y="468086"/>
                </a:cubicBezTo>
                <a:lnTo>
                  <a:pt x="1461849" y="457200"/>
                </a:lnTo>
                <a:cubicBezTo>
                  <a:pt x="1458220" y="451757"/>
                  <a:pt x="1455886" y="445179"/>
                  <a:pt x="1450963" y="440871"/>
                </a:cubicBezTo>
                <a:cubicBezTo>
                  <a:pt x="1427929" y="420717"/>
                  <a:pt x="1424404" y="421133"/>
                  <a:pt x="1401977" y="413657"/>
                </a:cubicBezTo>
                <a:cubicBezTo>
                  <a:pt x="1355184" y="382460"/>
                  <a:pt x="1414388" y="419862"/>
                  <a:pt x="1369320" y="397329"/>
                </a:cubicBezTo>
                <a:cubicBezTo>
                  <a:pt x="1363469" y="394404"/>
                  <a:pt x="1358435" y="390072"/>
                  <a:pt x="1352992" y="386443"/>
                </a:cubicBezTo>
                <a:cubicBezTo>
                  <a:pt x="1349363" y="379186"/>
                  <a:pt x="1348597" y="369539"/>
                  <a:pt x="1342106" y="364671"/>
                </a:cubicBezTo>
                <a:cubicBezTo>
                  <a:pt x="1329577" y="355274"/>
                  <a:pt x="1297397" y="352478"/>
                  <a:pt x="1282235" y="348343"/>
                </a:cubicBezTo>
                <a:cubicBezTo>
                  <a:pt x="1271164" y="345324"/>
                  <a:pt x="1260463" y="341086"/>
                  <a:pt x="1249577" y="337457"/>
                </a:cubicBezTo>
                <a:lnTo>
                  <a:pt x="1216920" y="326571"/>
                </a:lnTo>
                <a:lnTo>
                  <a:pt x="1200592" y="321129"/>
                </a:lnTo>
                <a:cubicBezTo>
                  <a:pt x="1198778" y="315686"/>
                  <a:pt x="1195149" y="310537"/>
                  <a:pt x="1195149" y="304800"/>
                </a:cubicBezTo>
                <a:cubicBezTo>
                  <a:pt x="1195149" y="291119"/>
                  <a:pt x="1205973" y="283151"/>
                  <a:pt x="1211477" y="272143"/>
                </a:cubicBezTo>
                <a:cubicBezTo>
                  <a:pt x="1214043" y="267011"/>
                  <a:pt x="1215106" y="261257"/>
                  <a:pt x="1216920" y="255814"/>
                </a:cubicBezTo>
                <a:cubicBezTo>
                  <a:pt x="1215106" y="250371"/>
                  <a:pt x="1214659" y="244260"/>
                  <a:pt x="1211477" y="239486"/>
                </a:cubicBezTo>
                <a:cubicBezTo>
                  <a:pt x="1207207" y="233081"/>
                  <a:pt x="1197583" y="230459"/>
                  <a:pt x="1195149" y="223157"/>
                </a:cubicBezTo>
                <a:cubicBezTo>
                  <a:pt x="1189954" y="207571"/>
                  <a:pt x="1193691" y="190110"/>
                  <a:pt x="1189706" y="174171"/>
                </a:cubicBezTo>
                <a:cubicBezTo>
                  <a:pt x="1184554" y="153565"/>
                  <a:pt x="1173863" y="157204"/>
                  <a:pt x="1157049" y="152400"/>
                </a:cubicBezTo>
                <a:cubicBezTo>
                  <a:pt x="1151532" y="150824"/>
                  <a:pt x="1146163" y="148771"/>
                  <a:pt x="1140720" y="146957"/>
                </a:cubicBezTo>
                <a:lnTo>
                  <a:pt x="1091735" y="114300"/>
                </a:lnTo>
                <a:lnTo>
                  <a:pt x="1075406" y="103414"/>
                </a:lnTo>
                <a:cubicBezTo>
                  <a:pt x="1071777" y="97971"/>
                  <a:pt x="1069628" y="91172"/>
                  <a:pt x="1064520" y="87086"/>
                </a:cubicBezTo>
                <a:cubicBezTo>
                  <a:pt x="1060040" y="83502"/>
                  <a:pt x="1052249" y="85700"/>
                  <a:pt x="1048192" y="81643"/>
                </a:cubicBezTo>
                <a:cubicBezTo>
                  <a:pt x="1044135" y="77586"/>
                  <a:pt x="1046333" y="69794"/>
                  <a:pt x="1042749" y="65314"/>
                </a:cubicBezTo>
                <a:cubicBezTo>
                  <a:pt x="1032072" y="51968"/>
                  <a:pt x="1013956" y="51936"/>
                  <a:pt x="999206" y="48986"/>
                </a:cubicBezTo>
                <a:cubicBezTo>
                  <a:pt x="986506" y="29936"/>
                  <a:pt x="982878" y="19958"/>
                  <a:pt x="955663" y="10886"/>
                </a:cubicBezTo>
                <a:lnTo>
                  <a:pt x="923006" y="0"/>
                </a:lnTo>
                <a:cubicBezTo>
                  <a:pt x="915749" y="1814"/>
                  <a:pt x="907076" y="770"/>
                  <a:pt x="901235" y="5443"/>
                </a:cubicBezTo>
                <a:cubicBezTo>
                  <a:pt x="896755" y="9027"/>
                  <a:pt x="899849" y="17714"/>
                  <a:pt x="895792" y="21771"/>
                </a:cubicBezTo>
                <a:cubicBezTo>
                  <a:pt x="891735" y="25828"/>
                  <a:pt x="884737" y="24954"/>
                  <a:pt x="879463" y="27214"/>
                </a:cubicBezTo>
                <a:cubicBezTo>
                  <a:pt x="872005" y="30410"/>
                  <a:pt x="865724" y="36953"/>
                  <a:pt x="857692" y="38100"/>
                </a:cubicBezTo>
                <a:cubicBezTo>
                  <a:pt x="827106" y="42470"/>
                  <a:pt x="796006" y="41729"/>
                  <a:pt x="765163" y="43543"/>
                </a:cubicBezTo>
                <a:cubicBezTo>
                  <a:pt x="777664" y="93545"/>
                  <a:pt x="759597" y="42026"/>
                  <a:pt x="786935" y="76200"/>
                </a:cubicBezTo>
                <a:cubicBezTo>
                  <a:pt x="816978" y="113755"/>
                  <a:pt x="761912" y="72221"/>
                  <a:pt x="808706" y="103414"/>
                </a:cubicBezTo>
                <a:cubicBezTo>
                  <a:pt x="810520" y="108857"/>
                  <a:pt x="810565" y="115263"/>
                  <a:pt x="814149" y="119743"/>
                </a:cubicBezTo>
                <a:cubicBezTo>
                  <a:pt x="821824" y="129337"/>
                  <a:pt x="836048" y="132486"/>
                  <a:pt x="846806" y="136071"/>
                </a:cubicBezTo>
                <a:cubicBezTo>
                  <a:pt x="883520" y="172786"/>
                  <a:pt x="874594" y="154124"/>
                  <a:pt x="884906" y="185057"/>
                </a:cubicBezTo>
                <a:cubicBezTo>
                  <a:pt x="883092" y="192314"/>
                  <a:pt x="879463" y="199348"/>
                  <a:pt x="879463" y="206829"/>
                </a:cubicBezTo>
                <a:cubicBezTo>
                  <a:pt x="879463" y="224837"/>
                  <a:pt x="884617" y="253036"/>
                  <a:pt x="890349" y="272143"/>
                </a:cubicBezTo>
                <a:cubicBezTo>
                  <a:pt x="893646" y="283134"/>
                  <a:pt x="901235" y="304800"/>
                  <a:pt x="901235" y="304800"/>
                </a:cubicBezTo>
                <a:cubicBezTo>
                  <a:pt x="895792" y="308429"/>
                  <a:pt x="891428" y="315184"/>
                  <a:pt x="884906" y="315686"/>
                </a:cubicBezTo>
                <a:cubicBezTo>
                  <a:pt x="866726" y="317084"/>
                  <a:pt x="848710" y="310243"/>
                  <a:pt x="830477" y="310243"/>
                </a:cubicBezTo>
                <a:cubicBezTo>
                  <a:pt x="822997" y="310243"/>
                  <a:pt x="815963" y="313872"/>
                  <a:pt x="808706" y="315686"/>
                </a:cubicBezTo>
                <a:cubicBezTo>
                  <a:pt x="805077" y="330200"/>
                  <a:pt x="802551" y="345036"/>
                  <a:pt x="797820" y="359229"/>
                </a:cubicBezTo>
                <a:cubicBezTo>
                  <a:pt x="790011" y="382654"/>
                  <a:pt x="793768" y="369991"/>
                  <a:pt x="786935" y="397329"/>
                </a:cubicBezTo>
                <a:cubicBezTo>
                  <a:pt x="785121" y="429986"/>
                  <a:pt x="784453" y="462727"/>
                  <a:pt x="781492" y="495300"/>
                </a:cubicBezTo>
                <a:cubicBezTo>
                  <a:pt x="780815" y="502750"/>
                  <a:pt x="778104" y="509878"/>
                  <a:pt x="776049" y="517071"/>
                </a:cubicBezTo>
                <a:cubicBezTo>
                  <a:pt x="771780" y="532014"/>
                  <a:pt x="770092" y="537283"/>
                  <a:pt x="759720" y="549729"/>
                </a:cubicBezTo>
                <a:cubicBezTo>
                  <a:pt x="754792" y="555642"/>
                  <a:pt x="748320" y="560144"/>
                  <a:pt x="743392" y="566057"/>
                </a:cubicBezTo>
                <a:cubicBezTo>
                  <a:pt x="723929" y="589413"/>
                  <a:pt x="742200" y="577028"/>
                  <a:pt x="716177" y="598714"/>
                </a:cubicBezTo>
                <a:cubicBezTo>
                  <a:pt x="691639" y="619162"/>
                  <a:pt x="693651" y="602569"/>
                  <a:pt x="667192" y="642257"/>
                </a:cubicBezTo>
                <a:cubicBezTo>
                  <a:pt x="663563" y="647700"/>
                  <a:pt x="659232" y="652735"/>
                  <a:pt x="656306" y="658586"/>
                </a:cubicBezTo>
                <a:cubicBezTo>
                  <a:pt x="648638" y="673921"/>
                  <a:pt x="649684" y="700707"/>
                  <a:pt x="629092" y="707571"/>
                </a:cubicBezTo>
                <a:lnTo>
                  <a:pt x="612763" y="713014"/>
                </a:lnTo>
                <a:cubicBezTo>
                  <a:pt x="601877" y="720271"/>
                  <a:pt x="592518" y="730649"/>
                  <a:pt x="580106" y="734786"/>
                </a:cubicBezTo>
                <a:lnTo>
                  <a:pt x="547449" y="745671"/>
                </a:lnTo>
                <a:cubicBezTo>
                  <a:pt x="542006" y="749300"/>
                  <a:pt x="535428" y="751634"/>
                  <a:pt x="531120" y="756557"/>
                </a:cubicBezTo>
                <a:cubicBezTo>
                  <a:pt x="522505" y="766403"/>
                  <a:pt x="516606" y="778328"/>
                  <a:pt x="509349" y="789214"/>
                </a:cubicBezTo>
                <a:cubicBezTo>
                  <a:pt x="505720" y="794657"/>
                  <a:pt x="504669" y="803474"/>
                  <a:pt x="498463" y="805543"/>
                </a:cubicBezTo>
                <a:lnTo>
                  <a:pt x="482135" y="810986"/>
                </a:lnTo>
                <a:cubicBezTo>
                  <a:pt x="457787" y="847505"/>
                  <a:pt x="486470" y="811723"/>
                  <a:pt x="454920" y="832757"/>
                </a:cubicBezTo>
                <a:cubicBezTo>
                  <a:pt x="448515" y="837027"/>
                  <a:pt x="444997" y="844816"/>
                  <a:pt x="438592" y="849086"/>
                </a:cubicBezTo>
                <a:cubicBezTo>
                  <a:pt x="433818" y="852269"/>
                  <a:pt x="427395" y="851963"/>
                  <a:pt x="422263" y="854529"/>
                </a:cubicBezTo>
                <a:cubicBezTo>
                  <a:pt x="416412" y="857454"/>
                  <a:pt x="411786" y="862489"/>
                  <a:pt x="405935" y="865414"/>
                </a:cubicBezTo>
                <a:cubicBezTo>
                  <a:pt x="400803" y="867980"/>
                  <a:pt x="394380" y="867674"/>
                  <a:pt x="389606" y="870857"/>
                </a:cubicBezTo>
                <a:cubicBezTo>
                  <a:pt x="388096" y="871863"/>
                  <a:pt x="385070" y="869950"/>
                  <a:pt x="378720" y="870857"/>
                </a:cubicBezTo>
                <a:close/>
              </a:path>
            </a:pathLst>
          </a:custGeom>
          <a:solidFill>
            <a:srgbClr val="FCE4C8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 b="1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06" name="ShpMAD">
            <a:extLst>
              <a:ext uri="{FF2B5EF4-FFF2-40B4-BE49-F238E27FC236}">
                <a16:creationId xmlns:a16="http://schemas.microsoft.com/office/drawing/2014/main" id="{93096879-656D-494D-85E4-905E47EC0077}"/>
              </a:ext>
            </a:extLst>
          </xdr:cNvPr>
          <xdr:cNvSpPr/>
        </xdr:nvSpPr>
        <xdr:spPr>
          <a:xfrm>
            <a:off x="8362658" y="3919500"/>
            <a:ext cx="1246502" cy="1147959"/>
          </a:xfrm>
          <a:custGeom>
            <a:avLst/>
            <a:gdLst>
              <a:gd name="connsiteX0" fmla="*/ 599398 w 1249886"/>
              <a:gd name="connsiteY0" fmla="*/ 353606 h 1162070"/>
              <a:gd name="connsiteX1" fmla="*/ 604045 w 1249886"/>
              <a:gd name="connsiteY1" fmla="*/ 228155 h 1162070"/>
              <a:gd name="connsiteX2" fmla="*/ 608691 w 1249886"/>
              <a:gd name="connsiteY2" fmla="*/ 200277 h 1162070"/>
              <a:gd name="connsiteX3" fmla="*/ 613338 w 1249886"/>
              <a:gd name="connsiteY3" fmla="*/ 167752 h 1162070"/>
              <a:gd name="connsiteX4" fmla="*/ 608691 w 1249886"/>
              <a:gd name="connsiteY4" fmla="*/ 14423 h 1162070"/>
              <a:gd name="connsiteX5" fmla="*/ 599398 w 1249886"/>
              <a:gd name="connsiteY5" fmla="*/ 484 h 1162070"/>
              <a:gd name="connsiteX6" fmla="*/ 580813 w 1249886"/>
              <a:gd name="connsiteY6" fmla="*/ 5131 h 1162070"/>
              <a:gd name="connsiteX7" fmla="*/ 552935 w 1249886"/>
              <a:gd name="connsiteY7" fmla="*/ 14423 h 1162070"/>
              <a:gd name="connsiteX8" fmla="*/ 534350 w 1249886"/>
              <a:gd name="connsiteY8" fmla="*/ 42301 h 1162070"/>
              <a:gd name="connsiteX9" fmla="*/ 525057 w 1249886"/>
              <a:gd name="connsiteY9" fmla="*/ 56240 h 1162070"/>
              <a:gd name="connsiteX10" fmla="*/ 520411 w 1249886"/>
              <a:gd name="connsiteY10" fmla="*/ 102704 h 1162070"/>
              <a:gd name="connsiteX11" fmla="*/ 515764 w 1249886"/>
              <a:gd name="connsiteY11" fmla="*/ 116643 h 1162070"/>
              <a:gd name="connsiteX12" fmla="*/ 501825 w 1249886"/>
              <a:gd name="connsiteY12" fmla="*/ 125935 h 1162070"/>
              <a:gd name="connsiteX13" fmla="*/ 492533 w 1249886"/>
              <a:gd name="connsiteY13" fmla="*/ 139874 h 1162070"/>
              <a:gd name="connsiteX14" fmla="*/ 478594 w 1249886"/>
              <a:gd name="connsiteY14" fmla="*/ 149167 h 1162070"/>
              <a:gd name="connsiteX15" fmla="*/ 473947 w 1249886"/>
              <a:gd name="connsiteY15" fmla="*/ 163106 h 1162070"/>
              <a:gd name="connsiteX16" fmla="*/ 450716 w 1249886"/>
              <a:gd name="connsiteY16" fmla="*/ 190984 h 1162070"/>
              <a:gd name="connsiteX17" fmla="*/ 418191 w 1249886"/>
              <a:gd name="connsiteY17" fmla="*/ 228155 h 1162070"/>
              <a:gd name="connsiteX18" fmla="*/ 381020 w 1249886"/>
              <a:gd name="connsiteY18" fmla="*/ 237448 h 1162070"/>
              <a:gd name="connsiteX19" fmla="*/ 353142 w 1249886"/>
              <a:gd name="connsiteY19" fmla="*/ 246740 h 1162070"/>
              <a:gd name="connsiteX20" fmla="*/ 339203 w 1249886"/>
              <a:gd name="connsiteY20" fmla="*/ 256033 h 1162070"/>
              <a:gd name="connsiteX21" fmla="*/ 325264 w 1249886"/>
              <a:gd name="connsiteY21" fmla="*/ 260679 h 1162070"/>
              <a:gd name="connsiteX22" fmla="*/ 315972 w 1249886"/>
              <a:gd name="connsiteY22" fmla="*/ 274618 h 1162070"/>
              <a:gd name="connsiteX23" fmla="*/ 302033 w 1249886"/>
              <a:gd name="connsiteY23" fmla="*/ 279265 h 1162070"/>
              <a:gd name="connsiteX24" fmla="*/ 274155 w 1249886"/>
              <a:gd name="connsiteY24" fmla="*/ 297850 h 1162070"/>
              <a:gd name="connsiteX25" fmla="*/ 241630 w 1249886"/>
              <a:gd name="connsiteY25" fmla="*/ 307143 h 1162070"/>
              <a:gd name="connsiteX26" fmla="*/ 209106 w 1249886"/>
              <a:gd name="connsiteY26" fmla="*/ 325728 h 1162070"/>
              <a:gd name="connsiteX27" fmla="*/ 195167 w 1249886"/>
              <a:gd name="connsiteY27" fmla="*/ 330374 h 1162070"/>
              <a:gd name="connsiteX28" fmla="*/ 139411 w 1249886"/>
              <a:gd name="connsiteY28" fmla="*/ 325728 h 1162070"/>
              <a:gd name="connsiteX29" fmla="*/ 125472 w 1249886"/>
              <a:gd name="connsiteY29" fmla="*/ 321082 h 1162070"/>
              <a:gd name="connsiteX30" fmla="*/ 106886 w 1249886"/>
              <a:gd name="connsiteY30" fmla="*/ 302496 h 1162070"/>
              <a:gd name="connsiteX31" fmla="*/ 88301 w 1249886"/>
              <a:gd name="connsiteY31" fmla="*/ 307143 h 1162070"/>
              <a:gd name="connsiteX32" fmla="*/ 83655 w 1249886"/>
              <a:gd name="connsiteY32" fmla="*/ 321082 h 1162070"/>
              <a:gd name="connsiteX33" fmla="*/ 92947 w 1249886"/>
              <a:gd name="connsiteY33" fmla="*/ 367545 h 1162070"/>
              <a:gd name="connsiteX34" fmla="*/ 88301 w 1249886"/>
              <a:gd name="connsiteY34" fmla="*/ 409362 h 1162070"/>
              <a:gd name="connsiteX35" fmla="*/ 74362 w 1249886"/>
              <a:gd name="connsiteY35" fmla="*/ 418655 h 1162070"/>
              <a:gd name="connsiteX36" fmla="*/ 65069 w 1249886"/>
              <a:gd name="connsiteY36" fmla="*/ 446533 h 1162070"/>
              <a:gd name="connsiteX37" fmla="*/ 60423 w 1249886"/>
              <a:gd name="connsiteY37" fmla="*/ 460472 h 1162070"/>
              <a:gd name="connsiteX38" fmla="*/ 65069 w 1249886"/>
              <a:gd name="connsiteY38" fmla="*/ 474411 h 1162070"/>
              <a:gd name="connsiteX39" fmla="*/ 51130 w 1249886"/>
              <a:gd name="connsiteY39" fmla="*/ 539460 h 1162070"/>
              <a:gd name="connsiteX40" fmla="*/ 37191 w 1249886"/>
              <a:gd name="connsiteY40" fmla="*/ 548752 h 1162070"/>
              <a:gd name="connsiteX41" fmla="*/ 23252 w 1249886"/>
              <a:gd name="connsiteY41" fmla="*/ 562692 h 1162070"/>
              <a:gd name="connsiteX42" fmla="*/ 4667 w 1249886"/>
              <a:gd name="connsiteY42" fmla="*/ 590570 h 1162070"/>
              <a:gd name="connsiteX43" fmla="*/ 4667 w 1249886"/>
              <a:gd name="connsiteY43" fmla="*/ 688143 h 1162070"/>
              <a:gd name="connsiteX44" fmla="*/ 18606 w 1249886"/>
              <a:gd name="connsiteY44" fmla="*/ 692789 h 1162070"/>
              <a:gd name="connsiteX45" fmla="*/ 32545 w 1249886"/>
              <a:gd name="connsiteY45" fmla="*/ 702082 h 1162070"/>
              <a:gd name="connsiteX46" fmla="*/ 46484 w 1249886"/>
              <a:gd name="connsiteY46" fmla="*/ 706728 h 1162070"/>
              <a:gd name="connsiteX47" fmla="*/ 55777 w 1249886"/>
              <a:gd name="connsiteY47" fmla="*/ 720667 h 1162070"/>
              <a:gd name="connsiteX48" fmla="*/ 69716 w 1249886"/>
              <a:gd name="connsiteY48" fmla="*/ 729960 h 1162070"/>
              <a:gd name="connsiteX49" fmla="*/ 83655 w 1249886"/>
              <a:gd name="connsiteY49" fmla="*/ 757838 h 1162070"/>
              <a:gd name="connsiteX50" fmla="*/ 97594 w 1249886"/>
              <a:gd name="connsiteY50" fmla="*/ 767131 h 1162070"/>
              <a:gd name="connsiteX51" fmla="*/ 116179 w 1249886"/>
              <a:gd name="connsiteY51" fmla="*/ 795009 h 1162070"/>
              <a:gd name="connsiteX52" fmla="*/ 125472 w 1249886"/>
              <a:gd name="connsiteY52" fmla="*/ 808948 h 1162070"/>
              <a:gd name="connsiteX53" fmla="*/ 139411 w 1249886"/>
              <a:gd name="connsiteY53" fmla="*/ 818240 h 1162070"/>
              <a:gd name="connsiteX54" fmla="*/ 157996 w 1249886"/>
              <a:gd name="connsiteY54" fmla="*/ 846118 h 1162070"/>
              <a:gd name="connsiteX55" fmla="*/ 167289 w 1249886"/>
              <a:gd name="connsiteY55" fmla="*/ 873996 h 1162070"/>
              <a:gd name="connsiteX56" fmla="*/ 162642 w 1249886"/>
              <a:gd name="connsiteY56" fmla="*/ 925106 h 1162070"/>
              <a:gd name="connsiteX57" fmla="*/ 157996 w 1249886"/>
              <a:gd name="connsiteY57" fmla="*/ 952984 h 1162070"/>
              <a:gd name="connsiteX58" fmla="*/ 162642 w 1249886"/>
              <a:gd name="connsiteY58" fmla="*/ 966923 h 1162070"/>
              <a:gd name="connsiteX59" fmla="*/ 176581 w 1249886"/>
              <a:gd name="connsiteY59" fmla="*/ 971570 h 1162070"/>
              <a:gd name="connsiteX60" fmla="*/ 218398 w 1249886"/>
              <a:gd name="connsiteY60" fmla="*/ 976216 h 1162070"/>
              <a:gd name="connsiteX61" fmla="*/ 288094 w 1249886"/>
              <a:gd name="connsiteY61" fmla="*/ 976216 h 1162070"/>
              <a:gd name="connsiteX62" fmla="*/ 292740 w 1249886"/>
              <a:gd name="connsiteY62" fmla="*/ 990155 h 1162070"/>
              <a:gd name="connsiteX63" fmla="*/ 320618 w 1249886"/>
              <a:gd name="connsiteY63" fmla="*/ 999448 h 1162070"/>
              <a:gd name="connsiteX64" fmla="*/ 334557 w 1249886"/>
              <a:gd name="connsiteY64" fmla="*/ 1004094 h 1162070"/>
              <a:gd name="connsiteX65" fmla="*/ 357789 w 1249886"/>
              <a:gd name="connsiteY65" fmla="*/ 1031972 h 1162070"/>
              <a:gd name="connsiteX66" fmla="*/ 376374 w 1249886"/>
              <a:gd name="connsiteY66" fmla="*/ 1036618 h 1162070"/>
              <a:gd name="connsiteX67" fmla="*/ 404252 w 1249886"/>
              <a:gd name="connsiteY67" fmla="*/ 1045911 h 1162070"/>
              <a:gd name="connsiteX68" fmla="*/ 418191 w 1249886"/>
              <a:gd name="connsiteY68" fmla="*/ 1055204 h 1162070"/>
              <a:gd name="connsiteX69" fmla="*/ 469301 w 1249886"/>
              <a:gd name="connsiteY69" fmla="*/ 1064496 h 1162070"/>
              <a:gd name="connsiteX70" fmla="*/ 483240 w 1249886"/>
              <a:gd name="connsiteY70" fmla="*/ 1069143 h 1162070"/>
              <a:gd name="connsiteX71" fmla="*/ 534350 w 1249886"/>
              <a:gd name="connsiteY71" fmla="*/ 1078435 h 1162070"/>
              <a:gd name="connsiteX72" fmla="*/ 562228 w 1249886"/>
              <a:gd name="connsiteY72" fmla="*/ 1092374 h 1162070"/>
              <a:gd name="connsiteX73" fmla="*/ 576167 w 1249886"/>
              <a:gd name="connsiteY73" fmla="*/ 1097021 h 1162070"/>
              <a:gd name="connsiteX74" fmla="*/ 604045 w 1249886"/>
              <a:gd name="connsiteY74" fmla="*/ 1087728 h 1162070"/>
              <a:gd name="connsiteX75" fmla="*/ 608691 w 1249886"/>
              <a:gd name="connsiteY75" fmla="*/ 1073789 h 1162070"/>
              <a:gd name="connsiteX76" fmla="*/ 613338 w 1249886"/>
              <a:gd name="connsiteY76" fmla="*/ 1050557 h 1162070"/>
              <a:gd name="connsiteX77" fmla="*/ 627277 w 1249886"/>
              <a:gd name="connsiteY77" fmla="*/ 1045911 h 1162070"/>
              <a:gd name="connsiteX78" fmla="*/ 650508 w 1249886"/>
              <a:gd name="connsiteY78" fmla="*/ 1050557 h 1162070"/>
              <a:gd name="connsiteX79" fmla="*/ 664447 w 1249886"/>
              <a:gd name="connsiteY79" fmla="*/ 1059850 h 1162070"/>
              <a:gd name="connsiteX80" fmla="*/ 678386 w 1249886"/>
              <a:gd name="connsiteY80" fmla="*/ 1055204 h 1162070"/>
              <a:gd name="connsiteX81" fmla="*/ 692325 w 1249886"/>
              <a:gd name="connsiteY81" fmla="*/ 1045911 h 1162070"/>
              <a:gd name="connsiteX82" fmla="*/ 706264 w 1249886"/>
              <a:gd name="connsiteY82" fmla="*/ 1055204 h 1162070"/>
              <a:gd name="connsiteX83" fmla="*/ 720203 w 1249886"/>
              <a:gd name="connsiteY83" fmla="*/ 1059850 h 1162070"/>
              <a:gd name="connsiteX84" fmla="*/ 757374 w 1249886"/>
              <a:gd name="connsiteY84" fmla="*/ 1069143 h 1162070"/>
              <a:gd name="connsiteX85" fmla="*/ 775959 w 1249886"/>
              <a:gd name="connsiteY85" fmla="*/ 1073789 h 1162070"/>
              <a:gd name="connsiteX86" fmla="*/ 789898 w 1249886"/>
              <a:gd name="connsiteY86" fmla="*/ 1078435 h 1162070"/>
              <a:gd name="connsiteX87" fmla="*/ 803838 w 1249886"/>
              <a:gd name="connsiteY87" fmla="*/ 1087728 h 1162070"/>
              <a:gd name="connsiteX88" fmla="*/ 813130 w 1249886"/>
              <a:gd name="connsiteY88" fmla="*/ 1101667 h 1162070"/>
              <a:gd name="connsiteX89" fmla="*/ 827069 w 1249886"/>
              <a:gd name="connsiteY89" fmla="*/ 1106313 h 1162070"/>
              <a:gd name="connsiteX90" fmla="*/ 868886 w 1249886"/>
              <a:gd name="connsiteY90" fmla="*/ 1124899 h 1162070"/>
              <a:gd name="connsiteX91" fmla="*/ 882825 w 1249886"/>
              <a:gd name="connsiteY91" fmla="*/ 1129545 h 1162070"/>
              <a:gd name="connsiteX92" fmla="*/ 910703 w 1249886"/>
              <a:gd name="connsiteY92" fmla="*/ 1148131 h 1162070"/>
              <a:gd name="connsiteX93" fmla="*/ 924642 w 1249886"/>
              <a:gd name="connsiteY93" fmla="*/ 1157423 h 1162070"/>
              <a:gd name="connsiteX94" fmla="*/ 938581 w 1249886"/>
              <a:gd name="connsiteY94" fmla="*/ 1162070 h 1162070"/>
              <a:gd name="connsiteX95" fmla="*/ 952520 w 1249886"/>
              <a:gd name="connsiteY95" fmla="*/ 1157423 h 1162070"/>
              <a:gd name="connsiteX96" fmla="*/ 980398 w 1249886"/>
              <a:gd name="connsiteY96" fmla="*/ 1138838 h 1162070"/>
              <a:gd name="connsiteX97" fmla="*/ 994338 w 1249886"/>
              <a:gd name="connsiteY97" fmla="*/ 1134192 h 1162070"/>
              <a:gd name="connsiteX98" fmla="*/ 1008277 w 1249886"/>
              <a:gd name="connsiteY98" fmla="*/ 1124899 h 1162070"/>
              <a:gd name="connsiteX99" fmla="*/ 1036155 w 1249886"/>
              <a:gd name="connsiteY99" fmla="*/ 1115606 h 1162070"/>
              <a:gd name="connsiteX100" fmla="*/ 1050094 w 1249886"/>
              <a:gd name="connsiteY100" fmla="*/ 1110960 h 1162070"/>
              <a:gd name="connsiteX101" fmla="*/ 1077972 w 1249886"/>
              <a:gd name="connsiteY101" fmla="*/ 1106313 h 1162070"/>
              <a:gd name="connsiteX102" fmla="*/ 1091911 w 1249886"/>
              <a:gd name="connsiteY102" fmla="*/ 1101667 h 1162070"/>
              <a:gd name="connsiteX103" fmla="*/ 1129081 w 1249886"/>
              <a:gd name="connsiteY103" fmla="*/ 1092374 h 1162070"/>
              <a:gd name="connsiteX104" fmla="*/ 1138374 w 1249886"/>
              <a:gd name="connsiteY104" fmla="*/ 1064496 h 1162070"/>
              <a:gd name="connsiteX105" fmla="*/ 1143020 w 1249886"/>
              <a:gd name="connsiteY105" fmla="*/ 1022679 h 1162070"/>
              <a:gd name="connsiteX106" fmla="*/ 1152313 w 1249886"/>
              <a:gd name="connsiteY106" fmla="*/ 994801 h 1162070"/>
              <a:gd name="connsiteX107" fmla="*/ 1166252 w 1249886"/>
              <a:gd name="connsiteY107" fmla="*/ 990155 h 1162070"/>
              <a:gd name="connsiteX108" fmla="*/ 1208069 w 1249886"/>
              <a:gd name="connsiteY108" fmla="*/ 957631 h 1162070"/>
              <a:gd name="connsiteX109" fmla="*/ 1235947 w 1249886"/>
              <a:gd name="connsiteY109" fmla="*/ 948338 h 1162070"/>
              <a:gd name="connsiteX110" fmla="*/ 1235947 w 1249886"/>
              <a:gd name="connsiteY110" fmla="*/ 915813 h 1162070"/>
              <a:gd name="connsiteX111" fmla="*/ 1222008 w 1249886"/>
              <a:gd name="connsiteY111" fmla="*/ 911167 h 1162070"/>
              <a:gd name="connsiteX112" fmla="*/ 1231301 w 1249886"/>
              <a:gd name="connsiteY112" fmla="*/ 897228 h 1162070"/>
              <a:gd name="connsiteX113" fmla="*/ 1249886 w 1249886"/>
              <a:gd name="connsiteY113" fmla="*/ 878643 h 1162070"/>
              <a:gd name="connsiteX114" fmla="*/ 1240594 w 1249886"/>
              <a:gd name="connsiteY114" fmla="*/ 836826 h 1162070"/>
              <a:gd name="connsiteX115" fmla="*/ 1222008 w 1249886"/>
              <a:gd name="connsiteY115" fmla="*/ 808948 h 1162070"/>
              <a:gd name="connsiteX116" fmla="*/ 1217362 w 1249886"/>
              <a:gd name="connsiteY116" fmla="*/ 795009 h 1162070"/>
              <a:gd name="connsiteX117" fmla="*/ 1198777 w 1249886"/>
              <a:gd name="connsiteY117" fmla="*/ 767131 h 1162070"/>
              <a:gd name="connsiteX118" fmla="*/ 1180191 w 1249886"/>
              <a:gd name="connsiteY118" fmla="*/ 725313 h 1162070"/>
              <a:gd name="connsiteX119" fmla="*/ 1166252 w 1249886"/>
              <a:gd name="connsiteY119" fmla="*/ 697435 h 1162070"/>
              <a:gd name="connsiteX120" fmla="*/ 1161606 w 1249886"/>
              <a:gd name="connsiteY120" fmla="*/ 683496 h 1162070"/>
              <a:gd name="connsiteX121" fmla="*/ 1143020 w 1249886"/>
              <a:gd name="connsiteY121" fmla="*/ 655618 h 1162070"/>
              <a:gd name="connsiteX122" fmla="*/ 1124435 w 1249886"/>
              <a:gd name="connsiteY122" fmla="*/ 623094 h 1162070"/>
              <a:gd name="connsiteX123" fmla="*/ 1119789 w 1249886"/>
              <a:gd name="connsiteY123" fmla="*/ 609155 h 1162070"/>
              <a:gd name="connsiteX124" fmla="*/ 1101203 w 1249886"/>
              <a:gd name="connsiteY124" fmla="*/ 581277 h 1162070"/>
              <a:gd name="connsiteX125" fmla="*/ 1091911 w 1249886"/>
              <a:gd name="connsiteY125" fmla="*/ 567338 h 1162070"/>
              <a:gd name="connsiteX126" fmla="*/ 1082618 w 1249886"/>
              <a:gd name="connsiteY126" fmla="*/ 553399 h 1162070"/>
              <a:gd name="connsiteX127" fmla="*/ 1077972 w 1249886"/>
              <a:gd name="connsiteY127" fmla="*/ 539460 h 1162070"/>
              <a:gd name="connsiteX128" fmla="*/ 1059386 w 1249886"/>
              <a:gd name="connsiteY128" fmla="*/ 511582 h 1162070"/>
              <a:gd name="connsiteX129" fmla="*/ 1054740 w 1249886"/>
              <a:gd name="connsiteY129" fmla="*/ 492996 h 1162070"/>
              <a:gd name="connsiteX130" fmla="*/ 1036155 w 1249886"/>
              <a:gd name="connsiteY130" fmla="*/ 465118 h 1162070"/>
              <a:gd name="connsiteX131" fmla="*/ 1031508 w 1249886"/>
              <a:gd name="connsiteY131" fmla="*/ 451179 h 1162070"/>
              <a:gd name="connsiteX132" fmla="*/ 1017569 w 1249886"/>
              <a:gd name="connsiteY132" fmla="*/ 441887 h 1162070"/>
              <a:gd name="connsiteX133" fmla="*/ 1008277 w 1249886"/>
              <a:gd name="connsiteY133" fmla="*/ 427948 h 1162070"/>
              <a:gd name="connsiteX134" fmla="*/ 994338 w 1249886"/>
              <a:gd name="connsiteY134" fmla="*/ 414009 h 1162070"/>
              <a:gd name="connsiteX135" fmla="*/ 975752 w 1249886"/>
              <a:gd name="connsiteY135" fmla="*/ 386131 h 1162070"/>
              <a:gd name="connsiteX136" fmla="*/ 971106 w 1249886"/>
              <a:gd name="connsiteY136" fmla="*/ 372192 h 1162070"/>
              <a:gd name="connsiteX137" fmla="*/ 961813 w 1249886"/>
              <a:gd name="connsiteY137" fmla="*/ 358252 h 1162070"/>
              <a:gd name="connsiteX138" fmla="*/ 901411 w 1249886"/>
              <a:gd name="connsiteY138" fmla="*/ 344313 h 1162070"/>
              <a:gd name="connsiteX139" fmla="*/ 887472 w 1249886"/>
              <a:gd name="connsiteY139" fmla="*/ 335021 h 1162070"/>
              <a:gd name="connsiteX140" fmla="*/ 859594 w 1249886"/>
              <a:gd name="connsiteY140" fmla="*/ 311789 h 1162070"/>
              <a:gd name="connsiteX141" fmla="*/ 845655 w 1249886"/>
              <a:gd name="connsiteY141" fmla="*/ 307143 h 1162070"/>
              <a:gd name="connsiteX142" fmla="*/ 799191 w 1249886"/>
              <a:gd name="connsiteY142" fmla="*/ 321082 h 1162070"/>
              <a:gd name="connsiteX143" fmla="*/ 757374 w 1249886"/>
              <a:gd name="connsiteY143" fmla="*/ 348960 h 1162070"/>
              <a:gd name="connsiteX144" fmla="*/ 743435 w 1249886"/>
              <a:gd name="connsiteY144" fmla="*/ 358252 h 1162070"/>
              <a:gd name="connsiteX145" fmla="*/ 729496 w 1249886"/>
              <a:gd name="connsiteY145" fmla="*/ 362899 h 1162070"/>
              <a:gd name="connsiteX146" fmla="*/ 678386 w 1249886"/>
              <a:gd name="connsiteY146" fmla="*/ 358252 h 1162070"/>
              <a:gd name="connsiteX147" fmla="*/ 664447 w 1249886"/>
              <a:gd name="connsiteY147" fmla="*/ 353606 h 1162070"/>
              <a:gd name="connsiteX148" fmla="*/ 650508 w 1249886"/>
              <a:gd name="connsiteY148" fmla="*/ 339667 h 1162070"/>
              <a:gd name="connsiteX149" fmla="*/ 622630 w 1249886"/>
              <a:gd name="connsiteY149" fmla="*/ 325728 h 1162070"/>
              <a:gd name="connsiteX150" fmla="*/ 599398 w 1249886"/>
              <a:gd name="connsiteY150" fmla="*/ 353606 h 116207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  <a:cxn ang="0">
                <a:pos x="connsiteX111" y="connsiteY111"/>
              </a:cxn>
              <a:cxn ang="0">
                <a:pos x="connsiteX112" y="connsiteY112"/>
              </a:cxn>
              <a:cxn ang="0">
                <a:pos x="connsiteX113" y="connsiteY113"/>
              </a:cxn>
              <a:cxn ang="0">
                <a:pos x="connsiteX114" y="connsiteY114"/>
              </a:cxn>
              <a:cxn ang="0">
                <a:pos x="connsiteX115" y="connsiteY115"/>
              </a:cxn>
              <a:cxn ang="0">
                <a:pos x="connsiteX116" y="connsiteY116"/>
              </a:cxn>
              <a:cxn ang="0">
                <a:pos x="connsiteX117" y="connsiteY117"/>
              </a:cxn>
              <a:cxn ang="0">
                <a:pos x="connsiteX118" y="connsiteY118"/>
              </a:cxn>
              <a:cxn ang="0">
                <a:pos x="connsiteX119" y="connsiteY119"/>
              </a:cxn>
              <a:cxn ang="0">
                <a:pos x="connsiteX120" y="connsiteY120"/>
              </a:cxn>
              <a:cxn ang="0">
                <a:pos x="connsiteX121" y="connsiteY121"/>
              </a:cxn>
              <a:cxn ang="0">
                <a:pos x="connsiteX122" y="connsiteY122"/>
              </a:cxn>
              <a:cxn ang="0">
                <a:pos x="connsiteX123" y="connsiteY123"/>
              </a:cxn>
              <a:cxn ang="0">
                <a:pos x="connsiteX124" y="connsiteY124"/>
              </a:cxn>
              <a:cxn ang="0">
                <a:pos x="connsiteX125" y="connsiteY125"/>
              </a:cxn>
              <a:cxn ang="0">
                <a:pos x="connsiteX126" y="connsiteY126"/>
              </a:cxn>
              <a:cxn ang="0">
                <a:pos x="connsiteX127" y="connsiteY127"/>
              </a:cxn>
              <a:cxn ang="0">
                <a:pos x="connsiteX128" y="connsiteY128"/>
              </a:cxn>
              <a:cxn ang="0">
                <a:pos x="connsiteX129" y="connsiteY129"/>
              </a:cxn>
              <a:cxn ang="0">
                <a:pos x="connsiteX130" y="connsiteY130"/>
              </a:cxn>
              <a:cxn ang="0">
                <a:pos x="connsiteX131" y="connsiteY131"/>
              </a:cxn>
              <a:cxn ang="0">
                <a:pos x="connsiteX132" y="connsiteY132"/>
              </a:cxn>
              <a:cxn ang="0">
                <a:pos x="connsiteX133" y="connsiteY133"/>
              </a:cxn>
              <a:cxn ang="0">
                <a:pos x="connsiteX134" y="connsiteY134"/>
              </a:cxn>
              <a:cxn ang="0">
                <a:pos x="connsiteX135" y="connsiteY135"/>
              </a:cxn>
              <a:cxn ang="0">
                <a:pos x="connsiteX136" y="connsiteY136"/>
              </a:cxn>
              <a:cxn ang="0">
                <a:pos x="connsiteX137" y="connsiteY137"/>
              </a:cxn>
              <a:cxn ang="0">
                <a:pos x="connsiteX138" y="connsiteY138"/>
              </a:cxn>
              <a:cxn ang="0">
                <a:pos x="connsiteX139" y="connsiteY139"/>
              </a:cxn>
              <a:cxn ang="0">
                <a:pos x="connsiteX140" y="connsiteY140"/>
              </a:cxn>
              <a:cxn ang="0">
                <a:pos x="connsiteX141" y="connsiteY141"/>
              </a:cxn>
              <a:cxn ang="0">
                <a:pos x="connsiteX142" y="connsiteY142"/>
              </a:cxn>
              <a:cxn ang="0">
                <a:pos x="connsiteX143" y="connsiteY143"/>
              </a:cxn>
              <a:cxn ang="0">
                <a:pos x="connsiteX144" y="connsiteY144"/>
              </a:cxn>
              <a:cxn ang="0">
                <a:pos x="connsiteX145" y="connsiteY145"/>
              </a:cxn>
              <a:cxn ang="0">
                <a:pos x="connsiteX146" y="connsiteY146"/>
              </a:cxn>
              <a:cxn ang="0">
                <a:pos x="connsiteX147" y="connsiteY147"/>
              </a:cxn>
              <a:cxn ang="0">
                <a:pos x="connsiteX148" y="connsiteY148"/>
              </a:cxn>
              <a:cxn ang="0">
                <a:pos x="connsiteX149" y="connsiteY149"/>
              </a:cxn>
              <a:cxn ang="0">
                <a:pos x="connsiteX150" y="connsiteY150"/>
              </a:cxn>
            </a:cxnLst>
            <a:rect l="l" t="t" r="r" b="b"/>
            <a:pathLst>
              <a:path w="1249886" h="1162070">
                <a:moveTo>
                  <a:pt x="599398" y="353606"/>
                </a:moveTo>
                <a:cubicBezTo>
                  <a:pt x="596300" y="337344"/>
                  <a:pt x="601513" y="269924"/>
                  <a:pt x="604045" y="228155"/>
                </a:cubicBezTo>
                <a:cubicBezTo>
                  <a:pt x="604615" y="218751"/>
                  <a:pt x="607258" y="209588"/>
                  <a:pt x="608691" y="200277"/>
                </a:cubicBezTo>
                <a:cubicBezTo>
                  <a:pt x="610356" y="189453"/>
                  <a:pt x="611789" y="178594"/>
                  <a:pt x="613338" y="167752"/>
                </a:cubicBezTo>
                <a:cubicBezTo>
                  <a:pt x="611789" y="116642"/>
                  <a:pt x="612938" y="65379"/>
                  <a:pt x="608691" y="14423"/>
                </a:cubicBezTo>
                <a:cubicBezTo>
                  <a:pt x="608227" y="8858"/>
                  <a:pt x="604696" y="2250"/>
                  <a:pt x="599398" y="484"/>
                </a:cubicBezTo>
                <a:cubicBezTo>
                  <a:pt x="593340" y="-1535"/>
                  <a:pt x="586929" y="3296"/>
                  <a:pt x="580813" y="5131"/>
                </a:cubicBezTo>
                <a:cubicBezTo>
                  <a:pt x="571431" y="7946"/>
                  <a:pt x="552935" y="14423"/>
                  <a:pt x="552935" y="14423"/>
                </a:cubicBezTo>
                <a:lnTo>
                  <a:pt x="534350" y="42301"/>
                </a:lnTo>
                <a:lnTo>
                  <a:pt x="525057" y="56240"/>
                </a:lnTo>
                <a:cubicBezTo>
                  <a:pt x="523508" y="71728"/>
                  <a:pt x="522778" y="87320"/>
                  <a:pt x="520411" y="102704"/>
                </a:cubicBezTo>
                <a:cubicBezTo>
                  <a:pt x="519666" y="107545"/>
                  <a:pt x="518824" y="112819"/>
                  <a:pt x="515764" y="116643"/>
                </a:cubicBezTo>
                <a:cubicBezTo>
                  <a:pt x="512276" y="121003"/>
                  <a:pt x="506471" y="122838"/>
                  <a:pt x="501825" y="125935"/>
                </a:cubicBezTo>
                <a:cubicBezTo>
                  <a:pt x="498728" y="130581"/>
                  <a:pt x="496481" y="135925"/>
                  <a:pt x="492533" y="139874"/>
                </a:cubicBezTo>
                <a:cubicBezTo>
                  <a:pt x="488584" y="143823"/>
                  <a:pt x="482083" y="144806"/>
                  <a:pt x="478594" y="149167"/>
                </a:cubicBezTo>
                <a:cubicBezTo>
                  <a:pt x="475534" y="152991"/>
                  <a:pt x="476137" y="158725"/>
                  <a:pt x="473947" y="163106"/>
                </a:cubicBezTo>
                <a:cubicBezTo>
                  <a:pt x="463984" y="183032"/>
                  <a:pt x="465104" y="172485"/>
                  <a:pt x="450716" y="190984"/>
                </a:cubicBezTo>
                <a:cubicBezTo>
                  <a:pt x="432977" y="213791"/>
                  <a:pt x="439450" y="217525"/>
                  <a:pt x="418191" y="228155"/>
                </a:cubicBezTo>
                <a:cubicBezTo>
                  <a:pt x="406917" y="233792"/>
                  <a:pt x="392676" y="234269"/>
                  <a:pt x="381020" y="237448"/>
                </a:cubicBezTo>
                <a:cubicBezTo>
                  <a:pt x="371570" y="240025"/>
                  <a:pt x="353142" y="246740"/>
                  <a:pt x="353142" y="246740"/>
                </a:cubicBezTo>
                <a:cubicBezTo>
                  <a:pt x="348496" y="249838"/>
                  <a:pt x="344198" y="253536"/>
                  <a:pt x="339203" y="256033"/>
                </a:cubicBezTo>
                <a:cubicBezTo>
                  <a:pt x="334822" y="258223"/>
                  <a:pt x="329088" y="257619"/>
                  <a:pt x="325264" y="260679"/>
                </a:cubicBezTo>
                <a:cubicBezTo>
                  <a:pt x="320904" y="264167"/>
                  <a:pt x="320332" y="271130"/>
                  <a:pt x="315972" y="274618"/>
                </a:cubicBezTo>
                <a:cubicBezTo>
                  <a:pt x="312148" y="277678"/>
                  <a:pt x="306314" y="276886"/>
                  <a:pt x="302033" y="279265"/>
                </a:cubicBezTo>
                <a:cubicBezTo>
                  <a:pt x="292270" y="284689"/>
                  <a:pt x="284990" y="295142"/>
                  <a:pt x="274155" y="297850"/>
                </a:cubicBezTo>
                <a:cubicBezTo>
                  <a:pt x="264715" y="300210"/>
                  <a:pt x="250969" y="303141"/>
                  <a:pt x="241630" y="307143"/>
                </a:cubicBezTo>
                <a:cubicBezTo>
                  <a:pt x="184592" y="331588"/>
                  <a:pt x="255784" y="302389"/>
                  <a:pt x="209106" y="325728"/>
                </a:cubicBezTo>
                <a:cubicBezTo>
                  <a:pt x="204725" y="327918"/>
                  <a:pt x="199813" y="328825"/>
                  <a:pt x="195167" y="330374"/>
                </a:cubicBezTo>
                <a:cubicBezTo>
                  <a:pt x="176582" y="328825"/>
                  <a:pt x="157897" y="328193"/>
                  <a:pt x="139411" y="325728"/>
                </a:cubicBezTo>
                <a:cubicBezTo>
                  <a:pt x="134556" y="325081"/>
                  <a:pt x="128935" y="324545"/>
                  <a:pt x="125472" y="321082"/>
                </a:cubicBezTo>
                <a:cubicBezTo>
                  <a:pt x="100689" y="296300"/>
                  <a:pt x="144059" y="314889"/>
                  <a:pt x="106886" y="302496"/>
                </a:cubicBezTo>
                <a:cubicBezTo>
                  <a:pt x="100691" y="304045"/>
                  <a:pt x="93287" y="303154"/>
                  <a:pt x="88301" y="307143"/>
                </a:cubicBezTo>
                <a:cubicBezTo>
                  <a:pt x="84477" y="310203"/>
                  <a:pt x="83655" y="316184"/>
                  <a:pt x="83655" y="321082"/>
                </a:cubicBezTo>
                <a:cubicBezTo>
                  <a:pt x="83655" y="342438"/>
                  <a:pt x="87226" y="350380"/>
                  <a:pt x="92947" y="367545"/>
                </a:cubicBezTo>
                <a:cubicBezTo>
                  <a:pt x="91398" y="381484"/>
                  <a:pt x="93094" y="396182"/>
                  <a:pt x="88301" y="409362"/>
                </a:cubicBezTo>
                <a:cubicBezTo>
                  <a:pt x="86393" y="414610"/>
                  <a:pt x="77322" y="413920"/>
                  <a:pt x="74362" y="418655"/>
                </a:cubicBezTo>
                <a:cubicBezTo>
                  <a:pt x="69170" y="426961"/>
                  <a:pt x="68167" y="437240"/>
                  <a:pt x="65069" y="446533"/>
                </a:cubicBezTo>
                <a:lnTo>
                  <a:pt x="60423" y="460472"/>
                </a:lnTo>
                <a:cubicBezTo>
                  <a:pt x="61972" y="465118"/>
                  <a:pt x="65069" y="469513"/>
                  <a:pt x="65069" y="474411"/>
                </a:cubicBezTo>
                <a:cubicBezTo>
                  <a:pt x="65069" y="497162"/>
                  <a:pt x="68231" y="522360"/>
                  <a:pt x="51130" y="539460"/>
                </a:cubicBezTo>
                <a:cubicBezTo>
                  <a:pt x="47181" y="543408"/>
                  <a:pt x="41481" y="545177"/>
                  <a:pt x="37191" y="548752"/>
                </a:cubicBezTo>
                <a:cubicBezTo>
                  <a:pt x="32143" y="552959"/>
                  <a:pt x="27286" y="557505"/>
                  <a:pt x="23252" y="562692"/>
                </a:cubicBezTo>
                <a:cubicBezTo>
                  <a:pt x="16395" y="571508"/>
                  <a:pt x="4667" y="590570"/>
                  <a:pt x="4667" y="590570"/>
                </a:cubicBezTo>
                <a:cubicBezTo>
                  <a:pt x="3423" y="606739"/>
                  <a:pt x="-5182" y="665984"/>
                  <a:pt x="4667" y="688143"/>
                </a:cubicBezTo>
                <a:cubicBezTo>
                  <a:pt x="6656" y="692618"/>
                  <a:pt x="13960" y="691240"/>
                  <a:pt x="18606" y="692789"/>
                </a:cubicBezTo>
                <a:cubicBezTo>
                  <a:pt x="23252" y="695887"/>
                  <a:pt x="27550" y="699585"/>
                  <a:pt x="32545" y="702082"/>
                </a:cubicBezTo>
                <a:cubicBezTo>
                  <a:pt x="36926" y="704272"/>
                  <a:pt x="42660" y="703669"/>
                  <a:pt x="46484" y="706728"/>
                </a:cubicBezTo>
                <a:cubicBezTo>
                  <a:pt x="50845" y="710216"/>
                  <a:pt x="51828" y="716718"/>
                  <a:pt x="55777" y="720667"/>
                </a:cubicBezTo>
                <a:cubicBezTo>
                  <a:pt x="59726" y="724616"/>
                  <a:pt x="65070" y="726862"/>
                  <a:pt x="69716" y="729960"/>
                </a:cubicBezTo>
                <a:cubicBezTo>
                  <a:pt x="73495" y="741298"/>
                  <a:pt x="74647" y="748830"/>
                  <a:pt x="83655" y="757838"/>
                </a:cubicBezTo>
                <a:cubicBezTo>
                  <a:pt x="87604" y="761787"/>
                  <a:pt x="92948" y="764033"/>
                  <a:pt x="97594" y="767131"/>
                </a:cubicBezTo>
                <a:lnTo>
                  <a:pt x="116179" y="795009"/>
                </a:lnTo>
                <a:cubicBezTo>
                  <a:pt x="119277" y="799655"/>
                  <a:pt x="120826" y="805851"/>
                  <a:pt x="125472" y="808948"/>
                </a:cubicBezTo>
                <a:lnTo>
                  <a:pt x="139411" y="818240"/>
                </a:lnTo>
                <a:cubicBezTo>
                  <a:pt x="145606" y="827533"/>
                  <a:pt x="154464" y="835523"/>
                  <a:pt x="157996" y="846118"/>
                </a:cubicBezTo>
                <a:lnTo>
                  <a:pt x="167289" y="873996"/>
                </a:lnTo>
                <a:cubicBezTo>
                  <a:pt x="165740" y="891033"/>
                  <a:pt x="164641" y="908116"/>
                  <a:pt x="162642" y="925106"/>
                </a:cubicBezTo>
                <a:cubicBezTo>
                  <a:pt x="161541" y="934462"/>
                  <a:pt x="157996" y="943563"/>
                  <a:pt x="157996" y="952984"/>
                </a:cubicBezTo>
                <a:cubicBezTo>
                  <a:pt x="157996" y="957882"/>
                  <a:pt x="159179" y="963460"/>
                  <a:pt x="162642" y="966923"/>
                </a:cubicBezTo>
                <a:cubicBezTo>
                  <a:pt x="166105" y="970386"/>
                  <a:pt x="171750" y="970765"/>
                  <a:pt x="176581" y="971570"/>
                </a:cubicBezTo>
                <a:cubicBezTo>
                  <a:pt x="190415" y="973876"/>
                  <a:pt x="204459" y="974667"/>
                  <a:pt x="218398" y="976216"/>
                </a:cubicBezTo>
                <a:cubicBezTo>
                  <a:pt x="232752" y="974621"/>
                  <a:pt x="271119" y="966516"/>
                  <a:pt x="288094" y="976216"/>
                </a:cubicBezTo>
                <a:cubicBezTo>
                  <a:pt x="292346" y="978646"/>
                  <a:pt x="288755" y="987308"/>
                  <a:pt x="292740" y="990155"/>
                </a:cubicBezTo>
                <a:cubicBezTo>
                  <a:pt x="300711" y="995849"/>
                  <a:pt x="311325" y="996350"/>
                  <a:pt x="320618" y="999448"/>
                </a:cubicBezTo>
                <a:lnTo>
                  <a:pt x="334557" y="1004094"/>
                </a:lnTo>
                <a:cubicBezTo>
                  <a:pt x="340478" y="1012976"/>
                  <a:pt x="348158" y="1026468"/>
                  <a:pt x="357789" y="1031972"/>
                </a:cubicBezTo>
                <a:cubicBezTo>
                  <a:pt x="363333" y="1035140"/>
                  <a:pt x="370258" y="1034783"/>
                  <a:pt x="376374" y="1036618"/>
                </a:cubicBezTo>
                <a:cubicBezTo>
                  <a:pt x="385756" y="1039433"/>
                  <a:pt x="404252" y="1045911"/>
                  <a:pt x="404252" y="1045911"/>
                </a:cubicBezTo>
                <a:cubicBezTo>
                  <a:pt x="408898" y="1049009"/>
                  <a:pt x="413196" y="1052707"/>
                  <a:pt x="418191" y="1055204"/>
                </a:cubicBezTo>
                <a:cubicBezTo>
                  <a:pt x="432515" y="1062366"/>
                  <a:pt x="456491" y="1062895"/>
                  <a:pt x="469301" y="1064496"/>
                </a:cubicBezTo>
                <a:cubicBezTo>
                  <a:pt x="473947" y="1066045"/>
                  <a:pt x="478459" y="1068080"/>
                  <a:pt x="483240" y="1069143"/>
                </a:cubicBezTo>
                <a:cubicBezTo>
                  <a:pt x="520515" y="1077427"/>
                  <a:pt x="500533" y="1069980"/>
                  <a:pt x="534350" y="1078435"/>
                </a:cubicBezTo>
                <a:cubicBezTo>
                  <a:pt x="557702" y="1084273"/>
                  <a:pt x="539522" y="1081021"/>
                  <a:pt x="562228" y="1092374"/>
                </a:cubicBezTo>
                <a:cubicBezTo>
                  <a:pt x="566609" y="1094564"/>
                  <a:pt x="571521" y="1095472"/>
                  <a:pt x="576167" y="1097021"/>
                </a:cubicBezTo>
                <a:cubicBezTo>
                  <a:pt x="585460" y="1093923"/>
                  <a:pt x="600948" y="1097021"/>
                  <a:pt x="604045" y="1087728"/>
                </a:cubicBezTo>
                <a:cubicBezTo>
                  <a:pt x="605594" y="1083082"/>
                  <a:pt x="607503" y="1078540"/>
                  <a:pt x="608691" y="1073789"/>
                </a:cubicBezTo>
                <a:cubicBezTo>
                  <a:pt x="610606" y="1066127"/>
                  <a:pt x="608957" y="1057128"/>
                  <a:pt x="613338" y="1050557"/>
                </a:cubicBezTo>
                <a:cubicBezTo>
                  <a:pt x="616055" y="1046482"/>
                  <a:pt x="622631" y="1047460"/>
                  <a:pt x="627277" y="1045911"/>
                </a:cubicBezTo>
                <a:cubicBezTo>
                  <a:pt x="635021" y="1047460"/>
                  <a:pt x="643114" y="1047784"/>
                  <a:pt x="650508" y="1050557"/>
                </a:cubicBezTo>
                <a:cubicBezTo>
                  <a:pt x="655737" y="1052518"/>
                  <a:pt x="658939" y="1058932"/>
                  <a:pt x="664447" y="1059850"/>
                </a:cubicBezTo>
                <a:cubicBezTo>
                  <a:pt x="669278" y="1060655"/>
                  <a:pt x="673740" y="1056753"/>
                  <a:pt x="678386" y="1055204"/>
                </a:cubicBezTo>
                <a:cubicBezTo>
                  <a:pt x="683032" y="1052106"/>
                  <a:pt x="686741" y="1045911"/>
                  <a:pt x="692325" y="1045911"/>
                </a:cubicBezTo>
                <a:cubicBezTo>
                  <a:pt x="697909" y="1045911"/>
                  <a:pt x="701269" y="1052707"/>
                  <a:pt x="706264" y="1055204"/>
                </a:cubicBezTo>
                <a:cubicBezTo>
                  <a:pt x="710645" y="1057394"/>
                  <a:pt x="715478" y="1058561"/>
                  <a:pt x="720203" y="1059850"/>
                </a:cubicBezTo>
                <a:cubicBezTo>
                  <a:pt x="732525" y="1063210"/>
                  <a:pt x="744984" y="1066045"/>
                  <a:pt x="757374" y="1069143"/>
                </a:cubicBezTo>
                <a:cubicBezTo>
                  <a:pt x="763569" y="1070692"/>
                  <a:pt x="769901" y="1071770"/>
                  <a:pt x="775959" y="1073789"/>
                </a:cubicBezTo>
                <a:lnTo>
                  <a:pt x="789898" y="1078435"/>
                </a:lnTo>
                <a:cubicBezTo>
                  <a:pt x="794545" y="1081533"/>
                  <a:pt x="799889" y="1083779"/>
                  <a:pt x="803838" y="1087728"/>
                </a:cubicBezTo>
                <a:cubicBezTo>
                  <a:pt x="807787" y="1091677"/>
                  <a:pt x="808770" y="1098179"/>
                  <a:pt x="813130" y="1101667"/>
                </a:cubicBezTo>
                <a:cubicBezTo>
                  <a:pt x="816954" y="1104727"/>
                  <a:pt x="822423" y="1104764"/>
                  <a:pt x="827069" y="1106313"/>
                </a:cubicBezTo>
                <a:cubicBezTo>
                  <a:pt x="849157" y="1121039"/>
                  <a:pt x="835712" y="1113841"/>
                  <a:pt x="868886" y="1124899"/>
                </a:cubicBezTo>
                <a:lnTo>
                  <a:pt x="882825" y="1129545"/>
                </a:lnTo>
                <a:lnTo>
                  <a:pt x="910703" y="1148131"/>
                </a:lnTo>
                <a:cubicBezTo>
                  <a:pt x="915349" y="1151228"/>
                  <a:pt x="919345" y="1155657"/>
                  <a:pt x="924642" y="1157423"/>
                </a:cubicBezTo>
                <a:lnTo>
                  <a:pt x="938581" y="1162070"/>
                </a:lnTo>
                <a:cubicBezTo>
                  <a:pt x="943227" y="1160521"/>
                  <a:pt x="948239" y="1159802"/>
                  <a:pt x="952520" y="1157423"/>
                </a:cubicBezTo>
                <a:cubicBezTo>
                  <a:pt x="962283" y="1151999"/>
                  <a:pt x="969803" y="1142369"/>
                  <a:pt x="980398" y="1138838"/>
                </a:cubicBezTo>
                <a:lnTo>
                  <a:pt x="994338" y="1134192"/>
                </a:lnTo>
                <a:cubicBezTo>
                  <a:pt x="998984" y="1131094"/>
                  <a:pt x="1003174" y="1127167"/>
                  <a:pt x="1008277" y="1124899"/>
                </a:cubicBezTo>
                <a:cubicBezTo>
                  <a:pt x="1017228" y="1120921"/>
                  <a:pt x="1026862" y="1118704"/>
                  <a:pt x="1036155" y="1115606"/>
                </a:cubicBezTo>
                <a:cubicBezTo>
                  <a:pt x="1040801" y="1114057"/>
                  <a:pt x="1045263" y="1111765"/>
                  <a:pt x="1050094" y="1110960"/>
                </a:cubicBezTo>
                <a:cubicBezTo>
                  <a:pt x="1059387" y="1109411"/>
                  <a:pt x="1068775" y="1108357"/>
                  <a:pt x="1077972" y="1106313"/>
                </a:cubicBezTo>
                <a:cubicBezTo>
                  <a:pt x="1082753" y="1105251"/>
                  <a:pt x="1087160" y="1102855"/>
                  <a:pt x="1091911" y="1101667"/>
                </a:cubicBezTo>
                <a:lnTo>
                  <a:pt x="1129081" y="1092374"/>
                </a:lnTo>
                <a:cubicBezTo>
                  <a:pt x="1132179" y="1083081"/>
                  <a:pt x="1137292" y="1074231"/>
                  <a:pt x="1138374" y="1064496"/>
                </a:cubicBezTo>
                <a:cubicBezTo>
                  <a:pt x="1139923" y="1050557"/>
                  <a:pt x="1140270" y="1036431"/>
                  <a:pt x="1143020" y="1022679"/>
                </a:cubicBezTo>
                <a:cubicBezTo>
                  <a:pt x="1144941" y="1013074"/>
                  <a:pt x="1143020" y="997898"/>
                  <a:pt x="1152313" y="994801"/>
                </a:cubicBezTo>
                <a:lnTo>
                  <a:pt x="1166252" y="990155"/>
                </a:lnTo>
                <a:cubicBezTo>
                  <a:pt x="1178279" y="978128"/>
                  <a:pt x="1191395" y="963189"/>
                  <a:pt x="1208069" y="957631"/>
                </a:cubicBezTo>
                <a:lnTo>
                  <a:pt x="1235947" y="948338"/>
                </a:lnTo>
                <a:cubicBezTo>
                  <a:pt x="1239718" y="937026"/>
                  <a:pt x="1245557" y="927826"/>
                  <a:pt x="1235947" y="915813"/>
                </a:cubicBezTo>
                <a:cubicBezTo>
                  <a:pt x="1232887" y="911989"/>
                  <a:pt x="1226654" y="912716"/>
                  <a:pt x="1222008" y="911167"/>
                </a:cubicBezTo>
                <a:cubicBezTo>
                  <a:pt x="1225106" y="906521"/>
                  <a:pt x="1226940" y="900716"/>
                  <a:pt x="1231301" y="897228"/>
                </a:cubicBezTo>
                <a:cubicBezTo>
                  <a:pt x="1253828" y="879207"/>
                  <a:pt x="1239749" y="909055"/>
                  <a:pt x="1249886" y="878643"/>
                </a:cubicBezTo>
                <a:cubicBezTo>
                  <a:pt x="1248626" y="871081"/>
                  <a:pt x="1246040" y="846629"/>
                  <a:pt x="1240594" y="836826"/>
                </a:cubicBezTo>
                <a:cubicBezTo>
                  <a:pt x="1235170" y="827063"/>
                  <a:pt x="1222008" y="808948"/>
                  <a:pt x="1222008" y="808948"/>
                </a:cubicBezTo>
                <a:cubicBezTo>
                  <a:pt x="1220459" y="804302"/>
                  <a:pt x="1219740" y="799290"/>
                  <a:pt x="1217362" y="795009"/>
                </a:cubicBezTo>
                <a:cubicBezTo>
                  <a:pt x="1211938" y="785246"/>
                  <a:pt x="1202309" y="777726"/>
                  <a:pt x="1198777" y="767131"/>
                </a:cubicBezTo>
                <a:cubicBezTo>
                  <a:pt x="1187718" y="733954"/>
                  <a:pt x="1194918" y="747402"/>
                  <a:pt x="1180191" y="725313"/>
                </a:cubicBezTo>
                <a:cubicBezTo>
                  <a:pt x="1168513" y="690277"/>
                  <a:pt x="1184266" y="733463"/>
                  <a:pt x="1166252" y="697435"/>
                </a:cubicBezTo>
                <a:cubicBezTo>
                  <a:pt x="1164062" y="693054"/>
                  <a:pt x="1163985" y="687777"/>
                  <a:pt x="1161606" y="683496"/>
                </a:cubicBezTo>
                <a:cubicBezTo>
                  <a:pt x="1156182" y="673733"/>
                  <a:pt x="1143020" y="655618"/>
                  <a:pt x="1143020" y="655618"/>
                </a:cubicBezTo>
                <a:cubicBezTo>
                  <a:pt x="1132367" y="623658"/>
                  <a:pt x="1146938" y="662475"/>
                  <a:pt x="1124435" y="623094"/>
                </a:cubicBezTo>
                <a:cubicBezTo>
                  <a:pt x="1122005" y="618842"/>
                  <a:pt x="1122168" y="613436"/>
                  <a:pt x="1119789" y="609155"/>
                </a:cubicBezTo>
                <a:cubicBezTo>
                  <a:pt x="1114365" y="599392"/>
                  <a:pt x="1107398" y="590570"/>
                  <a:pt x="1101203" y="581277"/>
                </a:cubicBezTo>
                <a:lnTo>
                  <a:pt x="1091911" y="567338"/>
                </a:lnTo>
                <a:lnTo>
                  <a:pt x="1082618" y="553399"/>
                </a:lnTo>
                <a:cubicBezTo>
                  <a:pt x="1081069" y="548753"/>
                  <a:pt x="1080351" y="543741"/>
                  <a:pt x="1077972" y="539460"/>
                </a:cubicBezTo>
                <a:cubicBezTo>
                  <a:pt x="1072548" y="529697"/>
                  <a:pt x="1059386" y="511582"/>
                  <a:pt x="1059386" y="511582"/>
                </a:cubicBezTo>
                <a:cubicBezTo>
                  <a:pt x="1057837" y="505387"/>
                  <a:pt x="1057596" y="498708"/>
                  <a:pt x="1054740" y="492996"/>
                </a:cubicBezTo>
                <a:cubicBezTo>
                  <a:pt x="1049746" y="483007"/>
                  <a:pt x="1039687" y="475713"/>
                  <a:pt x="1036155" y="465118"/>
                </a:cubicBezTo>
                <a:cubicBezTo>
                  <a:pt x="1034606" y="460472"/>
                  <a:pt x="1034568" y="455003"/>
                  <a:pt x="1031508" y="451179"/>
                </a:cubicBezTo>
                <a:cubicBezTo>
                  <a:pt x="1028020" y="446819"/>
                  <a:pt x="1022215" y="444984"/>
                  <a:pt x="1017569" y="441887"/>
                </a:cubicBezTo>
                <a:cubicBezTo>
                  <a:pt x="1014472" y="437241"/>
                  <a:pt x="1011852" y="432238"/>
                  <a:pt x="1008277" y="427948"/>
                </a:cubicBezTo>
                <a:cubicBezTo>
                  <a:pt x="1004070" y="422900"/>
                  <a:pt x="997983" y="419476"/>
                  <a:pt x="994338" y="414009"/>
                </a:cubicBezTo>
                <a:cubicBezTo>
                  <a:pt x="967440" y="373664"/>
                  <a:pt x="1020218" y="430597"/>
                  <a:pt x="975752" y="386131"/>
                </a:cubicBezTo>
                <a:cubicBezTo>
                  <a:pt x="974203" y="381485"/>
                  <a:pt x="973296" y="376573"/>
                  <a:pt x="971106" y="372192"/>
                </a:cubicBezTo>
                <a:cubicBezTo>
                  <a:pt x="968609" y="367197"/>
                  <a:pt x="965762" y="362201"/>
                  <a:pt x="961813" y="358252"/>
                </a:cubicBezTo>
                <a:cubicBezTo>
                  <a:pt x="944884" y="341323"/>
                  <a:pt x="925666" y="346739"/>
                  <a:pt x="901411" y="344313"/>
                </a:cubicBezTo>
                <a:cubicBezTo>
                  <a:pt x="896765" y="341216"/>
                  <a:pt x="891762" y="338596"/>
                  <a:pt x="887472" y="335021"/>
                </a:cubicBezTo>
                <a:cubicBezTo>
                  <a:pt x="872059" y="322177"/>
                  <a:pt x="876898" y="320441"/>
                  <a:pt x="859594" y="311789"/>
                </a:cubicBezTo>
                <a:cubicBezTo>
                  <a:pt x="855213" y="309599"/>
                  <a:pt x="850301" y="308692"/>
                  <a:pt x="845655" y="307143"/>
                </a:cubicBezTo>
                <a:cubicBezTo>
                  <a:pt x="835264" y="309741"/>
                  <a:pt x="805981" y="316555"/>
                  <a:pt x="799191" y="321082"/>
                </a:cubicBezTo>
                <a:lnTo>
                  <a:pt x="757374" y="348960"/>
                </a:lnTo>
                <a:cubicBezTo>
                  <a:pt x="752728" y="352057"/>
                  <a:pt x="748732" y="356486"/>
                  <a:pt x="743435" y="358252"/>
                </a:cubicBezTo>
                <a:lnTo>
                  <a:pt x="729496" y="362899"/>
                </a:lnTo>
                <a:cubicBezTo>
                  <a:pt x="712459" y="361350"/>
                  <a:pt x="695321" y="360671"/>
                  <a:pt x="678386" y="358252"/>
                </a:cubicBezTo>
                <a:cubicBezTo>
                  <a:pt x="673538" y="357559"/>
                  <a:pt x="668522" y="356323"/>
                  <a:pt x="664447" y="353606"/>
                </a:cubicBezTo>
                <a:cubicBezTo>
                  <a:pt x="658980" y="349961"/>
                  <a:pt x="655556" y="343874"/>
                  <a:pt x="650508" y="339667"/>
                </a:cubicBezTo>
                <a:cubicBezTo>
                  <a:pt x="638498" y="329658"/>
                  <a:pt x="636601" y="330385"/>
                  <a:pt x="622630" y="325728"/>
                </a:cubicBezTo>
                <a:cubicBezTo>
                  <a:pt x="612123" y="341490"/>
                  <a:pt x="602496" y="369868"/>
                  <a:pt x="599398" y="353606"/>
                </a:cubicBezTo>
                <a:close/>
              </a:path>
            </a:pathLst>
          </a:custGeom>
          <a:solidFill>
            <a:srgbClr val="FCE4C8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 b="1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07" name="ShpMOQ">
            <a:extLst>
              <a:ext uri="{FF2B5EF4-FFF2-40B4-BE49-F238E27FC236}">
                <a16:creationId xmlns:a16="http://schemas.microsoft.com/office/drawing/2014/main" id="{C16A5BC3-841B-449C-9F79-1D75A7B57F7C}"/>
              </a:ext>
            </a:extLst>
          </xdr:cNvPr>
          <xdr:cNvSpPr/>
        </xdr:nvSpPr>
        <xdr:spPr>
          <a:xfrm>
            <a:off x="8640165" y="5960363"/>
            <a:ext cx="482687" cy="607740"/>
          </a:xfrm>
          <a:custGeom>
            <a:avLst/>
            <a:gdLst>
              <a:gd name="connsiteX0" fmla="*/ 433721 w 485796"/>
              <a:gd name="connsiteY0" fmla="*/ 316057 h 614796"/>
              <a:gd name="connsiteX1" fmla="*/ 438050 w 485796"/>
              <a:gd name="connsiteY1" fmla="*/ 290080 h 614796"/>
              <a:gd name="connsiteX2" fmla="*/ 464027 w 485796"/>
              <a:gd name="connsiteY2" fmla="*/ 281421 h 614796"/>
              <a:gd name="connsiteX3" fmla="*/ 485675 w 485796"/>
              <a:gd name="connsiteY3" fmla="*/ 259773 h 614796"/>
              <a:gd name="connsiteX4" fmla="*/ 472686 w 485796"/>
              <a:gd name="connsiteY4" fmla="*/ 238125 h 614796"/>
              <a:gd name="connsiteX5" fmla="*/ 459698 w 485796"/>
              <a:gd name="connsiteY5" fmla="*/ 233796 h 614796"/>
              <a:gd name="connsiteX6" fmla="*/ 451039 w 485796"/>
              <a:gd name="connsiteY6" fmla="*/ 220807 h 614796"/>
              <a:gd name="connsiteX7" fmla="*/ 438050 w 485796"/>
              <a:gd name="connsiteY7" fmla="*/ 212148 h 614796"/>
              <a:gd name="connsiteX8" fmla="*/ 420732 w 485796"/>
              <a:gd name="connsiteY8" fmla="*/ 194830 h 614796"/>
              <a:gd name="connsiteX9" fmla="*/ 403414 w 485796"/>
              <a:gd name="connsiteY9" fmla="*/ 177512 h 614796"/>
              <a:gd name="connsiteX10" fmla="*/ 386096 w 485796"/>
              <a:gd name="connsiteY10" fmla="*/ 151534 h 614796"/>
              <a:gd name="connsiteX11" fmla="*/ 377436 w 485796"/>
              <a:gd name="connsiteY11" fmla="*/ 138546 h 614796"/>
              <a:gd name="connsiteX12" fmla="*/ 381766 w 485796"/>
              <a:gd name="connsiteY12" fmla="*/ 116898 h 614796"/>
              <a:gd name="connsiteX13" fmla="*/ 381766 w 485796"/>
              <a:gd name="connsiteY13" fmla="*/ 77932 h 614796"/>
              <a:gd name="connsiteX14" fmla="*/ 368777 w 485796"/>
              <a:gd name="connsiteY14" fmla="*/ 64944 h 614796"/>
              <a:gd name="connsiteX15" fmla="*/ 364448 w 485796"/>
              <a:gd name="connsiteY15" fmla="*/ 47625 h 614796"/>
              <a:gd name="connsiteX16" fmla="*/ 342800 w 485796"/>
              <a:gd name="connsiteY16" fmla="*/ 25978 h 614796"/>
              <a:gd name="connsiteX17" fmla="*/ 321152 w 485796"/>
              <a:gd name="connsiteY17" fmla="*/ 21648 h 614796"/>
              <a:gd name="connsiteX18" fmla="*/ 308164 w 485796"/>
              <a:gd name="connsiteY18" fmla="*/ 17319 h 614796"/>
              <a:gd name="connsiteX19" fmla="*/ 282186 w 485796"/>
              <a:gd name="connsiteY19" fmla="*/ 25978 h 614796"/>
              <a:gd name="connsiteX20" fmla="*/ 269198 w 485796"/>
              <a:gd name="connsiteY20" fmla="*/ 30307 h 614796"/>
              <a:gd name="connsiteX21" fmla="*/ 260539 w 485796"/>
              <a:gd name="connsiteY21" fmla="*/ 17319 h 614796"/>
              <a:gd name="connsiteX22" fmla="*/ 243221 w 485796"/>
              <a:gd name="connsiteY22" fmla="*/ 0 h 614796"/>
              <a:gd name="connsiteX23" fmla="*/ 230232 w 485796"/>
              <a:gd name="connsiteY23" fmla="*/ 4330 h 614796"/>
              <a:gd name="connsiteX24" fmla="*/ 225902 w 485796"/>
              <a:gd name="connsiteY24" fmla="*/ 17319 h 614796"/>
              <a:gd name="connsiteX25" fmla="*/ 217243 w 485796"/>
              <a:gd name="connsiteY25" fmla="*/ 30307 h 614796"/>
              <a:gd name="connsiteX26" fmla="*/ 212914 w 485796"/>
              <a:gd name="connsiteY26" fmla="*/ 43296 h 614796"/>
              <a:gd name="connsiteX27" fmla="*/ 208584 w 485796"/>
              <a:gd name="connsiteY27" fmla="*/ 90921 h 614796"/>
              <a:gd name="connsiteX28" fmla="*/ 191266 w 485796"/>
              <a:gd name="connsiteY28" fmla="*/ 112569 h 614796"/>
              <a:gd name="connsiteX29" fmla="*/ 182607 w 485796"/>
              <a:gd name="connsiteY29" fmla="*/ 138546 h 614796"/>
              <a:gd name="connsiteX30" fmla="*/ 178277 w 485796"/>
              <a:gd name="connsiteY30" fmla="*/ 151534 h 614796"/>
              <a:gd name="connsiteX31" fmla="*/ 165289 w 485796"/>
              <a:gd name="connsiteY31" fmla="*/ 155864 h 614796"/>
              <a:gd name="connsiteX32" fmla="*/ 152300 w 485796"/>
              <a:gd name="connsiteY32" fmla="*/ 164523 h 614796"/>
              <a:gd name="connsiteX33" fmla="*/ 83027 w 485796"/>
              <a:gd name="connsiteY33" fmla="*/ 168853 h 614796"/>
              <a:gd name="connsiteX34" fmla="*/ 52721 w 485796"/>
              <a:gd name="connsiteY34" fmla="*/ 203489 h 614796"/>
              <a:gd name="connsiteX35" fmla="*/ 39732 w 485796"/>
              <a:gd name="connsiteY35" fmla="*/ 207819 h 614796"/>
              <a:gd name="connsiteX36" fmla="*/ 18084 w 485796"/>
              <a:gd name="connsiteY36" fmla="*/ 225137 h 614796"/>
              <a:gd name="connsiteX37" fmla="*/ 9425 w 485796"/>
              <a:gd name="connsiteY37" fmla="*/ 238125 h 614796"/>
              <a:gd name="connsiteX38" fmla="*/ 13755 w 485796"/>
              <a:gd name="connsiteY38" fmla="*/ 272762 h 614796"/>
              <a:gd name="connsiteX39" fmla="*/ 18084 w 485796"/>
              <a:gd name="connsiteY39" fmla="*/ 285750 h 614796"/>
              <a:gd name="connsiteX40" fmla="*/ 18084 w 485796"/>
              <a:gd name="connsiteY40" fmla="*/ 424296 h 614796"/>
              <a:gd name="connsiteX41" fmla="*/ 5096 w 485796"/>
              <a:gd name="connsiteY41" fmla="*/ 437284 h 614796"/>
              <a:gd name="connsiteX42" fmla="*/ 9425 w 485796"/>
              <a:gd name="connsiteY42" fmla="*/ 467591 h 614796"/>
              <a:gd name="connsiteX43" fmla="*/ 22414 w 485796"/>
              <a:gd name="connsiteY43" fmla="*/ 471921 h 614796"/>
              <a:gd name="connsiteX44" fmla="*/ 26743 w 485796"/>
              <a:gd name="connsiteY44" fmla="*/ 484909 h 614796"/>
              <a:gd name="connsiteX45" fmla="*/ 35402 w 485796"/>
              <a:gd name="connsiteY45" fmla="*/ 493569 h 614796"/>
              <a:gd name="connsiteX46" fmla="*/ 31073 w 485796"/>
              <a:gd name="connsiteY46" fmla="*/ 588819 h 614796"/>
              <a:gd name="connsiteX47" fmla="*/ 26743 w 485796"/>
              <a:gd name="connsiteY47" fmla="*/ 601807 h 614796"/>
              <a:gd name="connsiteX48" fmla="*/ 39732 w 485796"/>
              <a:gd name="connsiteY48" fmla="*/ 606137 h 614796"/>
              <a:gd name="connsiteX49" fmla="*/ 65709 w 485796"/>
              <a:gd name="connsiteY49" fmla="*/ 610466 h 614796"/>
              <a:gd name="connsiteX50" fmla="*/ 78698 w 485796"/>
              <a:gd name="connsiteY50" fmla="*/ 614796 h 614796"/>
              <a:gd name="connsiteX51" fmla="*/ 121993 w 485796"/>
              <a:gd name="connsiteY51" fmla="*/ 606137 h 614796"/>
              <a:gd name="connsiteX52" fmla="*/ 147971 w 485796"/>
              <a:gd name="connsiteY52" fmla="*/ 588819 h 614796"/>
              <a:gd name="connsiteX53" fmla="*/ 156630 w 485796"/>
              <a:gd name="connsiteY53" fmla="*/ 580159 h 614796"/>
              <a:gd name="connsiteX54" fmla="*/ 182607 w 485796"/>
              <a:gd name="connsiteY54" fmla="*/ 571500 h 614796"/>
              <a:gd name="connsiteX55" fmla="*/ 208584 w 485796"/>
              <a:gd name="connsiteY55" fmla="*/ 532534 h 614796"/>
              <a:gd name="connsiteX56" fmla="*/ 217243 w 485796"/>
              <a:gd name="connsiteY56" fmla="*/ 519546 h 614796"/>
              <a:gd name="connsiteX57" fmla="*/ 225902 w 485796"/>
              <a:gd name="connsiteY57" fmla="*/ 493569 h 614796"/>
              <a:gd name="connsiteX58" fmla="*/ 238891 w 485796"/>
              <a:gd name="connsiteY58" fmla="*/ 463262 h 614796"/>
              <a:gd name="connsiteX59" fmla="*/ 251880 w 485796"/>
              <a:gd name="connsiteY59" fmla="*/ 454603 h 614796"/>
              <a:gd name="connsiteX60" fmla="*/ 260539 w 485796"/>
              <a:gd name="connsiteY60" fmla="*/ 441614 h 614796"/>
              <a:gd name="connsiteX61" fmla="*/ 286516 w 485796"/>
              <a:gd name="connsiteY61" fmla="*/ 424296 h 614796"/>
              <a:gd name="connsiteX62" fmla="*/ 295175 w 485796"/>
              <a:gd name="connsiteY62" fmla="*/ 411307 h 614796"/>
              <a:gd name="connsiteX63" fmla="*/ 308164 w 485796"/>
              <a:gd name="connsiteY63" fmla="*/ 402648 h 614796"/>
              <a:gd name="connsiteX64" fmla="*/ 325482 w 485796"/>
              <a:gd name="connsiteY64" fmla="*/ 381000 h 614796"/>
              <a:gd name="connsiteX65" fmla="*/ 338471 w 485796"/>
              <a:gd name="connsiteY65" fmla="*/ 320387 h 614796"/>
              <a:gd name="connsiteX66" fmla="*/ 347130 w 485796"/>
              <a:gd name="connsiteY66" fmla="*/ 307398 h 614796"/>
              <a:gd name="connsiteX67" fmla="*/ 386096 w 485796"/>
              <a:gd name="connsiteY67" fmla="*/ 311728 h 614796"/>
              <a:gd name="connsiteX68" fmla="*/ 399084 w 485796"/>
              <a:gd name="connsiteY68" fmla="*/ 320387 h 614796"/>
              <a:gd name="connsiteX69" fmla="*/ 433721 w 485796"/>
              <a:gd name="connsiteY69" fmla="*/ 316057 h 614796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</a:cxnLst>
            <a:rect l="l" t="t" r="r" b="b"/>
            <a:pathLst>
              <a:path w="485796" h="614796">
                <a:moveTo>
                  <a:pt x="433721" y="316057"/>
                </a:moveTo>
                <a:cubicBezTo>
                  <a:pt x="440215" y="311006"/>
                  <a:pt x="432269" y="296686"/>
                  <a:pt x="438050" y="290080"/>
                </a:cubicBezTo>
                <a:cubicBezTo>
                  <a:pt x="444060" y="283211"/>
                  <a:pt x="464027" y="281421"/>
                  <a:pt x="464027" y="281421"/>
                </a:cubicBezTo>
                <a:cubicBezTo>
                  <a:pt x="471605" y="276369"/>
                  <a:pt x="483871" y="270598"/>
                  <a:pt x="485675" y="259773"/>
                </a:cubicBezTo>
                <a:cubicBezTo>
                  <a:pt x="486914" y="252341"/>
                  <a:pt x="478439" y="241576"/>
                  <a:pt x="472686" y="238125"/>
                </a:cubicBezTo>
                <a:cubicBezTo>
                  <a:pt x="468773" y="235777"/>
                  <a:pt x="464027" y="235239"/>
                  <a:pt x="459698" y="233796"/>
                </a:cubicBezTo>
                <a:cubicBezTo>
                  <a:pt x="456812" y="229466"/>
                  <a:pt x="454718" y="224486"/>
                  <a:pt x="451039" y="220807"/>
                </a:cubicBezTo>
                <a:cubicBezTo>
                  <a:pt x="447360" y="217128"/>
                  <a:pt x="441301" y="216211"/>
                  <a:pt x="438050" y="212148"/>
                </a:cubicBezTo>
                <a:cubicBezTo>
                  <a:pt x="421257" y="191156"/>
                  <a:pt x="449072" y="204275"/>
                  <a:pt x="420732" y="194830"/>
                </a:cubicBezTo>
                <a:cubicBezTo>
                  <a:pt x="409184" y="160190"/>
                  <a:pt x="426506" y="200604"/>
                  <a:pt x="403414" y="177512"/>
                </a:cubicBezTo>
                <a:cubicBezTo>
                  <a:pt x="396055" y="170153"/>
                  <a:pt x="391869" y="160193"/>
                  <a:pt x="386096" y="151534"/>
                </a:cubicBezTo>
                <a:lnTo>
                  <a:pt x="377436" y="138546"/>
                </a:lnTo>
                <a:cubicBezTo>
                  <a:pt x="378879" y="131330"/>
                  <a:pt x="379981" y="124037"/>
                  <a:pt x="381766" y="116898"/>
                </a:cubicBezTo>
                <a:cubicBezTo>
                  <a:pt x="386151" y="99361"/>
                  <a:pt x="392081" y="101140"/>
                  <a:pt x="381766" y="77932"/>
                </a:cubicBezTo>
                <a:cubicBezTo>
                  <a:pt x="379279" y="72337"/>
                  <a:pt x="373107" y="69273"/>
                  <a:pt x="368777" y="64944"/>
                </a:cubicBezTo>
                <a:cubicBezTo>
                  <a:pt x="367334" y="59171"/>
                  <a:pt x="366792" y="53095"/>
                  <a:pt x="364448" y="47625"/>
                </a:cubicBezTo>
                <a:cubicBezTo>
                  <a:pt x="360395" y="38168"/>
                  <a:pt x="352625" y="29663"/>
                  <a:pt x="342800" y="25978"/>
                </a:cubicBezTo>
                <a:cubicBezTo>
                  <a:pt x="335910" y="23394"/>
                  <a:pt x="328291" y="23433"/>
                  <a:pt x="321152" y="21648"/>
                </a:cubicBezTo>
                <a:cubicBezTo>
                  <a:pt x="316725" y="20541"/>
                  <a:pt x="312493" y="18762"/>
                  <a:pt x="308164" y="17319"/>
                </a:cubicBezTo>
                <a:lnTo>
                  <a:pt x="282186" y="25978"/>
                </a:lnTo>
                <a:lnTo>
                  <a:pt x="269198" y="30307"/>
                </a:lnTo>
                <a:cubicBezTo>
                  <a:pt x="266312" y="25978"/>
                  <a:pt x="264602" y="20569"/>
                  <a:pt x="260539" y="17319"/>
                </a:cubicBezTo>
                <a:cubicBezTo>
                  <a:pt x="239548" y="527"/>
                  <a:pt x="252665" y="28338"/>
                  <a:pt x="243221" y="0"/>
                </a:cubicBezTo>
                <a:cubicBezTo>
                  <a:pt x="238891" y="1443"/>
                  <a:pt x="233459" y="1103"/>
                  <a:pt x="230232" y="4330"/>
                </a:cubicBezTo>
                <a:cubicBezTo>
                  <a:pt x="227005" y="7557"/>
                  <a:pt x="227943" y="13237"/>
                  <a:pt x="225902" y="17319"/>
                </a:cubicBezTo>
                <a:cubicBezTo>
                  <a:pt x="223575" y="21973"/>
                  <a:pt x="220129" y="25978"/>
                  <a:pt x="217243" y="30307"/>
                </a:cubicBezTo>
                <a:cubicBezTo>
                  <a:pt x="215800" y="34637"/>
                  <a:pt x="213559" y="38778"/>
                  <a:pt x="212914" y="43296"/>
                </a:cubicBezTo>
                <a:cubicBezTo>
                  <a:pt x="210660" y="59076"/>
                  <a:pt x="211924" y="75334"/>
                  <a:pt x="208584" y="90921"/>
                </a:cubicBezTo>
                <a:cubicBezTo>
                  <a:pt x="207095" y="97870"/>
                  <a:pt x="196203" y="107632"/>
                  <a:pt x="191266" y="112569"/>
                </a:cubicBezTo>
                <a:lnTo>
                  <a:pt x="182607" y="138546"/>
                </a:lnTo>
                <a:cubicBezTo>
                  <a:pt x="181164" y="142875"/>
                  <a:pt x="182606" y="150091"/>
                  <a:pt x="178277" y="151534"/>
                </a:cubicBezTo>
                <a:cubicBezTo>
                  <a:pt x="173948" y="152977"/>
                  <a:pt x="169371" y="153823"/>
                  <a:pt x="165289" y="155864"/>
                </a:cubicBezTo>
                <a:cubicBezTo>
                  <a:pt x="160635" y="158191"/>
                  <a:pt x="157440" y="163711"/>
                  <a:pt x="152300" y="164523"/>
                </a:cubicBezTo>
                <a:cubicBezTo>
                  <a:pt x="129447" y="168131"/>
                  <a:pt x="106118" y="167410"/>
                  <a:pt x="83027" y="168853"/>
                </a:cubicBezTo>
                <a:cubicBezTo>
                  <a:pt x="70039" y="188335"/>
                  <a:pt x="70760" y="194469"/>
                  <a:pt x="52721" y="203489"/>
                </a:cubicBezTo>
                <a:cubicBezTo>
                  <a:pt x="48639" y="205530"/>
                  <a:pt x="44062" y="206376"/>
                  <a:pt x="39732" y="207819"/>
                </a:cubicBezTo>
                <a:cubicBezTo>
                  <a:pt x="30542" y="235386"/>
                  <a:pt x="43713" y="208051"/>
                  <a:pt x="18084" y="225137"/>
                </a:cubicBezTo>
                <a:cubicBezTo>
                  <a:pt x="13755" y="228023"/>
                  <a:pt x="12311" y="233796"/>
                  <a:pt x="9425" y="238125"/>
                </a:cubicBezTo>
                <a:cubicBezTo>
                  <a:pt x="-879" y="269040"/>
                  <a:pt x="-6829" y="259040"/>
                  <a:pt x="13755" y="272762"/>
                </a:cubicBezTo>
                <a:cubicBezTo>
                  <a:pt x="15198" y="277091"/>
                  <a:pt x="16830" y="281362"/>
                  <a:pt x="18084" y="285750"/>
                </a:cubicBezTo>
                <a:cubicBezTo>
                  <a:pt x="31646" y="333219"/>
                  <a:pt x="26534" y="358804"/>
                  <a:pt x="18084" y="424296"/>
                </a:cubicBezTo>
                <a:cubicBezTo>
                  <a:pt x="17300" y="430368"/>
                  <a:pt x="9425" y="432955"/>
                  <a:pt x="5096" y="437284"/>
                </a:cubicBezTo>
                <a:cubicBezTo>
                  <a:pt x="6539" y="447386"/>
                  <a:pt x="4861" y="458463"/>
                  <a:pt x="9425" y="467591"/>
                </a:cubicBezTo>
                <a:cubicBezTo>
                  <a:pt x="11466" y="471673"/>
                  <a:pt x="19187" y="468694"/>
                  <a:pt x="22414" y="471921"/>
                </a:cubicBezTo>
                <a:cubicBezTo>
                  <a:pt x="25641" y="475148"/>
                  <a:pt x="24395" y="480996"/>
                  <a:pt x="26743" y="484909"/>
                </a:cubicBezTo>
                <a:cubicBezTo>
                  <a:pt x="28843" y="488409"/>
                  <a:pt x="32516" y="490682"/>
                  <a:pt x="35402" y="493569"/>
                </a:cubicBezTo>
                <a:cubicBezTo>
                  <a:pt x="33959" y="525319"/>
                  <a:pt x="33608" y="557137"/>
                  <a:pt x="31073" y="588819"/>
                </a:cubicBezTo>
                <a:cubicBezTo>
                  <a:pt x="30709" y="593368"/>
                  <a:pt x="24702" y="597725"/>
                  <a:pt x="26743" y="601807"/>
                </a:cubicBezTo>
                <a:cubicBezTo>
                  <a:pt x="28784" y="605889"/>
                  <a:pt x="35277" y="605147"/>
                  <a:pt x="39732" y="606137"/>
                </a:cubicBezTo>
                <a:cubicBezTo>
                  <a:pt x="48301" y="608041"/>
                  <a:pt x="57050" y="609023"/>
                  <a:pt x="65709" y="610466"/>
                </a:cubicBezTo>
                <a:cubicBezTo>
                  <a:pt x="70039" y="611909"/>
                  <a:pt x="74134" y="614796"/>
                  <a:pt x="78698" y="614796"/>
                </a:cubicBezTo>
                <a:cubicBezTo>
                  <a:pt x="98595" y="614796"/>
                  <a:pt x="105999" y="611468"/>
                  <a:pt x="121993" y="606137"/>
                </a:cubicBezTo>
                <a:cubicBezTo>
                  <a:pt x="130652" y="600364"/>
                  <a:pt x="140612" y="596178"/>
                  <a:pt x="147971" y="588819"/>
                </a:cubicBezTo>
                <a:cubicBezTo>
                  <a:pt x="150857" y="585932"/>
                  <a:pt x="152979" y="581985"/>
                  <a:pt x="156630" y="580159"/>
                </a:cubicBezTo>
                <a:cubicBezTo>
                  <a:pt x="164794" y="576077"/>
                  <a:pt x="182607" y="571500"/>
                  <a:pt x="182607" y="571500"/>
                </a:cubicBezTo>
                <a:lnTo>
                  <a:pt x="208584" y="532534"/>
                </a:lnTo>
                <a:cubicBezTo>
                  <a:pt x="211470" y="528205"/>
                  <a:pt x="215598" y="524482"/>
                  <a:pt x="217243" y="519546"/>
                </a:cubicBezTo>
                <a:cubicBezTo>
                  <a:pt x="220129" y="510887"/>
                  <a:pt x="223688" y="502424"/>
                  <a:pt x="225902" y="493569"/>
                </a:cubicBezTo>
                <a:cubicBezTo>
                  <a:pt x="229214" y="480321"/>
                  <a:pt x="228924" y="473228"/>
                  <a:pt x="238891" y="463262"/>
                </a:cubicBezTo>
                <a:cubicBezTo>
                  <a:pt x="242571" y="459583"/>
                  <a:pt x="247550" y="457489"/>
                  <a:pt x="251880" y="454603"/>
                </a:cubicBezTo>
                <a:cubicBezTo>
                  <a:pt x="254766" y="450273"/>
                  <a:pt x="256623" y="445041"/>
                  <a:pt x="260539" y="441614"/>
                </a:cubicBezTo>
                <a:cubicBezTo>
                  <a:pt x="268371" y="434761"/>
                  <a:pt x="286516" y="424296"/>
                  <a:pt x="286516" y="424296"/>
                </a:cubicBezTo>
                <a:cubicBezTo>
                  <a:pt x="289402" y="419966"/>
                  <a:pt x="291496" y="414986"/>
                  <a:pt x="295175" y="411307"/>
                </a:cubicBezTo>
                <a:cubicBezTo>
                  <a:pt x="298854" y="407628"/>
                  <a:pt x="304913" y="406711"/>
                  <a:pt x="308164" y="402648"/>
                </a:cubicBezTo>
                <a:cubicBezTo>
                  <a:pt x="332064" y="372772"/>
                  <a:pt x="288257" y="405816"/>
                  <a:pt x="325482" y="381000"/>
                </a:cubicBezTo>
                <a:cubicBezTo>
                  <a:pt x="346117" y="350048"/>
                  <a:pt x="324069" y="387595"/>
                  <a:pt x="338471" y="320387"/>
                </a:cubicBezTo>
                <a:cubicBezTo>
                  <a:pt x="339561" y="315299"/>
                  <a:pt x="344244" y="311728"/>
                  <a:pt x="347130" y="307398"/>
                </a:cubicBezTo>
                <a:cubicBezTo>
                  <a:pt x="360119" y="308841"/>
                  <a:pt x="373418" y="308558"/>
                  <a:pt x="386096" y="311728"/>
                </a:cubicBezTo>
                <a:cubicBezTo>
                  <a:pt x="391144" y="312990"/>
                  <a:pt x="395405" y="316708"/>
                  <a:pt x="399084" y="320387"/>
                </a:cubicBezTo>
                <a:cubicBezTo>
                  <a:pt x="402763" y="324066"/>
                  <a:pt x="427227" y="321108"/>
                  <a:pt x="433721" y="316057"/>
                </a:cubicBezTo>
                <a:close/>
              </a:path>
            </a:pathLst>
          </a:custGeom>
          <a:solidFill>
            <a:srgbClr val="FCE4C8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 b="1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08" name="ShpPAS">
            <a:extLst>
              <a:ext uri="{FF2B5EF4-FFF2-40B4-BE49-F238E27FC236}">
                <a16:creationId xmlns:a16="http://schemas.microsoft.com/office/drawing/2014/main" id="{0504CB82-F8FB-42C4-8651-271E6782120B}"/>
              </a:ext>
            </a:extLst>
          </xdr:cNvPr>
          <xdr:cNvSpPr/>
        </xdr:nvSpPr>
        <xdr:spPr>
          <a:xfrm>
            <a:off x="6878951" y="3793232"/>
            <a:ext cx="876033" cy="495076"/>
          </a:xfrm>
          <a:custGeom>
            <a:avLst/>
            <a:gdLst>
              <a:gd name="connsiteX0" fmla="*/ 800100 w 873681"/>
              <a:gd name="connsiteY0" fmla="*/ 236220 h 499780"/>
              <a:gd name="connsiteX1" fmla="*/ 792480 w 873681"/>
              <a:gd name="connsiteY1" fmla="*/ 217170 h 499780"/>
              <a:gd name="connsiteX2" fmla="*/ 800100 w 873681"/>
              <a:gd name="connsiteY2" fmla="*/ 190500 h 499780"/>
              <a:gd name="connsiteX3" fmla="*/ 796290 w 873681"/>
              <a:gd name="connsiteY3" fmla="*/ 118110 h 499780"/>
              <a:gd name="connsiteX4" fmla="*/ 792480 w 873681"/>
              <a:gd name="connsiteY4" fmla="*/ 106680 h 499780"/>
              <a:gd name="connsiteX5" fmla="*/ 788670 w 873681"/>
              <a:gd name="connsiteY5" fmla="*/ 91440 h 499780"/>
              <a:gd name="connsiteX6" fmla="*/ 784860 w 873681"/>
              <a:gd name="connsiteY6" fmla="*/ 57150 h 499780"/>
              <a:gd name="connsiteX7" fmla="*/ 769620 w 873681"/>
              <a:gd name="connsiteY7" fmla="*/ 34290 h 499780"/>
              <a:gd name="connsiteX8" fmla="*/ 762000 w 873681"/>
              <a:gd name="connsiteY8" fmla="*/ 22860 h 499780"/>
              <a:gd name="connsiteX9" fmla="*/ 754380 w 873681"/>
              <a:gd name="connsiteY9" fmla="*/ 11430 h 499780"/>
              <a:gd name="connsiteX10" fmla="*/ 750570 w 873681"/>
              <a:gd name="connsiteY10" fmla="*/ 0 h 499780"/>
              <a:gd name="connsiteX11" fmla="*/ 704850 w 873681"/>
              <a:gd name="connsiteY11" fmla="*/ 11430 h 499780"/>
              <a:gd name="connsiteX12" fmla="*/ 693420 w 873681"/>
              <a:gd name="connsiteY12" fmla="*/ 19050 h 499780"/>
              <a:gd name="connsiteX13" fmla="*/ 670560 w 873681"/>
              <a:gd name="connsiteY13" fmla="*/ 26670 h 499780"/>
              <a:gd name="connsiteX14" fmla="*/ 647700 w 873681"/>
              <a:gd name="connsiteY14" fmla="*/ 41910 h 499780"/>
              <a:gd name="connsiteX15" fmla="*/ 541020 w 873681"/>
              <a:gd name="connsiteY15" fmla="*/ 41910 h 499780"/>
              <a:gd name="connsiteX16" fmla="*/ 529590 w 873681"/>
              <a:gd name="connsiteY16" fmla="*/ 49530 h 499780"/>
              <a:gd name="connsiteX17" fmla="*/ 518160 w 873681"/>
              <a:gd name="connsiteY17" fmla="*/ 53340 h 499780"/>
              <a:gd name="connsiteX18" fmla="*/ 483870 w 873681"/>
              <a:gd name="connsiteY18" fmla="*/ 60960 h 499780"/>
              <a:gd name="connsiteX19" fmla="*/ 461010 w 873681"/>
              <a:gd name="connsiteY19" fmla="*/ 72390 h 499780"/>
              <a:gd name="connsiteX20" fmla="*/ 438150 w 873681"/>
              <a:gd name="connsiteY20" fmla="*/ 80010 h 499780"/>
              <a:gd name="connsiteX21" fmla="*/ 312420 w 873681"/>
              <a:gd name="connsiteY21" fmla="*/ 87630 h 499780"/>
              <a:gd name="connsiteX22" fmla="*/ 308610 w 873681"/>
              <a:gd name="connsiteY22" fmla="*/ 160020 h 499780"/>
              <a:gd name="connsiteX23" fmla="*/ 304800 w 873681"/>
              <a:gd name="connsiteY23" fmla="*/ 171450 h 499780"/>
              <a:gd name="connsiteX24" fmla="*/ 308610 w 873681"/>
              <a:gd name="connsiteY24" fmla="*/ 209550 h 499780"/>
              <a:gd name="connsiteX25" fmla="*/ 316230 w 873681"/>
              <a:gd name="connsiteY25" fmla="*/ 232410 h 499780"/>
              <a:gd name="connsiteX26" fmla="*/ 312420 w 873681"/>
              <a:gd name="connsiteY26" fmla="*/ 259080 h 499780"/>
              <a:gd name="connsiteX27" fmla="*/ 300990 w 873681"/>
              <a:gd name="connsiteY27" fmla="*/ 262890 h 499780"/>
              <a:gd name="connsiteX28" fmla="*/ 224790 w 873681"/>
              <a:gd name="connsiteY28" fmla="*/ 255270 h 499780"/>
              <a:gd name="connsiteX29" fmla="*/ 190500 w 873681"/>
              <a:gd name="connsiteY29" fmla="*/ 243840 h 499780"/>
              <a:gd name="connsiteX30" fmla="*/ 179070 w 873681"/>
              <a:gd name="connsiteY30" fmla="*/ 240030 h 499780"/>
              <a:gd name="connsiteX31" fmla="*/ 152400 w 873681"/>
              <a:gd name="connsiteY31" fmla="*/ 228600 h 499780"/>
              <a:gd name="connsiteX32" fmla="*/ 106680 w 873681"/>
              <a:gd name="connsiteY32" fmla="*/ 205740 h 499780"/>
              <a:gd name="connsiteX33" fmla="*/ 95250 w 873681"/>
              <a:gd name="connsiteY33" fmla="*/ 201930 h 499780"/>
              <a:gd name="connsiteX34" fmla="*/ 80010 w 873681"/>
              <a:gd name="connsiteY34" fmla="*/ 205740 h 499780"/>
              <a:gd name="connsiteX35" fmla="*/ 57150 w 873681"/>
              <a:gd name="connsiteY35" fmla="*/ 213360 h 499780"/>
              <a:gd name="connsiteX36" fmla="*/ 53340 w 873681"/>
              <a:gd name="connsiteY36" fmla="*/ 224790 h 499780"/>
              <a:gd name="connsiteX37" fmla="*/ 22860 w 873681"/>
              <a:gd name="connsiteY37" fmla="*/ 232410 h 499780"/>
              <a:gd name="connsiteX38" fmla="*/ 11430 w 873681"/>
              <a:gd name="connsiteY38" fmla="*/ 255270 h 499780"/>
              <a:gd name="connsiteX39" fmla="*/ 0 w 873681"/>
              <a:gd name="connsiteY39" fmla="*/ 259080 h 499780"/>
              <a:gd name="connsiteX40" fmla="*/ 11430 w 873681"/>
              <a:gd name="connsiteY40" fmla="*/ 293370 h 499780"/>
              <a:gd name="connsiteX41" fmla="*/ 19050 w 873681"/>
              <a:gd name="connsiteY41" fmla="*/ 316230 h 499780"/>
              <a:gd name="connsiteX42" fmla="*/ 26670 w 873681"/>
              <a:gd name="connsiteY42" fmla="*/ 350520 h 499780"/>
              <a:gd name="connsiteX43" fmla="*/ 34290 w 873681"/>
              <a:gd name="connsiteY43" fmla="*/ 361950 h 499780"/>
              <a:gd name="connsiteX44" fmla="*/ 38100 w 873681"/>
              <a:gd name="connsiteY44" fmla="*/ 388620 h 499780"/>
              <a:gd name="connsiteX45" fmla="*/ 49530 w 873681"/>
              <a:gd name="connsiteY45" fmla="*/ 400050 h 499780"/>
              <a:gd name="connsiteX46" fmla="*/ 57150 w 873681"/>
              <a:gd name="connsiteY46" fmla="*/ 422910 h 499780"/>
              <a:gd name="connsiteX47" fmla="*/ 60960 w 873681"/>
              <a:gd name="connsiteY47" fmla="*/ 434340 h 499780"/>
              <a:gd name="connsiteX48" fmla="*/ 76200 w 873681"/>
              <a:gd name="connsiteY48" fmla="*/ 487680 h 499780"/>
              <a:gd name="connsiteX49" fmla="*/ 80010 w 873681"/>
              <a:gd name="connsiteY49" fmla="*/ 499110 h 499780"/>
              <a:gd name="connsiteX50" fmla="*/ 156210 w 873681"/>
              <a:gd name="connsiteY50" fmla="*/ 495300 h 499780"/>
              <a:gd name="connsiteX51" fmla="*/ 160020 w 873681"/>
              <a:gd name="connsiteY51" fmla="*/ 472440 h 499780"/>
              <a:gd name="connsiteX52" fmla="*/ 163830 w 873681"/>
              <a:gd name="connsiteY52" fmla="*/ 453390 h 499780"/>
              <a:gd name="connsiteX53" fmla="*/ 167640 w 873681"/>
              <a:gd name="connsiteY53" fmla="*/ 441960 h 499780"/>
              <a:gd name="connsiteX54" fmla="*/ 201930 w 873681"/>
              <a:gd name="connsiteY54" fmla="*/ 426720 h 499780"/>
              <a:gd name="connsiteX55" fmla="*/ 213360 w 873681"/>
              <a:gd name="connsiteY55" fmla="*/ 419100 h 499780"/>
              <a:gd name="connsiteX56" fmla="*/ 350520 w 873681"/>
              <a:gd name="connsiteY56" fmla="*/ 415290 h 499780"/>
              <a:gd name="connsiteX57" fmla="*/ 373380 w 873681"/>
              <a:gd name="connsiteY57" fmla="*/ 407670 h 499780"/>
              <a:gd name="connsiteX58" fmla="*/ 388620 w 873681"/>
              <a:gd name="connsiteY58" fmla="*/ 403860 h 499780"/>
              <a:gd name="connsiteX59" fmla="*/ 411480 w 873681"/>
              <a:gd name="connsiteY59" fmla="*/ 396240 h 499780"/>
              <a:gd name="connsiteX60" fmla="*/ 422910 w 873681"/>
              <a:gd name="connsiteY60" fmla="*/ 392430 h 499780"/>
              <a:gd name="connsiteX61" fmla="*/ 525780 w 873681"/>
              <a:gd name="connsiteY61" fmla="*/ 384810 h 499780"/>
              <a:gd name="connsiteX62" fmla="*/ 548640 w 873681"/>
              <a:gd name="connsiteY62" fmla="*/ 377190 h 499780"/>
              <a:gd name="connsiteX63" fmla="*/ 560070 w 873681"/>
              <a:gd name="connsiteY63" fmla="*/ 373380 h 499780"/>
              <a:gd name="connsiteX64" fmla="*/ 579120 w 873681"/>
              <a:gd name="connsiteY64" fmla="*/ 369570 h 499780"/>
              <a:gd name="connsiteX65" fmla="*/ 632460 w 873681"/>
              <a:gd name="connsiteY65" fmla="*/ 373380 h 499780"/>
              <a:gd name="connsiteX66" fmla="*/ 636270 w 873681"/>
              <a:gd name="connsiteY66" fmla="*/ 384810 h 499780"/>
              <a:gd name="connsiteX67" fmla="*/ 651510 w 873681"/>
              <a:gd name="connsiteY67" fmla="*/ 407670 h 499780"/>
              <a:gd name="connsiteX68" fmla="*/ 693420 w 873681"/>
              <a:gd name="connsiteY68" fmla="*/ 403860 h 499780"/>
              <a:gd name="connsiteX69" fmla="*/ 769620 w 873681"/>
              <a:gd name="connsiteY69" fmla="*/ 400050 h 499780"/>
              <a:gd name="connsiteX70" fmla="*/ 792480 w 873681"/>
              <a:gd name="connsiteY70" fmla="*/ 384810 h 499780"/>
              <a:gd name="connsiteX71" fmla="*/ 811530 w 873681"/>
              <a:gd name="connsiteY71" fmla="*/ 361950 h 499780"/>
              <a:gd name="connsiteX72" fmla="*/ 834390 w 873681"/>
              <a:gd name="connsiteY72" fmla="*/ 354330 h 499780"/>
              <a:gd name="connsiteX73" fmla="*/ 845820 w 873681"/>
              <a:gd name="connsiteY73" fmla="*/ 350520 h 499780"/>
              <a:gd name="connsiteX74" fmla="*/ 857250 w 873681"/>
              <a:gd name="connsiteY74" fmla="*/ 342900 h 499780"/>
              <a:gd name="connsiteX75" fmla="*/ 868680 w 873681"/>
              <a:gd name="connsiteY75" fmla="*/ 300990 h 499780"/>
              <a:gd name="connsiteX76" fmla="*/ 853440 w 873681"/>
              <a:gd name="connsiteY76" fmla="*/ 297180 h 499780"/>
              <a:gd name="connsiteX77" fmla="*/ 842010 w 873681"/>
              <a:gd name="connsiteY77" fmla="*/ 289560 h 499780"/>
              <a:gd name="connsiteX78" fmla="*/ 830580 w 873681"/>
              <a:gd name="connsiteY78" fmla="*/ 285750 h 499780"/>
              <a:gd name="connsiteX79" fmla="*/ 822960 w 873681"/>
              <a:gd name="connsiteY79" fmla="*/ 274320 h 499780"/>
              <a:gd name="connsiteX80" fmla="*/ 811530 w 873681"/>
              <a:gd name="connsiteY80" fmla="*/ 266700 h 499780"/>
              <a:gd name="connsiteX81" fmla="*/ 803910 w 873681"/>
              <a:gd name="connsiteY81" fmla="*/ 243840 h 499780"/>
              <a:gd name="connsiteX82" fmla="*/ 800100 w 873681"/>
              <a:gd name="connsiteY82" fmla="*/ 236220 h 49978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</a:cxnLst>
            <a:rect l="l" t="t" r="r" b="b"/>
            <a:pathLst>
              <a:path w="873681" h="499780">
                <a:moveTo>
                  <a:pt x="800100" y="236220"/>
                </a:moveTo>
                <a:cubicBezTo>
                  <a:pt x="798195" y="231775"/>
                  <a:pt x="793235" y="223967"/>
                  <a:pt x="792480" y="217170"/>
                </a:cubicBezTo>
                <a:cubicBezTo>
                  <a:pt x="792081" y="213582"/>
                  <a:pt x="798609" y="194973"/>
                  <a:pt x="800100" y="190500"/>
                </a:cubicBezTo>
                <a:cubicBezTo>
                  <a:pt x="798830" y="166370"/>
                  <a:pt x="798478" y="142174"/>
                  <a:pt x="796290" y="118110"/>
                </a:cubicBezTo>
                <a:cubicBezTo>
                  <a:pt x="795926" y="114110"/>
                  <a:pt x="793583" y="110542"/>
                  <a:pt x="792480" y="106680"/>
                </a:cubicBezTo>
                <a:cubicBezTo>
                  <a:pt x="791041" y="101645"/>
                  <a:pt x="789940" y="96520"/>
                  <a:pt x="788670" y="91440"/>
                </a:cubicBezTo>
                <a:cubicBezTo>
                  <a:pt x="787400" y="80010"/>
                  <a:pt x="788497" y="68060"/>
                  <a:pt x="784860" y="57150"/>
                </a:cubicBezTo>
                <a:cubicBezTo>
                  <a:pt x="781964" y="48462"/>
                  <a:pt x="774700" y="41910"/>
                  <a:pt x="769620" y="34290"/>
                </a:cubicBezTo>
                <a:lnTo>
                  <a:pt x="762000" y="22860"/>
                </a:lnTo>
                <a:cubicBezTo>
                  <a:pt x="759460" y="19050"/>
                  <a:pt x="755828" y="15774"/>
                  <a:pt x="754380" y="11430"/>
                </a:cubicBezTo>
                <a:lnTo>
                  <a:pt x="750570" y="0"/>
                </a:lnTo>
                <a:cubicBezTo>
                  <a:pt x="739143" y="1904"/>
                  <a:pt x="714913" y="4721"/>
                  <a:pt x="704850" y="11430"/>
                </a:cubicBezTo>
                <a:cubicBezTo>
                  <a:pt x="701040" y="13970"/>
                  <a:pt x="697604" y="17190"/>
                  <a:pt x="693420" y="19050"/>
                </a:cubicBezTo>
                <a:cubicBezTo>
                  <a:pt x="686080" y="22312"/>
                  <a:pt x="677243" y="22215"/>
                  <a:pt x="670560" y="26670"/>
                </a:cubicBezTo>
                <a:lnTo>
                  <a:pt x="647700" y="41910"/>
                </a:lnTo>
                <a:cubicBezTo>
                  <a:pt x="604732" y="33316"/>
                  <a:pt x="613665" y="33528"/>
                  <a:pt x="541020" y="41910"/>
                </a:cubicBezTo>
                <a:cubicBezTo>
                  <a:pt x="536471" y="42435"/>
                  <a:pt x="533686" y="47482"/>
                  <a:pt x="529590" y="49530"/>
                </a:cubicBezTo>
                <a:cubicBezTo>
                  <a:pt x="525998" y="51326"/>
                  <a:pt x="522022" y="52237"/>
                  <a:pt x="518160" y="53340"/>
                </a:cubicBezTo>
                <a:cubicBezTo>
                  <a:pt x="490782" y="61162"/>
                  <a:pt x="515297" y="53103"/>
                  <a:pt x="483870" y="60960"/>
                </a:cubicBezTo>
                <a:cubicBezTo>
                  <a:pt x="460050" y="66915"/>
                  <a:pt x="484955" y="61748"/>
                  <a:pt x="461010" y="72390"/>
                </a:cubicBezTo>
                <a:cubicBezTo>
                  <a:pt x="453670" y="75652"/>
                  <a:pt x="446073" y="78690"/>
                  <a:pt x="438150" y="80010"/>
                </a:cubicBezTo>
                <a:cubicBezTo>
                  <a:pt x="381443" y="89461"/>
                  <a:pt x="423010" y="83534"/>
                  <a:pt x="312420" y="87630"/>
                </a:cubicBezTo>
                <a:cubicBezTo>
                  <a:pt x="311150" y="111760"/>
                  <a:pt x="310798" y="135956"/>
                  <a:pt x="308610" y="160020"/>
                </a:cubicBezTo>
                <a:cubicBezTo>
                  <a:pt x="308246" y="164020"/>
                  <a:pt x="304800" y="167434"/>
                  <a:pt x="304800" y="171450"/>
                </a:cubicBezTo>
                <a:cubicBezTo>
                  <a:pt x="304800" y="184213"/>
                  <a:pt x="306258" y="197005"/>
                  <a:pt x="308610" y="209550"/>
                </a:cubicBezTo>
                <a:cubicBezTo>
                  <a:pt x="310090" y="217445"/>
                  <a:pt x="316230" y="232410"/>
                  <a:pt x="316230" y="232410"/>
                </a:cubicBezTo>
                <a:cubicBezTo>
                  <a:pt x="314960" y="241300"/>
                  <a:pt x="316436" y="251048"/>
                  <a:pt x="312420" y="259080"/>
                </a:cubicBezTo>
                <a:cubicBezTo>
                  <a:pt x="310624" y="262672"/>
                  <a:pt x="305006" y="262890"/>
                  <a:pt x="300990" y="262890"/>
                </a:cubicBezTo>
                <a:cubicBezTo>
                  <a:pt x="273997" y="262890"/>
                  <a:pt x="250774" y="258982"/>
                  <a:pt x="224790" y="255270"/>
                </a:cubicBezTo>
                <a:lnTo>
                  <a:pt x="190500" y="243840"/>
                </a:lnTo>
                <a:cubicBezTo>
                  <a:pt x="186690" y="242570"/>
                  <a:pt x="182412" y="242258"/>
                  <a:pt x="179070" y="240030"/>
                </a:cubicBezTo>
                <a:cubicBezTo>
                  <a:pt x="163283" y="229505"/>
                  <a:pt x="172082" y="233521"/>
                  <a:pt x="152400" y="228600"/>
                </a:cubicBezTo>
                <a:cubicBezTo>
                  <a:pt x="122857" y="208905"/>
                  <a:pt x="138228" y="216256"/>
                  <a:pt x="106680" y="205740"/>
                </a:cubicBezTo>
                <a:lnTo>
                  <a:pt x="95250" y="201930"/>
                </a:lnTo>
                <a:cubicBezTo>
                  <a:pt x="90170" y="203200"/>
                  <a:pt x="85026" y="204235"/>
                  <a:pt x="80010" y="205740"/>
                </a:cubicBezTo>
                <a:cubicBezTo>
                  <a:pt x="72317" y="208048"/>
                  <a:pt x="57150" y="213360"/>
                  <a:pt x="57150" y="213360"/>
                </a:cubicBezTo>
                <a:cubicBezTo>
                  <a:pt x="55880" y="217170"/>
                  <a:pt x="56851" y="222840"/>
                  <a:pt x="53340" y="224790"/>
                </a:cubicBezTo>
                <a:cubicBezTo>
                  <a:pt x="44185" y="229876"/>
                  <a:pt x="22860" y="232410"/>
                  <a:pt x="22860" y="232410"/>
                </a:cubicBezTo>
                <a:cubicBezTo>
                  <a:pt x="20350" y="239940"/>
                  <a:pt x="18144" y="249899"/>
                  <a:pt x="11430" y="255270"/>
                </a:cubicBezTo>
                <a:cubicBezTo>
                  <a:pt x="8294" y="257779"/>
                  <a:pt x="3810" y="257810"/>
                  <a:pt x="0" y="259080"/>
                </a:cubicBezTo>
                <a:lnTo>
                  <a:pt x="11430" y="293370"/>
                </a:lnTo>
                <a:cubicBezTo>
                  <a:pt x="13970" y="300990"/>
                  <a:pt x="17730" y="308307"/>
                  <a:pt x="19050" y="316230"/>
                </a:cubicBezTo>
                <a:cubicBezTo>
                  <a:pt x="20513" y="325010"/>
                  <a:pt x="21980" y="341141"/>
                  <a:pt x="26670" y="350520"/>
                </a:cubicBezTo>
                <a:cubicBezTo>
                  <a:pt x="28718" y="354616"/>
                  <a:pt x="31750" y="358140"/>
                  <a:pt x="34290" y="361950"/>
                </a:cubicBezTo>
                <a:cubicBezTo>
                  <a:pt x="35560" y="370840"/>
                  <a:pt x="34765" y="380282"/>
                  <a:pt x="38100" y="388620"/>
                </a:cubicBezTo>
                <a:cubicBezTo>
                  <a:pt x="40101" y="393623"/>
                  <a:pt x="46913" y="395340"/>
                  <a:pt x="49530" y="400050"/>
                </a:cubicBezTo>
                <a:cubicBezTo>
                  <a:pt x="53431" y="407071"/>
                  <a:pt x="54610" y="415290"/>
                  <a:pt x="57150" y="422910"/>
                </a:cubicBezTo>
                <a:cubicBezTo>
                  <a:pt x="58420" y="426720"/>
                  <a:pt x="59986" y="430444"/>
                  <a:pt x="60960" y="434340"/>
                </a:cubicBezTo>
                <a:cubicBezTo>
                  <a:pt x="70528" y="472612"/>
                  <a:pt x="65268" y="454885"/>
                  <a:pt x="76200" y="487680"/>
                </a:cubicBezTo>
                <a:lnTo>
                  <a:pt x="80010" y="499110"/>
                </a:lnTo>
                <a:cubicBezTo>
                  <a:pt x="105410" y="497840"/>
                  <a:pt x="132083" y="503342"/>
                  <a:pt x="156210" y="495300"/>
                </a:cubicBezTo>
                <a:cubicBezTo>
                  <a:pt x="163539" y="492857"/>
                  <a:pt x="158638" y="480041"/>
                  <a:pt x="160020" y="472440"/>
                </a:cubicBezTo>
                <a:cubicBezTo>
                  <a:pt x="161178" y="466069"/>
                  <a:pt x="162259" y="459672"/>
                  <a:pt x="163830" y="453390"/>
                </a:cubicBezTo>
                <a:cubicBezTo>
                  <a:pt x="164804" y="449494"/>
                  <a:pt x="165131" y="445096"/>
                  <a:pt x="167640" y="441960"/>
                </a:cubicBezTo>
                <a:cubicBezTo>
                  <a:pt x="176502" y="430882"/>
                  <a:pt x="190953" y="434038"/>
                  <a:pt x="201930" y="426720"/>
                </a:cubicBezTo>
                <a:cubicBezTo>
                  <a:pt x="205740" y="424180"/>
                  <a:pt x="208794" y="419451"/>
                  <a:pt x="213360" y="419100"/>
                </a:cubicBezTo>
                <a:cubicBezTo>
                  <a:pt x="258963" y="415592"/>
                  <a:pt x="304800" y="416560"/>
                  <a:pt x="350520" y="415290"/>
                </a:cubicBezTo>
                <a:cubicBezTo>
                  <a:pt x="358140" y="412750"/>
                  <a:pt x="365588" y="409618"/>
                  <a:pt x="373380" y="407670"/>
                </a:cubicBezTo>
                <a:cubicBezTo>
                  <a:pt x="378460" y="406400"/>
                  <a:pt x="383604" y="405365"/>
                  <a:pt x="388620" y="403860"/>
                </a:cubicBezTo>
                <a:cubicBezTo>
                  <a:pt x="396313" y="401552"/>
                  <a:pt x="403860" y="398780"/>
                  <a:pt x="411480" y="396240"/>
                </a:cubicBezTo>
                <a:cubicBezTo>
                  <a:pt x="415290" y="394970"/>
                  <a:pt x="418905" y="392727"/>
                  <a:pt x="422910" y="392430"/>
                </a:cubicBezTo>
                <a:lnTo>
                  <a:pt x="525780" y="384810"/>
                </a:lnTo>
                <a:lnTo>
                  <a:pt x="548640" y="377190"/>
                </a:lnTo>
                <a:cubicBezTo>
                  <a:pt x="552450" y="375920"/>
                  <a:pt x="556132" y="374168"/>
                  <a:pt x="560070" y="373380"/>
                </a:cubicBezTo>
                <a:lnTo>
                  <a:pt x="579120" y="369570"/>
                </a:lnTo>
                <a:cubicBezTo>
                  <a:pt x="596900" y="370840"/>
                  <a:pt x="615237" y="368787"/>
                  <a:pt x="632460" y="373380"/>
                </a:cubicBezTo>
                <a:cubicBezTo>
                  <a:pt x="636340" y="374415"/>
                  <a:pt x="635167" y="380948"/>
                  <a:pt x="636270" y="384810"/>
                </a:cubicBezTo>
                <a:cubicBezTo>
                  <a:pt x="642059" y="405071"/>
                  <a:pt x="634964" y="396639"/>
                  <a:pt x="651510" y="407670"/>
                </a:cubicBezTo>
                <a:cubicBezTo>
                  <a:pt x="665480" y="406400"/>
                  <a:pt x="679421" y="404763"/>
                  <a:pt x="693420" y="403860"/>
                </a:cubicBezTo>
                <a:cubicBezTo>
                  <a:pt x="718799" y="402223"/>
                  <a:pt x="744646" y="404853"/>
                  <a:pt x="769620" y="400050"/>
                </a:cubicBezTo>
                <a:cubicBezTo>
                  <a:pt x="778613" y="398321"/>
                  <a:pt x="792480" y="384810"/>
                  <a:pt x="792480" y="384810"/>
                </a:cubicBezTo>
                <a:cubicBezTo>
                  <a:pt x="797223" y="377696"/>
                  <a:pt x="803765" y="366264"/>
                  <a:pt x="811530" y="361950"/>
                </a:cubicBezTo>
                <a:cubicBezTo>
                  <a:pt x="818551" y="358049"/>
                  <a:pt x="826770" y="356870"/>
                  <a:pt x="834390" y="354330"/>
                </a:cubicBezTo>
                <a:cubicBezTo>
                  <a:pt x="838200" y="353060"/>
                  <a:pt x="842478" y="352748"/>
                  <a:pt x="845820" y="350520"/>
                </a:cubicBezTo>
                <a:lnTo>
                  <a:pt x="857250" y="342900"/>
                </a:lnTo>
                <a:cubicBezTo>
                  <a:pt x="864924" y="331389"/>
                  <a:pt x="882176" y="317185"/>
                  <a:pt x="868680" y="300990"/>
                </a:cubicBezTo>
                <a:cubicBezTo>
                  <a:pt x="865328" y="296967"/>
                  <a:pt x="858520" y="298450"/>
                  <a:pt x="853440" y="297180"/>
                </a:cubicBezTo>
                <a:cubicBezTo>
                  <a:pt x="849630" y="294640"/>
                  <a:pt x="846106" y="291608"/>
                  <a:pt x="842010" y="289560"/>
                </a:cubicBezTo>
                <a:cubicBezTo>
                  <a:pt x="838418" y="287764"/>
                  <a:pt x="833716" y="288259"/>
                  <a:pt x="830580" y="285750"/>
                </a:cubicBezTo>
                <a:cubicBezTo>
                  <a:pt x="827004" y="282889"/>
                  <a:pt x="826198" y="277558"/>
                  <a:pt x="822960" y="274320"/>
                </a:cubicBezTo>
                <a:cubicBezTo>
                  <a:pt x="819722" y="271082"/>
                  <a:pt x="815340" y="269240"/>
                  <a:pt x="811530" y="266700"/>
                </a:cubicBezTo>
                <a:cubicBezTo>
                  <a:pt x="808990" y="259080"/>
                  <a:pt x="808365" y="250523"/>
                  <a:pt x="803910" y="243840"/>
                </a:cubicBezTo>
                <a:cubicBezTo>
                  <a:pt x="794715" y="230047"/>
                  <a:pt x="802005" y="240665"/>
                  <a:pt x="800100" y="236220"/>
                </a:cubicBezTo>
                <a:close/>
              </a:path>
            </a:pathLst>
          </a:custGeom>
          <a:solidFill>
            <a:srgbClr val="F8CB96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 b="1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09" name="ShpPIU">
            <a:extLst>
              <a:ext uri="{FF2B5EF4-FFF2-40B4-BE49-F238E27FC236}">
                <a16:creationId xmlns:a16="http://schemas.microsoft.com/office/drawing/2014/main" id="{A0E6185D-4A03-4A7B-9501-2AD4F2CB0216}"/>
              </a:ext>
            </a:extLst>
          </xdr:cNvPr>
          <xdr:cNvSpPr/>
        </xdr:nvSpPr>
        <xdr:spPr>
          <a:xfrm>
            <a:off x="5260245" y="1911478"/>
            <a:ext cx="724858" cy="787155"/>
          </a:xfrm>
          <a:custGeom>
            <a:avLst/>
            <a:gdLst>
              <a:gd name="connsiteX0" fmla="*/ 99060 w 727754"/>
              <a:gd name="connsiteY0" fmla="*/ 4082 h 796562"/>
              <a:gd name="connsiteX1" fmla="*/ 80010 w 727754"/>
              <a:gd name="connsiteY1" fmla="*/ 19322 h 796562"/>
              <a:gd name="connsiteX2" fmla="*/ 60960 w 727754"/>
              <a:gd name="connsiteY2" fmla="*/ 38372 h 796562"/>
              <a:gd name="connsiteX3" fmla="*/ 53340 w 727754"/>
              <a:gd name="connsiteY3" fmla="*/ 49802 h 796562"/>
              <a:gd name="connsiteX4" fmla="*/ 41910 w 727754"/>
              <a:gd name="connsiteY4" fmla="*/ 53612 h 796562"/>
              <a:gd name="connsiteX5" fmla="*/ 38100 w 727754"/>
              <a:gd name="connsiteY5" fmla="*/ 65042 h 796562"/>
              <a:gd name="connsiteX6" fmla="*/ 30480 w 727754"/>
              <a:gd name="connsiteY6" fmla="*/ 76472 h 796562"/>
              <a:gd name="connsiteX7" fmla="*/ 26670 w 727754"/>
              <a:gd name="connsiteY7" fmla="*/ 110762 h 796562"/>
              <a:gd name="connsiteX8" fmla="*/ 22860 w 727754"/>
              <a:gd name="connsiteY8" fmla="*/ 122192 h 796562"/>
              <a:gd name="connsiteX9" fmla="*/ 19050 w 727754"/>
              <a:gd name="connsiteY9" fmla="*/ 160292 h 796562"/>
              <a:gd name="connsiteX10" fmla="*/ 11430 w 727754"/>
              <a:gd name="connsiteY10" fmla="*/ 183152 h 796562"/>
              <a:gd name="connsiteX11" fmla="*/ 7620 w 727754"/>
              <a:gd name="connsiteY11" fmla="*/ 194582 h 796562"/>
              <a:gd name="connsiteX12" fmla="*/ 3810 w 727754"/>
              <a:gd name="connsiteY12" fmla="*/ 206012 h 796562"/>
              <a:gd name="connsiteX13" fmla="*/ 0 w 727754"/>
              <a:gd name="connsiteY13" fmla="*/ 217442 h 796562"/>
              <a:gd name="connsiteX14" fmla="*/ 3810 w 727754"/>
              <a:gd name="connsiteY14" fmla="*/ 236492 h 796562"/>
              <a:gd name="connsiteX15" fmla="*/ 22860 w 727754"/>
              <a:gd name="connsiteY15" fmla="*/ 240302 h 796562"/>
              <a:gd name="connsiteX16" fmla="*/ 45720 w 727754"/>
              <a:gd name="connsiteY16" fmla="*/ 251732 h 796562"/>
              <a:gd name="connsiteX17" fmla="*/ 53340 w 727754"/>
              <a:gd name="connsiteY17" fmla="*/ 263162 h 796562"/>
              <a:gd name="connsiteX18" fmla="*/ 64770 w 727754"/>
              <a:gd name="connsiteY18" fmla="*/ 286022 h 796562"/>
              <a:gd name="connsiteX19" fmla="*/ 76200 w 727754"/>
              <a:gd name="connsiteY19" fmla="*/ 293642 h 796562"/>
              <a:gd name="connsiteX20" fmla="*/ 95250 w 727754"/>
              <a:gd name="connsiteY20" fmla="*/ 327932 h 796562"/>
              <a:gd name="connsiteX21" fmla="*/ 91440 w 727754"/>
              <a:gd name="connsiteY21" fmla="*/ 343172 h 796562"/>
              <a:gd name="connsiteX22" fmla="*/ 60960 w 727754"/>
              <a:gd name="connsiteY22" fmla="*/ 358412 h 796562"/>
              <a:gd name="connsiteX23" fmla="*/ 64770 w 727754"/>
              <a:gd name="connsiteY23" fmla="*/ 411752 h 796562"/>
              <a:gd name="connsiteX24" fmla="*/ 95250 w 727754"/>
              <a:gd name="connsiteY24" fmla="*/ 430802 h 796562"/>
              <a:gd name="connsiteX25" fmla="*/ 110490 w 727754"/>
              <a:gd name="connsiteY25" fmla="*/ 438422 h 796562"/>
              <a:gd name="connsiteX26" fmla="*/ 118110 w 727754"/>
              <a:gd name="connsiteY26" fmla="*/ 449852 h 796562"/>
              <a:gd name="connsiteX27" fmla="*/ 129540 w 727754"/>
              <a:gd name="connsiteY27" fmla="*/ 457472 h 796562"/>
              <a:gd name="connsiteX28" fmla="*/ 144780 w 727754"/>
              <a:gd name="connsiteY28" fmla="*/ 476522 h 796562"/>
              <a:gd name="connsiteX29" fmla="*/ 160020 w 727754"/>
              <a:gd name="connsiteY29" fmla="*/ 499382 h 796562"/>
              <a:gd name="connsiteX30" fmla="*/ 167640 w 727754"/>
              <a:gd name="connsiteY30" fmla="*/ 510812 h 796562"/>
              <a:gd name="connsiteX31" fmla="*/ 175260 w 727754"/>
              <a:gd name="connsiteY31" fmla="*/ 552722 h 796562"/>
              <a:gd name="connsiteX32" fmla="*/ 171450 w 727754"/>
              <a:gd name="connsiteY32" fmla="*/ 590822 h 796562"/>
              <a:gd name="connsiteX33" fmla="*/ 163830 w 727754"/>
              <a:gd name="connsiteY33" fmla="*/ 602252 h 796562"/>
              <a:gd name="connsiteX34" fmla="*/ 152400 w 727754"/>
              <a:gd name="connsiteY34" fmla="*/ 606062 h 796562"/>
              <a:gd name="connsiteX35" fmla="*/ 144780 w 727754"/>
              <a:gd name="connsiteY35" fmla="*/ 617492 h 796562"/>
              <a:gd name="connsiteX36" fmla="*/ 129540 w 727754"/>
              <a:gd name="connsiteY36" fmla="*/ 613682 h 796562"/>
              <a:gd name="connsiteX37" fmla="*/ 95250 w 727754"/>
              <a:gd name="connsiteY37" fmla="*/ 598442 h 796562"/>
              <a:gd name="connsiteX38" fmla="*/ 80010 w 727754"/>
              <a:gd name="connsiteY38" fmla="*/ 613682 h 796562"/>
              <a:gd name="connsiteX39" fmla="*/ 68580 w 727754"/>
              <a:gd name="connsiteY39" fmla="*/ 621302 h 796562"/>
              <a:gd name="connsiteX40" fmla="*/ 57150 w 727754"/>
              <a:gd name="connsiteY40" fmla="*/ 632732 h 796562"/>
              <a:gd name="connsiteX41" fmla="*/ 57150 w 727754"/>
              <a:gd name="connsiteY41" fmla="*/ 693692 h 796562"/>
              <a:gd name="connsiteX42" fmla="*/ 64770 w 727754"/>
              <a:gd name="connsiteY42" fmla="*/ 705122 h 796562"/>
              <a:gd name="connsiteX43" fmla="*/ 95250 w 727754"/>
              <a:gd name="connsiteY43" fmla="*/ 712742 h 796562"/>
              <a:gd name="connsiteX44" fmla="*/ 106680 w 727754"/>
              <a:gd name="connsiteY44" fmla="*/ 720362 h 796562"/>
              <a:gd name="connsiteX45" fmla="*/ 118110 w 727754"/>
              <a:gd name="connsiteY45" fmla="*/ 724172 h 796562"/>
              <a:gd name="connsiteX46" fmla="*/ 125730 w 727754"/>
              <a:gd name="connsiteY46" fmla="*/ 735602 h 796562"/>
              <a:gd name="connsiteX47" fmla="*/ 148590 w 727754"/>
              <a:gd name="connsiteY47" fmla="*/ 750842 h 796562"/>
              <a:gd name="connsiteX48" fmla="*/ 171450 w 727754"/>
              <a:gd name="connsiteY48" fmla="*/ 766082 h 796562"/>
              <a:gd name="connsiteX49" fmla="*/ 205740 w 727754"/>
              <a:gd name="connsiteY49" fmla="*/ 777512 h 796562"/>
              <a:gd name="connsiteX50" fmla="*/ 217170 w 727754"/>
              <a:gd name="connsiteY50" fmla="*/ 781322 h 796562"/>
              <a:gd name="connsiteX51" fmla="*/ 228600 w 727754"/>
              <a:gd name="connsiteY51" fmla="*/ 785132 h 796562"/>
              <a:gd name="connsiteX52" fmla="*/ 270510 w 727754"/>
              <a:gd name="connsiteY52" fmla="*/ 796562 h 796562"/>
              <a:gd name="connsiteX53" fmla="*/ 278130 w 727754"/>
              <a:gd name="connsiteY53" fmla="*/ 762272 h 796562"/>
              <a:gd name="connsiteX54" fmla="*/ 281940 w 727754"/>
              <a:gd name="connsiteY54" fmla="*/ 750842 h 796562"/>
              <a:gd name="connsiteX55" fmla="*/ 293370 w 727754"/>
              <a:gd name="connsiteY55" fmla="*/ 747032 h 796562"/>
              <a:gd name="connsiteX56" fmla="*/ 308610 w 727754"/>
              <a:gd name="connsiteY56" fmla="*/ 724172 h 796562"/>
              <a:gd name="connsiteX57" fmla="*/ 316230 w 727754"/>
              <a:gd name="connsiteY57" fmla="*/ 712742 h 796562"/>
              <a:gd name="connsiteX58" fmla="*/ 327660 w 727754"/>
              <a:gd name="connsiteY58" fmla="*/ 701312 h 796562"/>
              <a:gd name="connsiteX59" fmla="*/ 342900 w 727754"/>
              <a:gd name="connsiteY59" fmla="*/ 678452 h 796562"/>
              <a:gd name="connsiteX60" fmla="*/ 350520 w 727754"/>
              <a:gd name="connsiteY60" fmla="*/ 667022 h 796562"/>
              <a:gd name="connsiteX61" fmla="*/ 358140 w 727754"/>
              <a:gd name="connsiteY61" fmla="*/ 655592 h 796562"/>
              <a:gd name="connsiteX62" fmla="*/ 365760 w 727754"/>
              <a:gd name="connsiteY62" fmla="*/ 644162 h 796562"/>
              <a:gd name="connsiteX63" fmla="*/ 411480 w 727754"/>
              <a:gd name="connsiteY63" fmla="*/ 640352 h 796562"/>
              <a:gd name="connsiteX64" fmla="*/ 438150 w 727754"/>
              <a:gd name="connsiteY64" fmla="*/ 632732 h 796562"/>
              <a:gd name="connsiteX65" fmla="*/ 461010 w 727754"/>
              <a:gd name="connsiteY65" fmla="*/ 625112 h 796562"/>
              <a:gd name="connsiteX66" fmla="*/ 472440 w 727754"/>
              <a:gd name="connsiteY66" fmla="*/ 621302 h 796562"/>
              <a:gd name="connsiteX67" fmla="*/ 495300 w 727754"/>
              <a:gd name="connsiteY67" fmla="*/ 606062 h 796562"/>
              <a:gd name="connsiteX68" fmla="*/ 506730 w 727754"/>
              <a:gd name="connsiteY68" fmla="*/ 564152 h 796562"/>
              <a:gd name="connsiteX69" fmla="*/ 502920 w 727754"/>
              <a:gd name="connsiteY69" fmla="*/ 514622 h 796562"/>
              <a:gd name="connsiteX70" fmla="*/ 514350 w 727754"/>
              <a:gd name="connsiteY70" fmla="*/ 518432 h 796562"/>
              <a:gd name="connsiteX71" fmla="*/ 548640 w 727754"/>
              <a:gd name="connsiteY71" fmla="*/ 537482 h 796562"/>
              <a:gd name="connsiteX72" fmla="*/ 556260 w 727754"/>
              <a:gd name="connsiteY72" fmla="*/ 548912 h 796562"/>
              <a:gd name="connsiteX73" fmla="*/ 567690 w 727754"/>
              <a:gd name="connsiteY73" fmla="*/ 556532 h 796562"/>
              <a:gd name="connsiteX74" fmla="*/ 575310 w 727754"/>
              <a:gd name="connsiteY74" fmla="*/ 579392 h 796562"/>
              <a:gd name="connsiteX75" fmla="*/ 579120 w 727754"/>
              <a:gd name="connsiteY75" fmla="*/ 609872 h 796562"/>
              <a:gd name="connsiteX76" fmla="*/ 601980 w 727754"/>
              <a:gd name="connsiteY76" fmla="*/ 625112 h 796562"/>
              <a:gd name="connsiteX77" fmla="*/ 613410 w 727754"/>
              <a:gd name="connsiteY77" fmla="*/ 632732 h 796562"/>
              <a:gd name="connsiteX78" fmla="*/ 636270 w 727754"/>
              <a:gd name="connsiteY78" fmla="*/ 640352 h 796562"/>
              <a:gd name="connsiteX79" fmla="*/ 647700 w 727754"/>
              <a:gd name="connsiteY79" fmla="*/ 647972 h 796562"/>
              <a:gd name="connsiteX80" fmla="*/ 666750 w 727754"/>
              <a:gd name="connsiteY80" fmla="*/ 651782 h 796562"/>
              <a:gd name="connsiteX81" fmla="*/ 681990 w 727754"/>
              <a:gd name="connsiteY81" fmla="*/ 655592 h 796562"/>
              <a:gd name="connsiteX82" fmla="*/ 693420 w 727754"/>
              <a:gd name="connsiteY82" fmla="*/ 663212 h 796562"/>
              <a:gd name="connsiteX83" fmla="*/ 704850 w 727754"/>
              <a:gd name="connsiteY83" fmla="*/ 640352 h 796562"/>
              <a:gd name="connsiteX84" fmla="*/ 701040 w 727754"/>
              <a:gd name="connsiteY84" fmla="*/ 594632 h 796562"/>
              <a:gd name="connsiteX85" fmla="*/ 689610 w 727754"/>
              <a:gd name="connsiteY85" fmla="*/ 587012 h 796562"/>
              <a:gd name="connsiteX86" fmla="*/ 681990 w 727754"/>
              <a:gd name="connsiteY86" fmla="*/ 575582 h 796562"/>
              <a:gd name="connsiteX87" fmla="*/ 685800 w 727754"/>
              <a:gd name="connsiteY87" fmla="*/ 560342 h 796562"/>
              <a:gd name="connsiteX88" fmla="*/ 689610 w 727754"/>
              <a:gd name="connsiteY88" fmla="*/ 548912 h 796562"/>
              <a:gd name="connsiteX89" fmla="*/ 685800 w 727754"/>
              <a:gd name="connsiteY89" fmla="*/ 526052 h 796562"/>
              <a:gd name="connsiteX90" fmla="*/ 678180 w 727754"/>
              <a:gd name="connsiteY90" fmla="*/ 514622 h 796562"/>
              <a:gd name="connsiteX91" fmla="*/ 689610 w 727754"/>
              <a:gd name="connsiteY91" fmla="*/ 487952 h 796562"/>
              <a:gd name="connsiteX92" fmla="*/ 701040 w 727754"/>
              <a:gd name="connsiteY92" fmla="*/ 484142 h 796562"/>
              <a:gd name="connsiteX93" fmla="*/ 712470 w 727754"/>
              <a:gd name="connsiteY93" fmla="*/ 476522 h 796562"/>
              <a:gd name="connsiteX94" fmla="*/ 716280 w 727754"/>
              <a:gd name="connsiteY94" fmla="*/ 453662 h 796562"/>
              <a:gd name="connsiteX95" fmla="*/ 704850 w 727754"/>
              <a:gd name="connsiteY95" fmla="*/ 407942 h 796562"/>
              <a:gd name="connsiteX96" fmla="*/ 697230 w 727754"/>
              <a:gd name="connsiteY96" fmla="*/ 396512 h 796562"/>
              <a:gd name="connsiteX97" fmla="*/ 693420 w 727754"/>
              <a:gd name="connsiteY97" fmla="*/ 385082 h 796562"/>
              <a:gd name="connsiteX98" fmla="*/ 681990 w 727754"/>
              <a:gd name="connsiteY98" fmla="*/ 362222 h 796562"/>
              <a:gd name="connsiteX99" fmla="*/ 693420 w 727754"/>
              <a:gd name="connsiteY99" fmla="*/ 354602 h 796562"/>
              <a:gd name="connsiteX100" fmla="*/ 701040 w 727754"/>
              <a:gd name="connsiteY100" fmla="*/ 343172 h 796562"/>
              <a:gd name="connsiteX101" fmla="*/ 723900 w 727754"/>
              <a:gd name="connsiteY101" fmla="*/ 327932 h 796562"/>
              <a:gd name="connsiteX102" fmla="*/ 727710 w 727754"/>
              <a:gd name="connsiteY102" fmla="*/ 316502 h 796562"/>
              <a:gd name="connsiteX103" fmla="*/ 712470 w 727754"/>
              <a:gd name="connsiteY103" fmla="*/ 282212 h 796562"/>
              <a:gd name="connsiteX104" fmla="*/ 708660 w 727754"/>
              <a:gd name="connsiteY104" fmla="*/ 270782 h 796562"/>
              <a:gd name="connsiteX105" fmla="*/ 701040 w 727754"/>
              <a:gd name="connsiteY105" fmla="*/ 259352 h 796562"/>
              <a:gd name="connsiteX106" fmla="*/ 689610 w 727754"/>
              <a:gd name="connsiteY106" fmla="*/ 236492 h 796562"/>
              <a:gd name="connsiteX107" fmla="*/ 678180 w 727754"/>
              <a:gd name="connsiteY107" fmla="*/ 228872 h 796562"/>
              <a:gd name="connsiteX108" fmla="*/ 674370 w 727754"/>
              <a:gd name="connsiteY108" fmla="*/ 217442 h 796562"/>
              <a:gd name="connsiteX109" fmla="*/ 666750 w 727754"/>
              <a:gd name="connsiteY109" fmla="*/ 206012 h 796562"/>
              <a:gd name="connsiteX110" fmla="*/ 659130 w 727754"/>
              <a:gd name="connsiteY110" fmla="*/ 164102 h 796562"/>
              <a:gd name="connsiteX111" fmla="*/ 651510 w 727754"/>
              <a:gd name="connsiteY111" fmla="*/ 152672 h 796562"/>
              <a:gd name="connsiteX112" fmla="*/ 640080 w 727754"/>
              <a:gd name="connsiteY112" fmla="*/ 129812 h 796562"/>
              <a:gd name="connsiteX113" fmla="*/ 617220 w 727754"/>
              <a:gd name="connsiteY113" fmla="*/ 122192 h 796562"/>
              <a:gd name="connsiteX114" fmla="*/ 605790 w 727754"/>
              <a:gd name="connsiteY114" fmla="*/ 118382 h 796562"/>
              <a:gd name="connsiteX115" fmla="*/ 594360 w 727754"/>
              <a:gd name="connsiteY115" fmla="*/ 114572 h 796562"/>
              <a:gd name="connsiteX116" fmla="*/ 560070 w 727754"/>
              <a:gd name="connsiteY116" fmla="*/ 129812 h 796562"/>
              <a:gd name="connsiteX117" fmla="*/ 548640 w 727754"/>
              <a:gd name="connsiteY117" fmla="*/ 133622 h 796562"/>
              <a:gd name="connsiteX118" fmla="*/ 537210 w 727754"/>
              <a:gd name="connsiteY118" fmla="*/ 122192 h 796562"/>
              <a:gd name="connsiteX119" fmla="*/ 529590 w 727754"/>
              <a:gd name="connsiteY119" fmla="*/ 110762 h 796562"/>
              <a:gd name="connsiteX120" fmla="*/ 518160 w 727754"/>
              <a:gd name="connsiteY120" fmla="*/ 103142 h 796562"/>
              <a:gd name="connsiteX121" fmla="*/ 476250 w 727754"/>
              <a:gd name="connsiteY121" fmla="*/ 87902 h 796562"/>
              <a:gd name="connsiteX122" fmla="*/ 453390 w 727754"/>
              <a:gd name="connsiteY122" fmla="*/ 72662 h 796562"/>
              <a:gd name="connsiteX123" fmla="*/ 441960 w 727754"/>
              <a:gd name="connsiteY123" fmla="*/ 65042 h 796562"/>
              <a:gd name="connsiteX124" fmla="*/ 415290 w 727754"/>
              <a:gd name="connsiteY124" fmla="*/ 76472 h 796562"/>
              <a:gd name="connsiteX125" fmla="*/ 411480 w 727754"/>
              <a:gd name="connsiteY125" fmla="*/ 87902 h 796562"/>
              <a:gd name="connsiteX126" fmla="*/ 388620 w 727754"/>
              <a:gd name="connsiteY126" fmla="*/ 103142 h 796562"/>
              <a:gd name="connsiteX127" fmla="*/ 377190 w 727754"/>
              <a:gd name="connsiteY127" fmla="*/ 110762 h 796562"/>
              <a:gd name="connsiteX128" fmla="*/ 365760 w 727754"/>
              <a:gd name="connsiteY128" fmla="*/ 118382 h 796562"/>
              <a:gd name="connsiteX129" fmla="*/ 342900 w 727754"/>
              <a:gd name="connsiteY129" fmla="*/ 126002 h 796562"/>
              <a:gd name="connsiteX130" fmla="*/ 300990 w 727754"/>
              <a:gd name="connsiteY130" fmla="*/ 110762 h 796562"/>
              <a:gd name="connsiteX131" fmla="*/ 308610 w 727754"/>
              <a:gd name="connsiteY131" fmla="*/ 76472 h 796562"/>
              <a:gd name="connsiteX132" fmla="*/ 316230 w 727754"/>
              <a:gd name="connsiteY132" fmla="*/ 65042 h 796562"/>
              <a:gd name="connsiteX133" fmla="*/ 339090 w 727754"/>
              <a:gd name="connsiteY133" fmla="*/ 49802 h 796562"/>
              <a:gd name="connsiteX134" fmla="*/ 316230 w 727754"/>
              <a:gd name="connsiteY134" fmla="*/ 38372 h 796562"/>
              <a:gd name="connsiteX135" fmla="*/ 308610 w 727754"/>
              <a:gd name="connsiteY135" fmla="*/ 26942 h 796562"/>
              <a:gd name="connsiteX136" fmla="*/ 304800 w 727754"/>
              <a:gd name="connsiteY136" fmla="*/ 11702 h 796562"/>
              <a:gd name="connsiteX137" fmla="*/ 300990 w 727754"/>
              <a:gd name="connsiteY137" fmla="*/ 272 h 796562"/>
              <a:gd name="connsiteX138" fmla="*/ 278130 w 727754"/>
              <a:gd name="connsiteY138" fmla="*/ 11702 h 796562"/>
              <a:gd name="connsiteX139" fmla="*/ 274320 w 727754"/>
              <a:gd name="connsiteY139" fmla="*/ 23132 h 796562"/>
              <a:gd name="connsiteX140" fmla="*/ 262890 w 727754"/>
              <a:gd name="connsiteY140" fmla="*/ 26942 h 796562"/>
              <a:gd name="connsiteX141" fmla="*/ 156210 w 727754"/>
              <a:gd name="connsiteY141" fmla="*/ 30752 h 796562"/>
              <a:gd name="connsiteX142" fmla="*/ 144780 w 727754"/>
              <a:gd name="connsiteY142" fmla="*/ 26942 h 796562"/>
              <a:gd name="connsiteX143" fmla="*/ 137160 w 727754"/>
              <a:gd name="connsiteY143" fmla="*/ 15512 h 796562"/>
              <a:gd name="connsiteX144" fmla="*/ 99060 w 727754"/>
              <a:gd name="connsiteY144" fmla="*/ 4082 h 796562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  <a:cxn ang="0">
                <a:pos x="connsiteX111" y="connsiteY111"/>
              </a:cxn>
              <a:cxn ang="0">
                <a:pos x="connsiteX112" y="connsiteY112"/>
              </a:cxn>
              <a:cxn ang="0">
                <a:pos x="connsiteX113" y="connsiteY113"/>
              </a:cxn>
              <a:cxn ang="0">
                <a:pos x="connsiteX114" y="connsiteY114"/>
              </a:cxn>
              <a:cxn ang="0">
                <a:pos x="connsiteX115" y="connsiteY115"/>
              </a:cxn>
              <a:cxn ang="0">
                <a:pos x="connsiteX116" y="connsiteY116"/>
              </a:cxn>
              <a:cxn ang="0">
                <a:pos x="connsiteX117" y="connsiteY117"/>
              </a:cxn>
              <a:cxn ang="0">
                <a:pos x="connsiteX118" y="connsiteY118"/>
              </a:cxn>
              <a:cxn ang="0">
                <a:pos x="connsiteX119" y="connsiteY119"/>
              </a:cxn>
              <a:cxn ang="0">
                <a:pos x="connsiteX120" y="connsiteY120"/>
              </a:cxn>
              <a:cxn ang="0">
                <a:pos x="connsiteX121" y="connsiteY121"/>
              </a:cxn>
              <a:cxn ang="0">
                <a:pos x="connsiteX122" y="connsiteY122"/>
              </a:cxn>
              <a:cxn ang="0">
                <a:pos x="connsiteX123" y="connsiteY123"/>
              </a:cxn>
              <a:cxn ang="0">
                <a:pos x="connsiteX124" y="connsiteY124"/>
              </a:cxn>
              <a:cxn ang="0">
                <a:pos x="connsiteX125" y="connsiteY125"/>
              </a:cxn>
              <a:cxn ang="0">
                <a:pos x="connsiteX126" y="connsiteY126"/>
              </a:cxn>
              <a:cxn ang="0">
                <a:pos x="connsiteX127" y="connsiteY127"/>
              </a:cxn>
              <a:cxn ang="0">
                <a:pos x="connsiteX128" y="connsiteY128"/>
              </a:cxn>
              <a:cxn ang="0">
                <a:pos x="connsiteX129" y="connsiteY129"/>
              </a:cxn>
              <a:cxn ang="0">
                <a:pos x="connsiteX130" y="connsiteY130"/>
              </a:cxn>
              <a:cxn ang="0">
                <a:pos x="connsiteX131" y="connsiteY131"/>
              </a:cxn>
              <a:cxn ang="0">
                <a:pos x="connsiteX132" y="connsiteY132"/>
              </a:cxn>
              <a:cxn ang="0">
                <a:pos x="connsiteX133" y="connsiteY133"/>
              </a:cxn>
              <a:cxn ang="0">
                <a:pos x="connsiteX134" y="connsiteY134"/>
              </a:cxn>
              <a:cxn ang="0">
                <a:pos x="connsiteX135" y="connsiteY135"/>
              </a:cxn>
              <a:cxn ang="0">
                <a:pos x="connsiteX136" y="connsiteY136"/>
              </a:cxn>
              <a:cxn ang="0">
                <a:pos x="connsiteX137" y="connsiteY137"/>
              </a:cxn>
              <a:cxn ang="0">
                <a:pos x="connsiteX138" y="connsiteY138"/>
              </a:cxn>
              <a:cxn ang="0">
                <a:pos x="connsiteX139" y="connsiteY139"/>
              </a:cxn>
              <a:cxn ang="0">
                <a:pos x="connsiteX140" y="connsiteY140"/>
              </a:cxn>
              <a:cxn ang="0">
                <a:pos x="connsiteX141" y="connsiteY141"/>
              </a:cxn>
              <a:cxn ang="0">
                <a:pos x="connsiteX142" y="connsiteY142"/>
              </a:cxn>
              <a:cxn ang="0">
                <a:pos x="connsiteX143" y="connsiteY143"/>
              </a:cxn>
              <a:cxn ang="0">
                <a:pos x="connsiteX144" y="connsiteY144"/>
              </a:cxn>
            </a:cxnLst>
            <a:rect l="l" t="t" r="r" b="b"/>
            <a:pathLst>
              <a:path w="727754" h="796562">
                <a:moveTo>
                  <a:pt x="99060" y="4082"/>
                </a:moveTo>
                <a:cubicBezTo>
                  <a:pt x="89535" y="4717"/>
                  <a:pt x="85760" y="13572"/>
                  <a:pt x="80010" y="19322"/>
                </a:cubicBezTo>
                <a:cubicBezTo>
                  <a:pt x="54610" y="44722"/>
                  <a:pt x="91440" y="18052"/>
                  <a:pt x="60960" y="38372"/>
                </a:cubicBezTo>
                <a:cubicBezTo>
                  <a:pt x="58420" y="42182"/>
                  <a:pt x="56916" y="46941"/>
                  <a:pt x="53340" y="49802"/>
                </a:cubicBezTo>
                <a:cubicBezTo>
                  <a:pt x="50204" y="52311"/>
                  <a:pt x="44750" y="50772"/>
                  <a:pt x="41910" y="53612"/>
                </a:cubicBezTo>
                <a:cubicBezTo>
                  <a:pt x="39070" y="56452"/>
                  <a:pt x="39896" y="61450"/>
                  <a:pt x="38100" y="65042"/>
                </a:cubicBezTo>
                <a:cubicBezTo>
                  <a:pt x="36052" y="69138"/>
                  <a:pt x="33020" y="72662"/>
                  <a:pt x="30480" y="76472"/>
                </a:cubicBezTo>
                <a:cubicBezTo>
                  <a:pt x="29210" y="87902"/>
                  <a:pt x="28561" y="99418"/>
                  <a:pt x="26670" y="110762"/>
                </a:cubicBezTo>
                <a:cubicBezTo>
                  <a:pt x="26010" y="114723"/>
                  <a:pt x="23471" y="118223"/>
                  <a:pt x="22860" y="122192"/>
                </a:cubicBezTo>
                <a:cubicBezTo>
                  <a:pt x="20919" y="134807"/>
                  <a:pt x="21402" y="147747"/>
                  <a:pt x="19050" y="160292"/>
                </a:cubicBezTo>
                <a:cubicBezTo>
                  <a:pt x="17570" y="168187"/>
                  <a:pt x="13970" y="175532"/>
                  <a:pt x="11430" y="183152"/>
                </a:cubicBezTo>
                <a:lnTo>
                  <a:pt x="7620" y="194582"/>
                </a:lnTo>
                <a:lnTo>
                  <a:pt x="3810" y="206012"/>
                </a:lnTo>
                <a:lnTo>
                  <a:pt x="0" y="217442"/>
                </a:lnTo>
                <a:cubicBezTo>
                  <a:pt x="1270" y="223792"/>
                  <a:pt x="-769" y="231913"/>
                  <a:pt x="3810" y="236492"/>
                </a:cubicBezTo>
                <a:cubicBezTo>
                  <a:pt x="8389" y="241071"/>
                  <a:pt x="16578" y="238731"/>
                  <a:pt x="22860" y="240302"/>
                </a:cubicBezTo>
                <a:cubicBezTo>
                  <a:pt x="35479" y="243457"/>
                  <a:pt x="34545" y="244282"/>
                  <a:pt x="45720" y="251732"/>
                </a:cubicBezTo>
                <a:cubicBezTo>
                  <a:pt x="48260" y="255542"/>
                  <a:pt x="51292" y="259066"/>
                  <a:pt x="53340" y="263162"/>
                </a:cubicBezTo>
                <a:cubicBezTo>
                  <a:pt x="59538" y="275557"/>
                  <a:pt x="53851" y="275103"/>
                  <a:pt x="64770" y="286022"/>
                </a:cubicBezTo>
                <a:cubicBezTo>
                  <a:pt x="68008" y="289260"/>
                  <a:pt x="72390" y="291102"/>
                  <a:pt x="76200" y="293642"/>
                </a:cubicBezTo>
                <a:cubicBezTo>
                  <a:pt x="93668" y="319844"/>
                  <a:pt x="88544" y="307814"/>
                  <a:pt x="95250" y="327932"/>
                </a:cubicBezTo>
                <a:cubicBezTo>
                  <a:pt x="93980" y="333012"/>
                  <a:pt x="95701" y="340128"/>
                  <a:pt x="91440" y="343172"/>
                </a:cubicBezTo>
                <a:cubicBezTo>
                  <a:pt x="44982" y="376356"/>
                  <a:pt x="84175" y="323589"/>
                  <a:pt x="60960" y="358412"/>
                </a:cubicBezTo>
                <a:cubicBezTo>
                  <a:pt x="62230" y="376192"/>
                  <a:pt x="61672" y="394198"/>
                  <a:pt x="64770" y="411752"/>
                </a:cubicBezTo>
                <a:cubicBezTo>
                  <a:pt x="67607" y="427831"/>
                  <a:pt x="84250" y="425302"/>
                  <a:pt x="95250" y="430802"/>
                </a:cubicBezTo>
                <a:lnTo>
                  <a:pt x="110490" y="438422"/>
                </a:lnTo>
                <a:cubicBezTo>
                  <a:pt x="113030" y="442232"/>
                  <a:pt x="114872" y="446614"/>
                  <a:pt x="118110" y="449852"/>
                </a:cubicBezTo>
                <a:cubicBezTo>
                  <a:pt x="121348" y="453090"/>
                  <a:pt x="126679" y="453896"/>
                  <a:pt x="129540" y="457472"/>
                </a:cubicBezTo>
                <a:cubicBezTo>
                  <a:pt x="150572" y="483762"/>
                  <a:pt x="112023" y="454684"/>
                  <a:pt x="144780" y="476522"/>
                </a:cubicBezTo>
                <a:lnTo>
                  <a:pt x="160020" y="499382"/>
                </a:lnTo>
                <a:lnTo>
                  <a:pt x="167640" y="510812"/>
                </a:lnTo>
                <a:cubicBezTo>
                  <a:pt x="170975" y="524151"/>
                  <a:pt x="175260" y="539070"/>
                  <a:pt x="175260" y="552722"/>
                </a:cubicBezTo>
                <a:cubicBezTo>
                  <a:pt x="175260" y="565485"/>
                  <a:pt x="174320" y="578386"/>
                  <a:pt x="171450" y="590822"/>
                </a:cubicBezTo>
                <a:cubicBezTo>
                  <a:pt x="170420" y="595284"/>
                  <a:pt x="167406" y="599391"/>
                  <a:pt x="163830" y="602252"/>
                </a:cubicBezTo>
                <a:cubicBezTo>
                  <a:pt x="160694" y="604761"/>
                  <a:pt x="156210" y="604792"/>
                  <a:pt x="152400" y="606062"/>
                </a:cubicBezTo>
                <a:cubicBezTo>
                  <a:pt x="149860" y="609872"/>
                  <a:pt x="149124" y="616044"/>
                  <a:pt x="144780" y="617492"/>
                </a:cubicBezTo>
                <a:cubicBezTo>
                  <a:pt x="139812" y="619148"/>
                  <a:pt x="134556" y="615187"/>
                  <a:pt x="129540" y="613682"/>
                </a:cubicBezTo>
                <a:cubicBezTo>
                  <a:pt x="104809" y="606263"/>
                  <a:pt x="111953" y="609578"/>
                  <a:pt x="95250" y="598442"/>
                </a:cubicBezTo>
                <a:cubicBezTo>
                  <a:pt x="70312" y="606755"/>
                  <a:pt x="94788" y="595209"/>
                  <a:pt x="80010" y="613682"/>
                </a:cubicBezTo>
                <a:cubicBezTo>
                  <a:pt x="77149" y="617258"/>
                  <a:pt x="72098" y="618371"/>
                  <a:pt x="68580" y="621302"/>
                </a:cubicBezTo>
                <a:cubicBezTo>
                  <a:pt x="64441" y="624751"/>
                  <a:pt x="60960" y="628922"/>
                  <a:pt x="57150" y="632732"/>
                </a:cubicBezTo>
                <a:cubicBezTo>
                  <a:pt x="49023" y="657114"/>
                  <a:pt x="49243" y="651523"/>
                  <a:pt x="57150" y="693692"/>
                </a:cubicBezTo>
                <a:cubicBezTo>
                  <a:pt x="57994" y="698193"/>
                  <a:pt x="61194" y="702261"/>
                  <a:pt x="64770" y="705122"/>
                </a:cubicBezTo>
                <a:cubicBezTo>
                  <a:pt x="68675" y="708246"/>
                  <a:pt x="94301" y="712552"/>
                  <a:pt x="95250" y="712742"/>
                </a:cubicBezTo>
                <a:cubicBezTo>
                  <a:pt x="99060" y="715282"/>
                  <a:pt x="102584" y="718314"/>
                  <a:pt x="106680" y="720362"/>
                </a:cubicBezTo>
                <a:cubicBezTo>
                  <a:pt x="110272" y="722158"/>
                  <a:pt x="114974" y="721663"/>
                  <a:pt x="118110" y="724172"/>
                </a:cubicBezTo>
                <a:cubicBezTo>
                  <a:pt x="121686" y="727033"/>
                  <a:pt x="122799" y="732084"/>
                  <a:pt x="125730" y="735602"/>
                </a:cubicBezTo>
                <a:cubicBezTo>
                  <a:pt x="143224" y="756595"/>
                  <a:pt x="129645" y="740317"/>
                  <a:pt x="148590" y="750842"/>
                </a:cubicBezTo>
                <a:cubicBezTo>
                  <a:pt x="156596" y="755290"/>
                  <a:pt x="162762" y="763186"/>
                  <a:pt x="171450" y="766082"/>
                </a:cubicBezTo>
                <a:lnTo>
                  <a:pt x="205740" y="777512"/>
                </a:lnTo>
                <a:lnTo>
                  <a:pt x="217170" y="781322"/>
                </a:lnTo>
                <a:cubicBezTo>
                  <a:pt x="220980" y="782592"/>
                  <a:pt x="224704" y="784158"/>
                  <a:pt x="228600" y="785132"/>
                </a:cubicBezTo>
                <a:cubicBezTo>
                  <a:pt x="262976" y="793726"/>
                  <a:pt x="249145" y="789440"/>
                  <a:pt x="270510" y="796562"/>
                </a:cubicBezTo>
                <a:cubicBezTo>
                  <a:pt x="279087" y="770831"/>
                  <a:pt x="269190" y="802504"/>
                  <a:pt x="278130" y="762272"/>
                </a:cubicBezTo>
                <a:cubicBezTo>
                  <a:pt x="279001" y="758352"/>
                  <a:pt x="279100" y="753682"/>
                  <a:pt x="281940" y="750842"/>
                </a:cubicBezTo>
                <a:cubicBezTo>
                  <a:pt x="284780" y="748002"/>
                  <a:pt x="289560" y="748302"/>
                  <a:pt x="293370" y="747032"/>
                </a:cubicBezTo>
                <a:lnTo>
                  <a:pt x="308610" y="724172"/>
                </a:lnTo>
                <a:cubicBezTo>
                  <a:pt x="311150" y="720362"/>
                  <a:pt x="312992" y="715980"/>
                  <a:pt x="316230" y="712742"/>
                </a:cubicBezTo>
                <a:cubicBezTo>
                  <a:pt x="320040" y="708932"/>
                  <a:pt x="324352" y="705565"/>
                  <a:pt x="327660" y="701312"/>
                </a:cubicBezTo>
                <a:cubicBezTo>
                  <a:pt x="333283" y="694083"/>
                  <a:pt x="337820" y="686072"/>
                  <a:pt x="342900" y="678452"/>
                </a:cubicBezTo>
                <a:lnTo>
                  <a:pt x="350520" y="667022"/>
                </a:lnTo>
                <a:lnTo>
                  <a:pt x="358140" y="655592"/>
                </a:lnTo>
                <a:cubicBezTo>
                  <a:pt x="360680" y="651782"/>
                  <a:pt x="361197" y="644542"/>
                  <a:pt x="365760" y="644162"/>
                </a:cubicBezTo>
                <a:lnTo>
                  <a:pt x="411480" y="640352"/>
                </a:lnTo>
                <a:cubicBezTo>
                  <a:pt x="449893" y="627548"/>
                  <a:pt x="390310" y="647084"/>
                  <a:pt x="438150" y="632732"/>
                </a:cubicBezTo>
                <a:cubicBezTo>
                  <a:pt x="445843" y="630424"/>
                  <a:pt x="453390" y="627652"/>
                  <a:pt x="461010" y="625112"/>
                </a:cubicBezTo>
                <a:cubicBezTo>
                  <a:pt x="464820" y="623842"/>
                  <a:pt x="469098" y="623530"/>
                  <a:pt x="472440" y="621302"/>
                </a:cubicBezTo>
                <a:lnTo>
                  <a:pt x="495300" y="606062"/>
                </a:lnTo>
                <a:cubicBezTo>
                  <a:pt x="504968" y="577059"/>
                  <a:pt x="501345" y="591078"/>
                  <a:pt x="506730" y="564152"/>
                </a:cubicBezTo>
                <a:cubicBezTo>
                  <a:pt x="505460" y="547642"/>
                  <a:pt x="500198" y="530955"/>
                  <a:pt x="502920" y="514622"/>
                </a:cubicBezTo>
                <a:cubicBezTo>
                  <a:pt x="503580" y="510661"/>
                  <a:pt x="510839" y="516482"/>
                  <a:pt x="514350" y="518432"/>
                </a:cubicBezTo>
                <a:cubicBezTo>
                  <a:pt x="553652" y="540267"/>
                  <a:pt x="522777" y="528861"/>
                  <a:pt x="548640" y="537482"/>
                </a:cubicBezTo>
                <a:cubicBezTo>
                  <a:pt x="551180" y="541292"/>
                  <a:pt x="553022" y="545674"/>
                  <a:pt x="556260" y="548912"/>
                </a:cubicBezTo>
                <a:cubicBezTo>
                  <a:pt x="559498" y="552150"/>
                  <a:pt x="565263" y="552649"/>
                  <a:pt x="567690" y="556532"/>
                </a:cubicBezTo>
                <a:cubicBezTo>
                  <a:pt x="571947" y="563343"/>
                  <a:pt x="575310" y="579392"/>
                  <a:pt x="575310" y="579392"/>
                </a:cubicBezTo>
                <a:cubicBezTo>
                  <a:pt x="576580" y="589552"/>
                  <a:pt x="573961" y="601028"/>
                  <a:pt x="579120" y="609872"/>
                </a:cubicBezTo>
                <a:cubicBezTo>
                  <a:pt x="583735" y="617783"/>
                  <a:pt x="594360" y="620032"/>
                  <a:pt x="601980" y="625112"/>
                </a:cubicBezTo>
                <a:cubicBezTo>
                  <a:pt x="605790" y="627652"/>
                  <a:pt x="609066" y="631284"/>
                  <a:pt x="613410" y="632732"/>
                </a:cubicBezTo>
                <a:cubicBezTo>
                  <a:pt x="621030" y="635272"/>
                  <a:pt x="629587" y="635897"/>
                  <a:pt x="636270" y="640352"/>
                </a:cubicBezTo>
                <a:cubicBezTo>
                  <a:pt x="640080" y="642892"/>
                  <a:pt x="643413" y="646364"/>
                  <a:pt x="647700" y="647972"/>
                </a:cubicBezTo>
                <a:cubicBezTo>
                  <a:pt x="653763" y="650246"/>
                  <a:pt x="660428" y="650377"/>
                  <a:pt x="666750" y="651782"/>
                </a:cubicBezTo>
                <a:cubicBezTo>
                  <a:pt x="671862" y="652918"/>
                  <a:pt x="676910" y="654322"/>
                  <a:pt x="681990" y="655592"/>
                </a:cubicBezTo>
                <a:cubicBezTo>
                  <a:pt x="685800" y="658132"/>
                  <a:pt x="688930" y="664110"/>
                  <a:pt x="693420" y="663212"/>
                </a:cubicBezTo>
                <a:cubicBezTo>
                  <a:pt x="698696" y="662157"/>
                  <a:pt x="703602" y="644096"/>
                  <a:pt x="704850" y="640352"/>
                </a:cubicBezTo>
                <a:cubicBezTo>
                  <a:pt x="703580" y="625112"/>
                  <a:pt x="705241" y="609336"/>
                  <a:pt x="701040" y="594632"/>
                </a:cubicBezTo>
                <a:cubicBezTo>
                  <a:pt x="699782" y="590229"/>
                  <a:pt x="692848" y="590250"/>
                  <a:pt x="689610" y="587012"/>
                </a:cubicBezTo>
                <a:cubicBezTo>
                  <a:pt x="686372" y="583774"/>
                  <a:pt x="684530" y="579392"/>
                  <a:pt x="681990" y="575582"/>
                </a:cubicBezTo>
                <a:cubicBezTo>
                  <a:pt x="683260" y="570502"/>
                  <a:pt x="684361" y="565377"/>
                  <a:pt x="685800" y="560342"/>
                </a:cubicBezTo>
                <a:cubicBezTo>
                  <a:pt x="686903" y="556480"/>
                  <a:pt x="689610" y="552928"/>
                  <a:pt x="689610" y="548912"/>
                </a:cubicBezTo>
                <a:cubicBezTo>
                  <a:pt x="689610" y="541187"/>
                  <a:pt x="688243" y="533381"/>
                  <a:pt x="685800" y="526052"/>
                </a:cubicBezTo>
                <a:cubicBezTo>
                  <a:pt x="684352" y="521708"/>
                  <a:pt x="680720" y="518432"/>
                  <a:pt x="678180" y="514622"/>
                </a:cubicBezTo>
                <a:cubicBezTo>
                  <a:pt x="680468" y="505471"/>
                  <a:pt x="681388" y="494530"/>
                  <a:pt x="689610" y="487952"/>
                </a:cubicBezTo>
                <a:cubicBezTo>
                  <a:pt x="692746" y="485443"/>
                  <a:pt x="697448" y="485938"/>
                  <a:pt x="701040" y="484142"/>
                </a:cubicBezTo>
                <a:cubicBezTo>
                  <a:pt x="705136" y="482094"/>
                  <a:pt x="708660" y="479062"/>
                  <a:pt x="712470" y="476522"/>
                </a:cubicBezTo>
                <a:cubicBezTo>
                  <a:pt x="713740" y="468902"/>
                  <a:pt x="716280" y="461387"/>
                  <a:pt x="716280" y="453662"/>
                </a:cubicBezTo>
                <a:cubicBezTo>
                  <a:pt x="716280" y="445092"/>
                  <a:pt x="709578" y="415035"/>
                  <a:pt x="704850" y="407942"/>
                </a:cubicBezTo>
                <a:cubicBezTo>
                  <a:pt x="702310" y="404132"/>
                  <a:pt x="699278" y="400608"/>
                  <a:pt x="697230" y="396512"/>
                </a:cubicBezTo>
                <a:cubicBezTo>
                  <a:pt x="695434" y="392920"/>
                  <a:pt x="695216" y="388674"/>
                  <a:pt x="693420" y="385082"/>
                </a:cubicBezTo>
                <a:cubicBezTo>
                  <a:pt x="678648" y="355539"/>
                  <a:pt x="691567" y="390952"/>
                  <a:pt x="681990" y="362222"/>
                </a:cubicBezTo>
                <a:cubicBezTo>
                  <a:pt x="685800" y="359682"/>
                  <a:pt x="690182" y="357840"/>
                  <a:pt x="693420" y="354602"/>
                </a:cubicBezTo>
                <a:cubicBezTo>
                  <a:pt x="696658" y="351364"/>
                  <a:pt x="697594" y="346187"/>
                  <a:pt x="701040" y="343172"/>
                </a:cubicBezTo>
                <a:cubicBezTo>
                  <a:pt x="707932" y="337141"/>
                  <a:pt x="723900" y="327932"/>
                  <a:pt x="723900" y="327932"/>
                </a:cubicBezTo>
                <a:cubicBezTo>
                  <a:pt x="725170" y="324122"/>
                  <a:pt x="728154" y="320494"/>
                  <a:pt x="727710" y="316502"/>
                </a:cubicBezTo>
                <a:cubicBezTo>
                  <a:pt x="724902" y="291226"/>
                  <a:pt x="720977" y="299226"/>
                  <a:pt x="712470" y="282212"/>
                </a:cubicBezTo>
                <a:cubicBezTo>
                  <a:pt x="710674" y="278620"/>
                  <a:pt x="710456" y="274374"/>
                  <a:pt x="708660" y="270782"/>
                </a:cubicBezTo>
                <a:cubicBezTo>
                  <a:pt x="706612" y="266686"/>
                  <a:pt x="703088" y="263448"/>
                  <a:pt x="701040" y="259352"/>
                </a:cubicBezTo>
                <a:cubicBezTo>
                  <a:pt x="694842" y="246957"/>
                  <a:pt x="700529" y="247411"/>
                  <a:pt x="689610" y="236492"/>
                </a:cubicBezTo>
                <a:cubicBezTo>
                  <a:pt x="686372" y="233254"/>
                  <a:pt x="681990" y="231412"/>
                  <a:pt x="678180" y="228872"/>
                </a:cubicBezTo>
                <a:cubicBezTo>
                  <a:pt x="676910" y="225062"/>
                  <a:pt x="676166" y="221034"/>
                  <a:pt x="674370" y="217442"/>
                </a:cubicBezTo>
                <a:cubicBezTo>
                  <a:pt x="672322" y="213346"/>
                  <a:pt x="668554" y="210221"/>
                  <a:pt x="666750" y="206012"/>
                </a:cubicBezTo>
                <a:cubicBezTo>
                  <a:pt x="661013" y="192625"/>
                  <a:pt x="663250" y="177836"/>
                  <a:pt x="659130" y="164102"/>
                </a:cubicBezTo>
                <a:cubicBezTo>
                  <a:pt x="657814" y="159716"/>
                  <a:pt x="653558" y="156768"/>
                  <a:pt x="651510" y="152672"/>
                </a:cubicBezTo>
                <a:cubicBezTo>
                  <a:pt x="647924" y="145501"/>
                  <a:pt x="648021" y="134775"/>
                  <a:pt x="640080" y="129812"/>
                </a:cubicBezTo>
                <a:cubicBezTo>
                  <a:pt x="633269" y="125555"/>
                  <a:pt x="624840" y="124732"/>
                  <a:pt x="617220" y="122192"/>
                </a:cubicBezTo>
                <a:lnTo>
                  <a:pt x="605790" y="118382"/>
                </a:lnTo>
                <a:lnTo>
                  <a:pt x="594360" y="114572"/>
                </a:lnTo>
                <a:cubicBezTo>
                  <a:pt x="576247" y="126647"/>
                  <a:pt x="587274" y="120744"/>
                  <a:pt x="560070" y="129812"/>
                </a:cubicBezTo>
                <a:lnTo>
                  <a:pt x="548640" y="133622"/>
                </a:lnTo>
                <a:cubicBezTo>
                  <a:pt x="544830" y="129812"/>
                  <a:pt x="540659" y="126331"/>
                  <a:pt x="537210" y="122192"/>
                </a:cubicBezTo>
                <a:cubicBezTo>
                  <a:pt x="534279" y="118674"/>
                  <a:pt x="532828" y="114000"/>
                  <a:pt x="529590" y="110762"/>
                </a:cubicBezTo>
                <a:cubicBezTo>
                  <a:pt x="526352" y="107524"/>
                  <a:pt x="521970" y="105682"/>
                  <a:pt x="518160" y="103142"/>
                </a:cubicBezTo>
                <a:cubicBezTo>
                  <a:pt x="501215" y="77725"/>
                  <a:pt x="522489" y="103315"/>
                  <a:pt x="476250" y="87902"/>
                </a:cubicBezTo>
                <a:cubicBezTo>
                  <a:pt x="467562" y="85006"/>
                  <a:pt x="461010" y="77742"/>
                  <a:pt x="453390" y="72662"/>
                </a:cubicBezTo>
                <a:lnTo>
                  <a:pt x="441960" y="65042"/>
                </a:lnTo>
                <a:cubicBezTo>
                  <a:pt x="432809" y="67330"/>
                  <a:pt x="421868" y="68250"/>
                  <a:pt x="415290" y="76472"/>
                </a:cubicBezTo>
                <a:cubicBezTo>
                  <a:pt x="412781" y="79608"/>
                  <a:pt x="414320" y="85062"/>
                  <a:pt x="411480" y="87902"/>
                </a:cubicBezTo>
                <a:cubicBezTo>
                  <a:pt x="405004" y="94378"/>
                  <a:pt x="396240" y="98062"/>
                  <a:pt x="388620" y="103142"/>
                </a:cubicBezTo>
                <a:lnTo>
                  <a:pt x="377190" y="110762"/>
                </a:lnTo>
                <a:cubicBezTo>
                  <a:pt x="373380" y="113302"/>
                  <a:pt x="370104" y="116934"/>
                  <a:pt x="365760" y="118382"/>
                </a:cubicBezTo>
                <a:lnTo>
                  <a:pt x="342900" y="126002"/>
                </a:lnTo>
                <a:cubicBezTo>
                  <a:pt x="325739" y="124286"/>
                  <a:pt x="300990" y="133516"/>
                  <a:pt x="300990" y="110762"/>
                </a:cubicBezTo>
                <a:cubicBezTo>
                  <a:pt x="300990" y="104909"/>
                  <a:pt x="304681" y="84330"/>
                  <a:pt x="308610" y="76472"/>
                </a:cubicBezTo>
                <a:cubicBezTo>
                  <a:pt x="310658" y="72376"/>
                  <a:pt x="312784" y="68057"/>
                  <a:pt x="316230" y="65042"/>
                </a:cubicBezTo>
                <a:cubicBezTo>
                  <a:pt x="323122" y="59011"/>
                  <a:pt x="339090" y="49802"/>
                  <a:pt x="339090" y="49802"/>
                </a:cubicBezTo>
                <a:cubicBezTo>
                  <a:pt x="329794" y="46703"/>
                  <a:pt x="323616" y="45758"/>
                  <a:pt x="316230" y="38372"/>
                </a:cubicBezTo>
                <a:cubicBezTo>
                  <a:pt x="312992" y="35134"/>
                  <a:pt x="311150" y="30752"/>
                  <a:pt x="308610" y="26942"/>
                </a:cubicBezTo>
                <a:cubicBezTo>
                  <a:pt x="307340" y="21862"/>
                  <a:pt x="306239" y="16737"/>
                  <a:pt x="304800" y="11702"/>
                </a:cubicBezTo>
                <a:cubicBezTo>
                  <a:pt x="303697" y="7840"/>
                  <a:pt x="304582" y="2068"/>
                  <a:pt x="300990" y="272"/>
                </a:cubicBezTo>
                <a:cubicBezTo>
                  <a:pt x="296483" y="-1981"/>
                  <a:pt x="280055" y="10419"/>
                  <a:pt x="278130" y="11702"/>
                </a:cubicBezTo>
                <a:cubicBezTo>
                  <a:pt x="276860" y="15512"/>
                  <a:pt x="277160" y="20292"/>
                  <a:pt x="274320" y="23132"/>
                </a:cubicBezTo>
                <a:cubicBezTo>
                  <a:pt x="271480" y="25972"/>
                  <a:pt x="266898" y="26683"/>
                  <a:pt x="262890" y="26942"/>
                </a:cubicBezTo>
                <a:cubicBezTo>
                  <a:pt x="227381" y="29233"/>
                  <a:pt x="191770" y="29482"/>
                  <a:pt x="156210" y="30752"/>
                </a:cubicBezTo>
                <a:cubicBezTo>
                  <a:pt x="152400" y="29482"/>
                  <a:pt x="147916" y="29451"/>
                  <a:pt x="144780" y="26942"/>
                </a:cubicBezTo>
                <a:cubicBezTo>
                  <a:pt x="141204" y="24081"/>
                  <a:pt x="141043" y="17939"/>
                  <a:pt x="137160" y="15512"/>
                </a:cubicBezTo>
                <a:cubicBezTo>
                  <a:pt x="122398" y="6286"/>
                  <a:pt x="108585" y="3447"/>
                  <a:pt x="99060" y="4082"/>
                </a:cubicBezTo>
                <a:close/>
              </a:path>
            </a:pathLst>
          </a:custGeom>
          <a:solidFill>
            <a:srgbClr val="F8CB96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 b="1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10" name="ShpPUN">
            <a:extLst>
              <a:ext uri="{FF2B5EF4-FFF2-40B4-BE49-F238E27FC236}">
                <a16:creationId xmlns:a16="http://schemas.microsoft.com/office/drawing/2014/main" id="{EF1489C5-85DF-4637-91C0-9A60E89CC9BF}"/>
              </a:ext>
            </a:extLst>
          </xdr:cNvPr>
          <xdr:cNvSpPr/>
        </xdr:nvSpPr>
        <xdr:spPr>
          <a:xfrm>
            <a:off x="8768789" y="4960221"/>
            <a:ext cx="783078" cy="1452705"/>
          </a:xfrm>
          <a:custGeom>
            <a:avLst/>
            <a:gdLst>
              <a:gd name="connsiteX0" fmla="*/ 667566 w 783185"/>
              <a:gd name="connsiteY0" fmla="*/ 758190 h 1471520"/>
              <a:gd name="connsiteX1" fmla="*/ 648516 w 783185"/>
              <a:gd name="connsiteY1" fmla="*/ 750570 h 1471520"/>
              <a:gd name="connsiteX2" fmla="*/ 629466 w 783185"/>
              <a:gd name="connsiteY2" fmla="*/ 727710 h 1471520"/>
              <a:gd name="connsiteX3" fmla="*/ 610416 w 783185"/>
              <a:gd name="connsiteY3" fmla="*/ 704850 h 1471520"/>
              <a:gd name="connsiteX4" fmla="*/ 602796 w 783185"/>
              <a:gd name="connsiteY4" fmla="*/ 681990 h 1471520"/>
              <a:gd name="connsiteX5" fmla="*/ 598986 w 783185"/>
              <a:gd name="connsiteY5" fmla="*/ 670560 h 1471520"/>
              <a:gd name="connsiteX6" fmla="*/ 602796 w 783185"/>
              <a:gd name="connsiteY6" fmla="*/ 617220 h 1471520"/>
              <a:gd name="connsiteX7" fmla="*/ 629466 w 783185"/>
              <a:gd name="connsiteY7" fmla="*/ 601980 h 1471520"/>
              <a:gd name="connsiteX8" fmla="*/ 640896 w 783185"/>
              <a:gd name="connsiteY8" fmla="*/ 598170 h 1471520"/>
              <a:gd name="connsiteX9" fmla="*/ 648516 w 783185"/>
              <a:gd name="connsiteY9" fmla="*/ 560070 h 1471520"/>
              <a:gd name="connsiteX10" fmla="*/ 667566 w 783185"/>
              <a:gd name="connsiteY10" fmla="*/ 525780 h 1471520"/>
              <a:gd name="connsiteX11" fmla="*/ 678996 w 783185"/>
              <a:gd name="connsiteY11" fmla="*/ 514350 h 1471520"/>
              <a:gd name="connsiteX12" fmla="*/ 713286 w 783185"/>
              <a:gd name="connsiteY12" fmla="*/ 487680 h 1471520"/>
              <a:gd name="connsiteX13" fmla="*/ 728526 w 783185"/>
              <a:gd name="connsiteY13" fmla="*/ 464820 h 1471520"/>
              <a:gd name="connsiteX14" fmla="*/ 732336 w 783185"/>
              <a:gd name="connsiteY14" fmla="*/ 434340 h 1471520"/>
              <a:gd name="connsiteX15" fmla="*/ 755196 w 783185"/>
              <a:gd name="connsiteY15" fmla="*/ 426720 h 1471520"/>
              <a:gd name="connsiteX16" fmla="*/ 778056 w 783185"/>
              <a:gd name="connsiteY16" fmla="*/ 415290 h 1471520"/>
              <a:gd name="connsiteX17" fmla="*/ 778056 w 783185"/>
              <a:gd name="connsiteY17" fmla="*/ 361950 h 1471520"/>
              <a:gd name="connsiteX18" fmla="*/ 774246 w 783185"/>
              <a:gd name="connsiteY18" fmla="*/ 350520 h 1471520"/>
              <a:gd name="connsiteX19" fmla="*/ 759006 w 783185"/>
              <a:gd name="connsiteY19" fmla="*/ 327660 h 1471520"/>
              <a:gd name="connsiteX20" fmla="*/ 751386 w 783185"/>
              <a:gd name="connsiteY20" fmla="*/ 316230 h 1471520"/>
              <a:gd name="connsiteX21" fmla="*/ 743766 w 783185"/>
              <a:gd name="connsiteY21" fmla="*/ 304800 h 1471520"/>
              <a:gd name="connsiteX22" fmla="*/ 739956 w 783185"/>
              <a:gd name="connsiteY22" fmla="*/ 293370 h 1471520"/>
              <a:gd name="connsiteX23" fmla="*/ 736146 w 783185"/>
              <a:gd name="connsiteY23" fmla="*/ 255270 h 1471520"/>
              <a:gd name="connsiteX24" fmla="*/ 724716 w 783185"/>
              <a:gd name="connsiteY24" fmla="*/ 247650 h 1471520"/>
              <a:gd name="connsiteX25" fmla="*/ 720906 w 783185"/>
              <a:gd name="connsiteY25" fmla="*/ 236220 h 1471520"/>
              <a:gd name="connsiteX26" fmla="*/ 709476 w 783185"/>
              <a:gd name="connsiteY26" fmla="*/ 224790 h 1471520"/>
              <a:gd name="connsiteX27" fmla="*/ 701856 w 783185"/>
              <a:gd name="connsiteY27" fmla="*/ 213360 h 1471520"/>
              <a:gd name="connsiteX28" fmla="*/ 713286 w 783185"/>
              <a:gd name="connsiteY28" fmla="*/ 190500 h 1471520"/>
              <a:gd name="connsiteX29" fmla="*/ 724716 w 783185"/>
              <a:gd name="connsiteY29" fmla="*/ 182880 h 1471520"/>
              <a:gd name="connsiteX30" fmla="*/ 732336 w 783185"/>
              <a:gd name="connsiteY30" fmla="*/ 171450 h 1471520"/>
              <a:gd name="connsiteX31" fmla="*/ 736146 w 783185"/>
              <a:gd name="connsiteY31" fmla="*/ 160020 h 1471520"/>
              <a:gd name="connsiteX32" fmla="*/ 739956 w 783185"/>
              <a:gd name="connsiteY32" fmla="*/ 87630 h 1471520"/>
              <a:gd name="connsiteX33" fmla="*/ 736146 w 783185"/>
              <a:gd name="connsiteY33" fmla="*/ 34290 h 1471520"/>
              <a:gd name="connsiteX34" fmla="*/ 724716 w 783185"/>
              <a:gd name="connsiteY34" fmla="*/ 30480 h 1471520"/>
              <a:gd name="connsiteX35" fmla="*/ 701856 w 783185"/>
              <a:gd name="connsiteY35" fmla="*/ 41910 h 1471520"/>
              <a:gd name="connsiteX36" fmla="*/ 678996 w 783185"/>
              <a:gd name="connsiteY36" fmla="*/ 49530 h 1471520"/>
              <a:gd name="connsiteX37" fmla="*/ 667566 w 783185"/>
              <a:gd name="connsiteY37" fmla="*/ 53340 h 1471520"/>
              <a:gd name="connsiteX38" fmla="*/ 644706 w 783185"/>
              <a:gd name="connsiteY38" fmla="*/ 64770 h 1471520"/>
              <a:gd name="connsiteX39" fmla="*/ 606606 w 783185"/>
              <a:gd name="connsiteY39" fmla="*/ 72390 h 1471520"/>
              <a:gd name="connsiteX40" fmla="*/ 595176 w 783185"/>
              <a:gd name="connsiteY40" fmla="*/ 76200 h 1471520"/>
              <a:gd name="connsiteX41" fmla="*/ 572316 w 783185"/>
              <a:gd name="connsiteY41" fmla="*/ 91440 h 1471520"/>
              <a:gd name="connsiteX42" fmla="*/ 560886 w 783185"/>
              <a:gd name="connsiteY42" fmla="*/ 99060 h 1471520"/>
              <a:gd name="connsiteX43" fmla="*/ 549456 w 783185"/>
              <a:gd name="connsiteY43" fmla="*/ 106680 h 1471520"/>
              <a:gd name="connsiteX44" fmla="*/ 538026 w 783185"/>
              <a:gd name="connsiteY44" fmla="*/ 110490 h 1471520"/>
              <a:gd name="connsiteX45" fmla="*/ 522786 w 783185"/>
              <a:gd name="connsiteY45" fmla="*/ 95250 h 1471520"/>
              <a:gd name="connsiteX46" fmla="*/ 511356 w 783185"/>
              <a:gd name="connsiteY46" fmla="*/ 91440 h 1471520"/>
              <a:gd name="connsiteX47" fmla="*/ 488496 w 783185"/>
              <a:gd name="connsiteY47" fmla="*/ 76200 h 1471520"/>
              <a:gd name="connsiteX48" fmla="*/ 438966 w 783185"/>
              <a:gd name="connsiteY48" fmla="*/ 68580 h 1471520"/>
              <a:gd name="connsiteX49" fmla="*/ 427536 w 783185"/>
              <a:gd name="connsiteY49" fmla="*/ 64770 h 1471520"/>
              <a:gd name="connsiteX50" fmla="*/ 408486 w 783185"/>
              <a:gd name="connsiteY50" fmla="*/ 49530 h 1471520"/>
              <a:gd name="connsiteX51" fmla="*/ 397056 w 783185"/>
              <a:gd name="connsiteY51" fmla="*/ 38100 h 1471520"/>
              <a:gd name="connsiteX52" fmla="*/ 374196 w 783185"/>
              <a:gd name="connsiteY52" fmla="*/ 30480 h 1471520"/>
              <a:gd name="connsiteX53" fmla="*/ 362766 w 783185"/>
              <a:gd name="connsiteY53" fmla="*/ 19050 h 1471520"/>
              <a:gd name="connsiteX54" fmla="*/ 351336 w 783185"/>
              <a:gd name="connsiteY54" fmla="*/ 15240 h 1471520"/>
              <a:gd name="connsiteX55" fmla="*/ 339906 w 783185"/>
              <a:gd name="connsiteY55" fmla="*/ 7620 h 1471520"/>
              <a:gd name="connsiteX56" fmla="*/ 313236 w 783185"/>
              <a:gd name="connsiteY56" fmla="*/ 0 h 1471520"/>
              <a:gd name="connsiteX57" fmla="*/ 267516 w 783185"/>
              <a:gd name="connsiteY57" fmla="*/ 3810 h 1471520"/>
              <a:gd name="connsiteX58" fmla="*/ 263706 w 783185"/>
              <a:gd name="connsiteY58" fmla="*/ 15240 h 1471520"/>
              <a:gd name="connsiteX59" fmla="*/ 267516 w 783185"/>
              <a:gd name="connsiteY59" fmla="*/ 49530 h 1471520"/>
              <a:gd name="connsiteX60" fmla="*/ 256086 w 783185"/>
              <a:gd name="connsiteY60" fmla="*/ 80010 h 1471520"/>
              <a:gd name="connsiteX61" fmla="*/ 248466 w 783185"/>
              <a:gd name="connsiteY61" fmla="*/ 102870 h 1471520"/>
              <a:gd name="connsiteX62" fmla="*/ 244656 w 783185"/>
              <a:gd name="connsiteY62" fmla="*/ 114300 h 1471520"/>
              <a:gd name="connsiteX63" fmla="*/ 233226 w 783185"/>
              <a:gd name="connsiteY63" fmla="*/ 125730 h 1471520"/>
              <a:gd name="connsiteX64" fmla="*/ 221796 w 783185"/>
              <a:gd name="connsiteY64" fmla="*/ 133350 h 1471520"/>
              <a:gd name="connsiteX65" fmla="*/ 217986 w 783185"/>
              <a:gd name="connsiteY65" fmla="*/ 144780 h 1471520"/>
              <a:gd name="connsiteX66" fmla="*/ 195126 w 783185"/>
              <a:gd name="connsiteY66" fmla="*/ 163830 h 1471520"/>
              <a:gd name="connsiteX67" fmla="*/ 172266 w 783185"/>
              <a:gd name="connsiteY67" fmla="*/ 186690 h 1471520"/>
              <a:gd name="connsiteX68" fmla="*/ 168456 w 783185"/>
              <a:gd name="connsiteY68" fmla="*/ 198120 h 1471520"/>
              <a:gd name="connsiteX69" fmla="*/ 164646 w 783185"/>
              <a:gd name="connsiteY69" fmla="*/ 243840 h 1471520"/>
              <a:gd name="connsiteX70" fmla="*/ 141786 w 783185"/>
              <a:gd name="connsiteY70" fmla="*/ 251460 h 1471520"/>
              <a:gd name="connsiteX71" fmla="*/ 130356 w 783185"/>
              <a:gd name="connsiteY71" fmla="*/ 255270 h 1471520"/>
              <a:gd name="connsiteX72" fmla="*/ 122736 w 783185"/>
              <a:gd name="connsiteY72" fmla="*/ 266700 h 1471520"/>
              <a:gd name="connsiteX73" fmla="*/ 111306 w 783185"/>
              <a:gd name="connsiteY73" fmla="*/ 274320 h 1471520"/>
              <a:gd name="connsiteX74" fmla="*/ 103686 w 783185"/>
              <a:gd name="connsiteY74" fmla="*/ 300990 h 1471520"/>
              <a:gd name="connsiteX75" fmla="*/ 96066 w 783185"/>
              <a:gd name="connsiteY75" fmla="*/ 312420 h 1471520"/>
              <a:gd name="connsiteX76" fmla="*/ 92256 w 783185"/>
              <a:gd name="connsiteY76" fmla="*/ 323850 h 1471520"/>
              <a:gd name="connsiteX77" fmla="*/ 96066 w 783185"/>
              <a:gd name="connsiteY77" fmla="*/ 350520 h 1471520"/>
              <a:gd name="connsiteX78" fmla="*/ 99876 w 783185"/>
              <a:gd name="connsiteY78" fmla="*/ 361950 h 1471520"/>
              <a:gd name="connsiteX79" fmla="*/ 88446 w 783185"/>
              <a:gd name="connsiteY79" fmla="*/ 457200 h 1471520"/>
              <a:gd name="connsiteX80" fmla="*/ 84636 w 783185"/>
              <a:gd name="connsiteY80" fmla="*/ 468630 h 1471520"/>
              <a:gd name="connsiteX81" fmla="*/ 80826 w 783185"/>
              <a:gd name="connsiteY81" fmla="*/ 480060 h 1471520"/>
              <a:gd name="connsiteX82" fmla="*/ 57966 w 783185"/>
              <a:gd name="connsiteY82" fmla="*/ 495300 h 1471520"/>
              <a:gd name="connsiteX83" fmla="*/ 35106 w 783185"/>
              <a:gd name="connsiteY83" fmla="*/ 502920 h 1471520"/>
              <a:gd name="connsiteX84" fmla="*/ 27486 w 783185"/>
              <a:gd name="connsiteY84" fmla="*/ 514350 h 1471520"/>
              <a:gd name="connsiteX85" fmla="*/ 16056 w 783185"/>
              <a:gd name="connsiteY85" fmla="*/ 560070 h 1471520"/>
              <a:gd name="connsiteX86" fmla="*/ 4626 w 783185"/>
              <a:gd name="connsiteY86" fmla="*/ 563880 h 1471520"/>
              <a:gd name="connsiteX87" fmla="*/ 816 w 783185"/>
              <a:gd name="connsiteY87" fmla="*/ 575310 h 1471520"/>
              <a:gd name="connsiteX88" fmla="*/ 38916 w 783185"/>
              <a:gd name="connsiteY88" fmla="*/ 586740 h 1471520"/>
              <a:gd name="connsiteX89" fmla="*/ 50346 w 783185"/>
              <a:gd name="connsiteY89" fmla="*/ 594360 h 1471520"/>
              <a:gd name="connsiteX90" fmla="*/ 61776 w 783185"/>
              <a:gd name="connsiteY90" fmla="*/ 640080 h 1471520"/>
              <a:gd name="connsiteX91" fmla="*/ 50346 w 783185"/>
              <a:gd name="connsiteY91" fmla="*/ 674370 h 1471520"/>
              <a:gd name="connsiteX92" fmla="*/ 46536 w 783185"/>
              <a:gd name="connsiteY92" fmla="*/ 685800 h 1471520"/>
              <a:gd name="connsiteX93" fmla="*/ 42726 w 783185"/>
              <a:gd name="connsiteY93" fmla="*/ 777240 h 1471520"/>
              <a:gd name="connsiteX94" fmla="*/ 38916 w 783185"/>
              <a:gd name="connsiteY94" fmla="*/ 796290 h 1471520"/>
              <a:gd name="connsiteX95" fmla="*/ 42726 w 783185"/>
              <a:gd name="connsiteY95" fmla="*/ 857250 h 1471520"/>
              <a:gd name="connsiteX96" fmla="*/ 54156 w 783185"/>
              <a:gd name="connsiteY96" fmla="*/ 880110 h 1471520"/>
              <a:gd name="connsiteX97" fmla="*/ 61776 w 783185"/>
              <a:gd name="connsiteY97" fmla="*/ 914400 h 1471520"/>
              <a:gd name="connsiteX98" fmla="*/ 65586 w 783185"/>
              <a:gd name="connsiteY98" fmla="*/ 925830 h 1471520"/>
              <a:gd name="connsiteX99" fmla="*/ 73206 w 783185"/>
              <a:gd name="connsiteY99" fmla="*/ 967740 h 1471520"/>
              <a:gd name="connsiteX100" fmla="*/ 84636 w 783185"/>
              <a:gd name="connsiteY100" fmla="*/ 979170 h 1471520"/>
              <a:gd name="connsiteX101" fmla="*/ 96066 w 783185"/>
              <a:gd name="connsiteY101" fmla="*/ 1002030 h 1471520"/>
              <a:gd name="connsiteX102" fmla="*/ 99876 w 783185"/>
              <a:gd name="connsiteY102" fmla="*/ 1013460 h 1471520"/>
              <a:gd name="connsiteX103" fmla="*/ 126546 w 783185"/>
              <a:gd name="connsiteY103" fmla="*/ 1024890 h 1471520"/>
              <a:gd name="connsiteX104" fmla="*/ 137976 w 783185"/>
              <a:gd name="connsiteY104" fmla="*/ 1028700 h 1471520"/>
              <a:gd name="connsiteX105" fmla="*/ 141786 w 783185"/>
              <a:gd name="connsiteY105" fmla="*/ 1040130 h 1471520"/>
              <a:gd name="connsiteX106" fmla="*/ 153216 w 783185"/>
              <a:gd name="connsiteY106" fmla="*/ 1043940 h 1471520"/>
              <a:gd name="connsiteX107" fmla="*/ 176076 w 783185"/>
              <a:gd name="connsiteY107" fmla="*/ 1032510 h 1471520"/>
              <a:gd name="connsiteX108" fmla="*/ 225606 w 783185"/>
              <a:gd name="connsiteY108" fmla="*/ 1059180 h 1471520"/>
              <a:gd name="connsiteX109" fmla="*/ 225606 w 783185"/>
              <a:gd name="connsiteY109" fmla="*/ 1059180 h 1471520"/>
              <a:gd name="connsiteX110" fmla="*/ 248466 w 783185"/>
              <a:gd name="connsiteY110" fmla="*/ 1074420 h 1471520"/>
              <a:gd name="connsiteX111" fmla="*/ 256086 w 783185"/>
              <a:gd name="connsiteY111" fmla="*/ 1150620 h 1471520"/>
              <a:gd name="connsiteX112" fmla="*/ 267516 w 783185"/>
              <a:gd name="connsiteY112" fmla="*/ 1173480 h 1471520"/>
              <a:gd name="connsiteX113" fmla="*/ 278946 w 783185"/>
              <a:gd name="connsiteY113" fmla="*/ 1181100 h 1471520"/>
              <a:gd name="connsiteX114" fmla="*/ 294186 w 783185"/>
              <a:gd name="connsiteY114" fmla="*/ 1200150 h 1471520"/>
              <a:gd name="connsiteX115" fmla="*/ 301806 w 783185"/>
              <a:gd name="connsiteY115" fmla="*/ 1211580 h 1471520"/>
              <a:gd name="connsiteX116" fmla="*/ 324666 w 783185"/>
              <a:gd name="connsiteY116" fmla="*/ 1226820 h 1471520"/>
              <a:gd name="connsiteX117" fmla="*/ 336096 w 783185"/>
              <a:gd name="connsiteY117" fmla="*/ 1234440 h 1471520"/>
              <a:gd name="connsiteX118" fmla="*/ 347526 w 783185"/>
              <a:gd name="connsiteY118" fmla="*/ 1242060 h 1471520"/>
              <a:gd name="connsiteX119" fmla="*/ 358956 w 783185"/>
              <a:gd name="connsiteY119" fmla="*/ 1253490 h 1471520"/>
              <a:gd name="connsiteX120" fmla="*/ 355146 w 783185"/>
              <a:gd name="connsiteY120" fmla="*/ 1280160 h 1471520"/>
              <a:gd name="connsiteX121" fmla="*/ 332286 w 783185"/>
              <a:gd name="connsiteY121" fmla="*/ 1291590 h 1471520"/>
              <a:gd name="connsiteX122" fmla="*/ 317046 w 783185"/>
              <a:gd name="connsiteY122" fmla="*/ 1325880 h 1471520"/>
              <a:gd name="connsiteX123" fmla="*/ 313236 w 783185"/>
              <a:gd name="connsiteY123" fmla="*/ 1337310 h 1471520"/>
              <a:gd name="connsiteX124" fmla="*/ 328476 w 783185"/>
              <a:gd name="connsiteY124" fmla="*/ 1356360 h 1471520"/>
              <a:gd name="connsiteX125" fmla="*/ 332286 w 783185"/>
              <a:gd name="connsiteY125" fmla="*/ 1367790 h 1471520"/>
              <a:gd name="connsiteX126" fmla="*/ 355146 w 783185"/>
              <a:gd name="connsiteY126" fmla="*/ 1386840 h 1471520"/>
              <a:gd name="connsiteX127" fmla="*/ 362766 w 783185"/>
              <a:gd name="connsiteY127" fmla="*/ 1398270 h 1471520"/>
              <a:gd name="connsiteX128" fmla="*/ 374196 w 783185"/>
              <a:gd name="connsiteY128" fmla="*/ 1405890 h 1471520"/>
              <a:gd name="connsiteX129" fmla="*/ 378006 w 783185"/>
              <a:gd name="connsiteY129" fmla="*/ 1417320 h 1471520"/>
              <a:gd name="connsiteX130" fmla="*/ 400866 w 783185"/>
              <a:gd name="connsiteY130" fmla="*/ 1432560 h 1471520"/>
              <a:gd name="connsiteX131" fmla="*/ 435156 w 783185"/>
              <a:gd name="connsiteY131" fmla="*/ 1451610 h 1471520"/>
              <a:gd name="connsiteX132" fmla="*/ 442776 w 783185"/>
              <a:gd name="connsiteY132" fmla="*/ 1463040 h 1471520"/>
              <a:gd name="connsiteX133" fmla="*/ 488496 w 783185"/>
              <a:gd name="connsiteY133" fmla="*/ 1466850 h 1471520"/>
              <a:gd name="connsiteX134" fmla="*/ 515166 w 783185"/>
              <a:gd name="connsiteY134" fmla="*/ 1421130 h 1471520"/>
              <a:gd name="connsiteX135" fmla="*/ 549456 w 783185"/>
              <a:gd name="connsiteY135" fmla="*/ 1409700 h 1471520"/>
              <a:gd name="connsiteX136" fmla="*/ 560886 w 783185"/>
              <a:gd name="connsiteY136" fmla="*/ 1405890 h 1471520"/>
              <a:gd name="connsiteX137" fmla="*/ 564696 w 783185"/>
              <a:gd name="connsiteY137" fmla="*/ 1371600 h 1471520"/>
              <a:gd name="connsiteX138" fmla="*/ 572316 w 783185"/>
              <a:gd name="connsiteY138" fmla="*/ 1360170 h 1471520"/>
              <a:gd name="connsiteX139" fmla="*/ 595176 w 783185"/>
              <a:gd name="connsiteY139" fmla="*/ 1344930 h 1471520"/>
              <a:gd name="connsiteX140" fmla="*/ 633276 w 783185"/>
              <a:gd name="connsiteY140" fmla="*/ 1337310 h 1471520"/>
              <a:gd name="connsiteX141" fmla="*/ 648516 w 783185"/>
              <a:gd name="connsiteY141" fmla="*/ 1333500 h 1471520"/>
              <a:gd name="connsiteX142" fmla="*/ 652326 w 783185"/>
              <a:gd name="connsiteY142" fmla="*/ 1291590 h 1471520"/>
              <a:gd name="connsiteX143" fmla="*/ 663756 w 783185"/>
              <a:gd name="connsiteY143" fmla="*/ 1283970 h 1471520"/>
              <a:gd name="connsiteX144" fmla="*/ 671376 w 783185"/>
              <a:gd name="connsiteY144" fmla="*/ 1272540 h 1471520"/>
              <a:gd name="connsiteX145" fmla="*/ 705666 w 783185"/>
              <a:gd name="connsiteY145" fmla="*/ 1253490 h 1471520"/>
              <a:gd name="connsiteX146" fmla="*/ 701856 w 783185"/>
              <a:gd name="connsiteY146" fmla="*/ 1230630 h 1471520"/>
              <a:gd name="connsiteX147" fmla="*/ 694236 w 783185"/>
              <a:gd name="connsiteY147" fmla="*/ 1207770 h 1471520"/>
              <a:gd name="connsiteX148" fmla="*/ 709476 w 783185"/>
              <a:gd name="connsiteY148" fmla="*/ 1188720 h 1471520"/>
              <a:gd name="connsiteX149" fmla="*/ 728526 w 783185"/>
              <a:gd name="connsiteY149" fmla="*/ 1165860 h 1471520"/>
              <a:gd name="connsiteX150" fmla="*/ 743766 w 783185"/>
              <a:gd name="connsiteY150" fmla="*/ 1162050 h 1471520"/>
              <a:gd name="connsiteX151" fmla="*/ 755196 w 783185"/>
              <a:gd name="connsiteY151" fmla="*/ 1158240 h 1471520"/>
              <a:gd name="connsiteX152" fmla="*/ 762816 w 783185"/>
              <a:gd name="connsiteY152" fmla="*/ 1146810 h 1471520"/>
              <a:gd name="connsiteX153" fmla="*/ 759006 w 783185"/>
              <a:gd name="connsiteY153" fmla="*/ 1131570 h 1471520"/>
              <a:gd name="connsiteX154" fmla="*/ 736146 w 783185"/>
              <a:gd name="connsiteY154" fmla="*/ 1116330 h 1471520"/>
              <a:gd name="connsiteX155" fmla="*/ 713286 w 783185"/>
              <a:gd name="connsiteY155" fmla="*/ 1112520 h 1471520"/>
              <a:gd name="connsiteX156" fmla="*/ 675186 w 783185"/>
              <a:gd name="connsiteY156" fmla="*/ 1108710 h 1471520"/>
              <a:gd name="connsiteX157" fmla="*/ 663756 w 783185"/>
              <a:gd name="connsiteY157" fmla="*/ 1101090 h 1471520"/>
              <a:gd name="connsiteX158" fmla="*/ 652326 w 783185"/>
              <a:gd name="connsiteY158" fmla="*/ 1078230 h 1471520"/>
              <a:gd name="connsiteX159" fmla="*/ 644706 w 783185"/>
              <a:gd name="connsiteY159" fmla="*/ 1066800 h 1471520"/>
              <a:gd name="connsiteX160" fmla="*/ 633276 w 783185"/>
              <a:gd name="connsiteY160" fmla="*/ 1028700 h 1471520"/>
              <a:gd name="connsiteX161" fmla="*/ 625656 w 783185"/>
              <a:gd name="connsiteY161" fmla="*/ 1005840 h 1471520"/>
              <a:gd name="connsiteX162" fmla="*/ 621846 w 783185"/>
              <a:gd name="connsiteY162" fmla="*/ 994410 h 1471520"/>
              <a:gd name="connsiteX163" fmla="*/ 614226 w 783185"/>
              <a:gd name="connsiteY163" fmla="*/ 982980 h 1471520"/>
              <a:gd name="connsiteX164" fmla="*/ 606606 w 783185"/>
              <a:gd name="connsiteY164" fmla="*/ 956310 h 1471520"/>
              <a:gd name="connsiteX165" fmla="*/ 591366 w 783185"/>
              <a:gd name="connsiteY165" fmla="*/ 933450 h 1471520"/>
              <a:gd name="connsiteX166" fmla="*/ 579936 w 783185"/>
              <a:gd name="connsiteY166" fmla="*/ 899160 h 1471520"/>
              <a:gd name="connsiteX167" fmla="*/ 576126 w 783185"/>
              <a:gd name="connsiteY167" fmla="*/ 887730 h 1471520"/>
              <a:gd name="connsiteX168" fmla="*/ 598986 w 783185"/>
              <a:gd name="connsiteY168" fmla="*/ 842010 h 1471520"/>
              <a:gd name="connsiteX169" fmla="*/ 602796 w 783185"/>
              <a:gd name="connsiteY169" fmla="*/ 830580 h 1471520"/>
              <a:gd name="connsiteX170" fmla="*/ 606606 w 783185"/>
              <a:gd name="connsiteY170" fmla="*/ 819150 h 1471520"/>
              <a:gd name="connsiteX171" fmla="*/ 640896 w 783185"/>
              <a:gd name="connsiteY171" fmla="*/ 796290 h 1471520"/>
              <a:gd name="connsiteX172" fmla="*/ 667566 w 783185"/>
              <a:gd name="connsiteY172" fmla="*/ 758190 h 147152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  <a:cxn ang="0">
                <a:pos x="connsiteX111" y="connsiteY111"/>
              </a:cxn>
              <a:cxn ang="0">
                <a:pos x="connsiteX112" y="connsiteY112"/>
              </a:cxn>
              <a:cxn ang="0">
                <a:pos x="connsiteX113" y="connsiteY113"/>
              </a:cxn>
              <a:cxn ang="0">
                <a:pos x="connsiteX114" y="connsiteY114"/>
              </a:cxn>
              <a:cxn ang="0">
                <a:pos x="connsiteX115" y="connsiteY115"/>
              </a:cxn>
              <a:cxn ang="0">
                <a:pos x="connsiteX116" y="connsiteY116"/>
              </a:cxn>
              <a:cxn ang="0">
                <a:pos x="connsiteX117" y="connsiteY117"/>
              </a:cxn>
              <a:cxn ang="0">
                <a:pos x="connsiteX118" y="connsiteY118"/>
              </a:cxn>
              <a:cxn ang="0">
                <a:pos x="connsiteX119" y="connsiteY119"/>
              </a:cxn>
              <a:cxn ang="0">
                <a:pos x="connsiteX120" y="connsiteY120"/>
              </a:cxn>
              <a:cxn ang="0">
                <a:pos x="connsiteX121" y="connsiteY121"/>
              </a:cxn>
              <a:cxn ang="0">
                <a:pos x="connsiteX122" y="connsiteY122"/>
              </a:cxn>
              <a:cxn ang="0">
                <a:pos x="connsiteX123" y="connsiteY123"/>
              </a:cxn>
              <a:cxn ang="0">
                <a:pos x="connsiteX124" y="connsiteY124"/>
              </a:cxn>
              <a:cxn ang="0">
                <a:pos x="connsiteX125" y="connsiteY125"/>
              </a:cxn>
              <a:cxn ang="0">
                <a:pos x="connsiteX126" y="connsiteY126"/>
              </a:cxn>
              <a:cxn ang="0">
                <a:pos x="connsiteX127" y="connsiteY127"/>
              </a:cxn>
              <a:cxn ang="0">
                <a:pos x="connsiteX128" y="connsiteY128"/>
              </a:cxn>
              <a:cxn ang="0">
                <a:pos x="connsiteX129" y="connsiteY129"/>
              </a:cxn>
              <a:cxn ang="0">
                <a:pos x="connsiteX130" y="connsiteY130"/>
              </a:cxn>
              <a:cxn ang="0">
                <a:pos x="connsiteX131" y="connsiteY131"/>
              </a:cxn>
              <a:cxn ang="0">
                <a:pos x="connsiteX132" y="connsiteY132"/>
              </a:cxn>
              <a:cxn ang="0">
                <a:pos x="connsiteX133" y="connsiteY133"/>
              </a:cxn>
              <a:cxn ang="0">
                <a:pos x="connsiteX134" y="connsiteY134"/>
              </a:cxn>
              <a:cxn ang="0">
                <a:pos x="connsiteX135" y="connsiteY135"/>
              </a:cxn>
              <a:cxn ang="0">
                <a:pos x="connsiteX136" y="connsiteY136"/>
              </a:cxn>
              <a:cxn ang="0">
                <a:pos x="connsiteX137" y="connsiteY137"/>
              </a:cxn>
              <a:cxn ang="0">
                <a:pos x="connsiteX138" y="connsiteY138"/>
              </a:cxn>
              <a:cxn ang="0">
                <a:pos x="connsiteX139" y="connsiteY139"/>
              </a:cxn>
              <a:cxn ang="0">
                <a:pos x="connsiteX140" y="connsiteY140"/>
              </a:cxn>
              <a:cxn ang="0">
                <a:pos x="connsiteX141" y="connsiteY141"/>
              </a:cxn>
              <a:cxn ang="0">
                <a:pos x="connsiteX142" y="connsiteY142"/>
              </a:cxn>
              <a:cxn ang="0">
                <a:pos x="connsiteX143" y="connsiteY143"/>
              </a:cxn>
              <a:cxn ang="0">
                <a:pos x="connsiteX144" y="connsiteY144"/>
              </a:cxn>
              <a:cxn ang="0">
                <a:pos x="connsiteX145" y="connsiteY145"/>
              </a:cxn>
              <a:cxn ang="0">
                <a:pos x="connsiteX146" y="connsiteY146"/>
              </a:cxn>
              <a:cxn ang="0">
                <a:pos x="connsiteX147" y="connsiteY147"/>
              </a:cxn>
              <a:cxn ang="0">
                <a:pos x="connsiteX148" y="connsiteY148"/>
              </a:cxn>
              <a:cxn ang="0">
                <a:pos x="connsiteX149" y="connsiteY149"/>
              </a:cxn>
              <a:cxn ang="0">
                <a:pos x="connsiteX150" y="connsiteY150"/>
              </a:cxn>
              <a:cxn ang="0">
                <a:pos x="connsiteX151" y="connsiteY151"/>
              </a:cxn>
              <a:cxn ang="0">
                <a:pos x="connsiteX152" y="connsiteY152"/>
              </a:cxn>
              <a:cxn ang="0">
                <a:pos x="connsiteX153" y="connsiteY153"/>
              </a:cxn>
              <a:cxn ang="0">
                <a:pos x="connsiteX154" y="connsiteY154"/>
              </a:cxn>
              <a:cxn ang="0">
                <a:pos x="connsiteX155" y="connsiteY155"/>
              </a:cxn>
              <a:cxn ang="0">
                <a:pos x="connsiteX156" y="connsiteY156"/>
              </a:cxn>
              <a:cxn ang="0">
                <a:pos x="connsiteX157" y="connsiteY157"/>
              </a:cxn>
              <a:cxn ang="0">
                <a:pos x="connsiteX158" y="connsiteY158"/>
              </a:cxn>
              <a:cxn ang="0">
                <a:pos x="connsiteX159" y="connsiteY159"/>
              </a:cxn>
              <a:cxn ang="0">
                <a:pos x="connsiteX160" y="connsiteY160"/>
              </a:cxn>
              <a:cxn ang="0">
                <a:pos x="connsiteX161" y="connsiteY161"/>
              </a:cxn>
              <a:cxn ang="0">
                <a:pos x="connsiteX162" y="connsiteY162"/>
              </a:cxn>
              <a:cxn ang="0">
                <a:pos x="connsiteX163" y="connsiteY163"/>
              </a:cxn>
              <a:cxn ang="0">
                <a:pos x="connsiteX164" y="connsiteY164"/>
              </a:cxn>
              <a:cxn ang="0">
                <a:pos x="connsiteX165" y="connsiteY165"/>
              </a:cxn>
              <a:cxn ang="0">
                <a:pos x="connsiteX166" y="connsiteY166"/>
              </a:cxn>
              <a:cxn ang="0">
                <a:pos x="connsiteX167" y="connsiteY167"/>
              </a:cxn>
              <a:cxn ang="0">
                <a:pos x="connsiteX168" y="connsiteY168"/>
              </a:cxn>
              <a:cxn ang="0">
                <a:pos x="connsiteX169" y="connsiteY169"/>
              </a:cxn>
              <a:cxn ang="0">
                <a:pos x="connsiteX170" y="connsiteY170"/>
              </a:cxn>
              <a:cxn ang="0">
                <a:pos x="connsiteX171" y="connsiteY171"/>
              </a:cxn>
              <a:cxn ang="0">
                <a:pos x="connsiteX172" y="connsiteY172"/>
              </a:cxn>
            </a:cxnLst>
            <a:rect l="l" t="t" r="r" b="b"/>
            <a:pathLst>
              <a:path w="783185" h="1471520">
                <a:moveTo>
                  <a:pt x="667566" y="758190"/>
                </a:moveTo>
                <a:cubicBezTo>
                  <a:pt x="668836" y="750570"/>
                  <a:pt x="654316" y="754195"/>
                  <a:pt x="648516" y="750570"/>
                </a:cubicBezTo>
                <a:cubicBezTo>
                  <a:pt x="636901" y="743311"/>
                  <a:pt x="637480" y="737327"/>
                  <a:pt x="629466" y="727710"/>
                </a:cubicBezTo>
                <a:cubicBezTo>
                  <a:pt x="620921" y="717456"/>
                  <a:pt x="615821" y="717012"/>
                  <a:pt x="610416" y="704850"/>
                </a:cubicBezTo>
                <a:cubicBezTo>
                  <a:pt x="607154" y="697510"/>
                  <a:pt x="605336" y="689610"/>
                  <a:pt x="602796" y="681990"/>
                </a:cubicBezTo>
                <a:lnTo>
                  <a:pt x="598986" y="670560"/>
                </a:lnTo>
                <a:cubicBezTo>
                  <a:pt x="600256" y="652780"/>
                  <a:pt x="598713" y="634571"/>
                  <a:pt x="602796" y="617220"/>
                </a:cubicBezTo>
                <a:cubicBezTo>
                  <a:pt x="605712" y="604826"/>
                  <a:pt x="620871" y="604436"/>
                  <a:pt x="629466" y="601980"/>
                </a:cubicBezTo>
                <a:cubicBezTo>
                  <a:pt x="633328" y="600877"/>
                  <a:pt x="637086" y="599440"/>
                  <a:pt x="640896" y="598170"/>
                </a:cubicBezTo>
                <a:cubicBezTo>
                  <a:pt x="649504" y="572347"/>
                  <a:pt x="639760" y="603850"/>
                  <a:pt x="648516" y="560070"/>
                </a:cubicBezTo>
                <a:cubicBezTo>
                  <a:pt x="650912" y="548092"/>
                  <a:pt x="659928" y="533418"/>
                  <a:pt x="667566" y="525780"/>
                </a:cubicBezTo>
                <a:cubicBezTo>
                  <a:pt x="671376" y="521970"/>
                  <a:pt x="674743" y="517658"/>
                  <a:pt x="678996" y="514350"/>
                </a:cubicBezTo>
                <a:cubicBezTo>
                  <a:pt x="695201" y="501746"/>
                  <a:pt x="701933" y="502277"/>
                  <a:pt x="713286" y="487680"/>
                </a:cubicBezTo>
                <a:cubicBezTo>
                  <a:pt x="718909" y="480451"/>
                  <a:pt x="728526" y="464820"/>
                  <a:pt x="728526" y="464820"/>
                </a:cubicBezTo>
                <a:cubicBezTo>
                  <a:pt x="729796" y="454660"/>
                  <a:pt x="726464" y="442728"/>
                  <a:pt x="732336" y="434340"/>
                </a:cubicBezTo>
                <a:cubicBezTo>
                  <a:pt x="736942" y="427760"/>
                  <a:pt x="747576" y="429260"/>
                  <a:pt x="755196" y="426720"/>
                </a:cubicBezTo>
                <a:cubicBezTo>
                  <a:pt x="770970" y="421462"/>
                  <a:pt x="763284" y="425138"/>
                  <a:pt x="778056" y="415290"/>
                </a:cubicBezTo>
                <a:cubicBezTo>
                  <a:pt x="785824" y="391986"/>
                  <a:pt x="783899" y="402851"/>
                  <a:pt x="778056" y="361950"/>
                </a:cubicBezTo>
                <a:cubicBezTo>
                  <a:pt x="777488" y="357974"/>
                  <a:pt x="776196" y="354031"/>
                  <a:pt x="774246" y="350520"/>
                </a:cubicBezTo>
                <a:cubicBezTo>
                  <a:pt x="769798" y="342514"/>
                  <a:pt x="764086" y="335280"/>
                  <a:pt x="759006" y="327660"/>
                </a:cubicBezTo>
                <a:lnTo>
                  <a:pt x="751386" y="316230"/>
                </a:lnTo>
                <a:cubicBezTo>
                  <a:pt x="748846" y="312420"/>
                  <a:pt x="745214" y="309144"/>
                  <a:pt x="743766" y="304800"/>
                </a:cubicBezTo>
                <a:lnTo>
                  <a:pt x="739956" y="293370"/>
                </a:lnTo>
                <a:cubicBezTo>
                  <a:pt x="738686" y="280670"/>
                  <a:pt x="740182" y="267378"/>
                  <a:pt x="736146" y="255270"/>
                </a:cubicBezTo>
                <a:cubicBezTo>
                  <a:pt x="734698" y="250926"/>
                  <a:pt x="727577" y="251226"/>
                  <a:pt x="724716" y="247650"/>
                </a:cubicBezTo>
                <a:cubicBezTo>
                  <a:pt x="722207" y="244514"/>
                  <a:pt x="723134" y="239562"/>
                  <a:pt x="720906" y="236220"/>
                </a:cubicBezTo>
                <a:cubicBezTo>
                  <a:pt x="717917" y="231737"/>
                  <a:pt x="712925" y="228929"/>
                  <a:pt x="709476" y="224790"/>
                </a:cubicBezTo>
                <a:cubicBezTo>
                  <a:pt x="706545" y="221272"/>
                  <a:pt x="704396" y="217170"/>
                  <a:pt x="701856" y="213360"/>
                </a:cubicBezTo>
                <a:cubicBezTo>
                  <a:pt x="704955" y="204064"/>
                  <a:pt x="705900" y="197886"/>
                  <a:pt x="713286" y="190500"/>
                </a:cubicBezTo>
                <a:cubicBezTo>
                  <a:pt x="716524" y="187262"/>
                  <a:pt x="720906" y="185420"/>
                  <a:pt x="724716" y="182880"/>
                </a:cubicBezTo>
                <a:cubicBezTo>
                  <a:pt x="727256" y="179070"/>
                  <a:pt x="730288" y="175546"/>
                  <a:pt x="732336" y="171450"/>
                </a:cubicBezTo>
                <a:cubicBezTo>
                  <a:pt x="734132" y="167858"/>
                  <a:pt x="735782" y="164020"/>
                  <a:pt x="736146" y="160020"/>
                </a:cubicBezTo>
                <a:cubicBezTo>
                  <a:pt x="738334" y="135956"/>
                  <a:pt x="738686" y="111760"/>
                  <a:pt x="739956" y="87630"/>
                </a:cubicBezTo>
                <a:cubicBezTo>
                  <a:pt x="738686" y="69850"/>
                  <a:pt x="740739" y="51513"/>
                  <a:pt x="736146" y="34290"/>
                </a:cubicBezTo>
                <a:cubicBezTo>
                  <a:pt x="735111" y="30410"/>
                  <a:pt x="728732" y="30480"/>
                  <a:pt x="724716" y="30480"/>
                </a:cubicBezTo>
                <a:cubicBezTo>
                  <a:pt x="714295" y="30480"/>
                  <a:pt x="710524" y="38057"/>
                  <a:pt x="701856" y="41910"/>
                </a:cubicBezTo>
                <a:cubicBezTo>
                  <a:pt x="694516" y="45172"/>
                  <a:pt x="686616" y="46990"/>
                  <a:pt x="678996" y="49530"/>
                </a:cubicBezTo>
                <a:cubicBezTo>
                  <a:pt x="675186" y="50800"/>
                  <a:pt x="670908" y="51112"/>
                  <a:pt x="667566" y="53340"/>
                </a:cubicBezTo>
                <a:cubicBezTo>
                  <a:pt x="657291" y="60190"/>
                  <a:pt x="656537" y="62141"/>
                  <a:pt x="644706" y="64770"/>
                </a:cubicBezTo>
                <a:cubicBezTo>
                  <a:pt x="611025" y="72255"/>
                  <a:pt x="633174" y="64799"/>
                  <a:pt x="606606" y="72390"/>
                </a:cubicBezTo>
                <a:cubicBezTo>
                  <a:pt x="602744" y="73493"/>
                  <a:pt x="598687" y="74250"/>
                  <a:pt x="595176" y="76200"/>
                </a:cubicBezTo>
                <a:cubicBezTo>
                  <a:pt x="587170" y="80648"/>
                  <a:pt x="579936" y="86360"/>
                  <a:pt x="572316" y="91440"/>
                </a:cubicBezTo>
                <a:lnTo>
                  <a:pt x="560886" y="99060"/>
                </a:lnTo>
                <a:cubicBezTo>
                  <a:pt x="557076" y="101600"/>
                  <a:pt x="553800" y="105232"/>
                  <a:pt x="549456" y="106680"/>
                </a:cubicBezTo>
                <a:lnTo>
                  <a:pt x="538026" y="110490"/>
                </a:lnTo>
                <a:cubicBezTo>
                  <a:pt x="507546" y="100330"/>
                  <a:pt x="543106" y="115570"/>
                  <a:pt x="522786" y="95250"/>
                </a:cubicBezTo>
                <a:cubicBezTo>
                  <a:pt x="519946" y="92410"/>
                  <a:pt x="514867" y="93390"/>
                  <a:pt x="511356" y="91440"/>
                </a:cubicBezTo>
                <a:cubicBezTo>
                  <a:pt x="503350" y="86992"/>
                  <a:pt x="497583" y="77336"/>
                  <a:pt x="488496" y="76200"/>
                </a:cubicBezTo>
                <a:cubicBezTo>
                  <a:pt x="469989" y="73887"/>
                  <a:pt x="456420" y="72944"/>
                  <a:pt x="438966" y="68580"/>
                </a:cubicBezTo>
                <a:cubicBezTo>
                  <a:pt x="435070" y="67606"/>
                  <a:pt x="431346" y="66040"/>
                  <a:pt x="427536" y="64770"/>
                </a:cubicBezTo>
                <a:cubicBezTo>
                  <a:pt x="410494" y="39207"/>
                  <a:pt x="430570" y="64252"/>
                  <a:pt x="408486" y="49530"/>
                </a:cubicBezTo>
                <a:cubicBezTo>
                  <a:pt x="404003" y="46541"/>
                  <a:pt x="401766" y="40717"/>
                  <a:pt x="397056" y="38100"/>
                </a:cubicBezTo>
                <a:cubicBezTo>
                  <a:pt x="390035" y="34199"/>
                  <a:pt x="374196" y="30480"/>
                  <a:pt x="374196" y="30480"/>
                </a:cubicBezTo>
                <a:cubicBezTo>
                  <a:pt x="370386" y="26670"/>
                  <a:pt x="367249" y="22039"/>
                  <a:pt x="362766" y="19050"/>
                </a:cubicBezTo>
                <a:cubicBezTo>
                  <a:pt x="359424" y="16822"/>
                  <a:pt x="354928" y="17036"/>
                  <a:pt x="351336" y="15240"/>
                </a:cubicBezTo>
                <a:cubicBezTo>
                  <a:pt x="347240" y="13192"/>
                  <a:pt x="344002" y="9668"/>
                  <a:pt x="339906" y="7620"/>
                </a:cubicBezTo>
                <a:cubicBezTo>
                  <a:pt x="334440" y="4887"/>
                  <a:pt x="318119" y="1221"/>
                  <a:pt x="313236" y="0"/>
                </a:cubicBezTo>
                <a:cubicBezTo>
                  <a:pt x="297996" y="1270"/>
                  <a:pt x="282133" y="-687"/>
                  <a:pt x="267516" y="3810"/>
                </a:cubicBezTo>
                <a:cubicBezTo>
                  <a:pt x="263678" y="4991"/>
                  <a:pt x="263706" y="11224"/>
                  <a:pt x="263706" y="15240"/>
                </a:cubicBezTo>
                <a:cubicBezTo>
                  <a:pt x="263706" y="26740"/>
                  <a:pt x="266246" y="38100"/>
                  <a:pt x="267516" y="49530"/>
                </a:cubicBezTo>
                <a:cubicBezTo>
                  <a:pt x="258484" y="94692"/>
                  <a:pt x="270356" y="47903"/>
                  <a:pt x="256086" y="80010"/>
                </a:cubicBezTo>
                <a:cubicBezTo>
                  <a:pt x="252824" y="87350"/>
                  <a:pt x="251006" y="95250"/>
                  <a:pt x="248466" y="102870"/>
                </a:cubicBezTo>
                <a:cubicBezTo>
                  <a:pt x="247196" y="106680"/>
                  <a:pt x="247496" y="111460"/>
                  <a:pt x="244656" y="114300"/>
                </a:cubicBezTo>
                <a:cubicBezTo>
                  <a:pt x="240846" y="118110"/>
                  <a:pt x="237365" y="122281"/>
                  <a:pt x="233226" y="125730"/>
                </a:cubicBezTo>
                <a:cubicBezTo>
                  <a:pt x="229708" y="128661"/>
                  <a:pt x="225606" y="130810"/>
                  <a:pt x="221796" y="133350"/>
                </a:cubicBezTo>
                <a:cubicBezTo>
                  <a:pt x="220526" y="137160"/>
                  <a:pt x="220214" y="141438"/>
                  <a:pt x="217986" y="144780"/>
                </a:cubicBezTo>
                <a:cubicBezTo>
                  <a:pt x="208510" y="158994"/>
                  <a:pt x="206627" y="153607"/>
                  <a:pt x="195126" y="163830"/>
                </a:cubicBezTo>
                <a:cubicBezTo>
                  <a:pt x="187072" y="170989"/>
                  <a:pt x="172266" y="186690"/>
                  <a:pt x="172266" y="186690"/>
                </a:cubicBezTo>
                <a:cubicBezTo>
                  <a:pt x="170996" y="190500"/>
                  <a:pt x="168987" y="194139"/>
                  <a:pt x="168456" y="198120"/>
                </a:cubicBezTo>
                <a:cubicBezTo>
                  <a:pt x="166435" y="213279"/>
                  <a:pt x="171485" y="230162"/>
                  <a:pt x="164646" y="243840"/>
                </a:cubicBezTo>
                <a:cubicBezTo>
                  <a:pt x="161054" y="251024"/>
                  <a:pt x="149406" y="248920"/>
                  <a:pt x="141786" y="251460"/>
                </a:cubicBezTo>
                <a:lnTo>
                  <a:pt x="130356" y="255270"/>
                </a:lnTo>
                <a:cubicBezTo>
                  <a:pt x="127816" y="259080"/>
                  <a:pt x="125974" y="263462"/>
                  <a:pt x="122736" y="266700"/>
                </a:cubicBezTo>
                <a:cubicBezTo>
                  <a:pt x="119498" y="269938"/>
                  <a:pt x="114167" y="270744"/>
                  <a:pt x="111306" y="274320"/>
                </a:cubicBezTo>
                <a:cubicBezTo>
                  <a:pt x="109025" y="277172"/>
                  <a:pt x="104318" y="299516"/>
                  <a:pt x="103686" y="300990"/>
                </a:cubicBezTo>
                <a:cubicBezTo>
                  <a:pt x="101882" y="305199"/>
                  <a:pt x="98114" y="308324"/>
                  <a:pt x="96066" y="312420"/>
                </a:cubicBezTo>
                <a:cubicBezTo>
                  <a:pt x="94270" y="316012"/>
                  <a:pt x="93526" y="320040"/>
                  <a:pt x="92256" y="323850"/>
                </a:cubicBezTo>
                <a:cubicBezTo>
                  <a:pt x="93526" y="332740"/>
                  <a:pt x="94305" y="341714"/>
                  <a:pt x="96066" y="350520"/>
                </a:cubicBezTo>
                <a:cubicBezTo>
                  <a:pt x="96854" y="354458"/>
                  <a:pt x="99876" y="357934"/>
                  <a:pt x="99876" y="361950"/>
                </a:cubicBezTo>
                <a:cubicBezTo>
                  <a:pt x="99876" y="429665"/>
                  <a:pt x="102300" y="415637"/>
                  <a:pt x="88446" y="457200"/>
                </a:cubicBezTo>
                <a:lnTo>
                  <a:pt x="84636" y="468630"/>
                </a:lnTo>
                <a:cubicBezTo>
                  <a:pt x="83366" y="472440"/>
                  <a:pt x="84168" y="477832"/>
                  <a:pt x="80826" y="480060"/>
                </a:cubicBezTo>
                <a:cubicBezTo>
                  <a:pt x="73206" y="485140"/>
                  <a:pt x="66654" y="492404"/>
                  <a:pt x="57966" y="495300"/>
                </a:cubicBezTo>
                <a:lnTo>
                  <a:pt x="35106" y="502920"/>
                </a:lnTo>
                <a:cubicBezTo>
                  <a:pt x="32566" y="506730"/>
                  <a:pt x="28597" y="509908"/>
                  <a:pt x="27486" y="514350"/>
                </a:cubicBezTo>
                <a:cubicBezTo>
                  <a:pt x="24118" y="527821"/>
                  <a:pt x="29678" y="549173"/>
                  <a:pt x="16056" y="560070"/>
                </a:cubicBezTo>
                <a:cubicBezTo>
                  <a:pt x="12920" y="562579"/>
                  <a:pt x="8436" y="562610"/>
                  <a:pt x="4626" y="563880"/>
                </a:cubicBezTo>
                <a:cubicBezTo>
                  <a:pt x="3356" y="567690"/>
                  <a:pt x="-2024" y="572470"/>
                  <a:pt x="816" y="575310"/>
                </a:cubicBezTo>
                <a:cubicBezTo>
                  <a:pt x="3908" y="578402"/>
                  <a:pt x="32009" y="585013"/>
                  <a:pt x="38916" y="586740"/>
                </a:cubicBezTo>
                <a:cubicBezTo>
                  <a:pt x="42726" y="589280"/>
                  <a:pt x="47919" y="590477"/>
                  <a:pt x="50346" y="594360"/>
                </a:cubicBezTo>
                <a:cubicBezTo>
                  <a:pt x="57207" y="605338"/>
                  <a:pt x="59725" y="627774"/>
                  <a:pt x="61776" y="640080"/>
                </a:cubicBezTo>
                <a:lnTo>
                  <a:pt x="50346" y="674370"/>
                </a:lnTo>
                <a:lnTo>
                  <a:pt x="46536" y="685800"/>
                </a:lnTo>
                <a:cubicBezTo>
                  <a:pt x="45266" y="716280"/>
                  <a:pt x="44825" y="746806"/>
                  <a:pt x="42726" y="777240"/>
                </a:cubicBezTo>
                <a:cubicBezTo>
                  <a:pt x="42280" y="783700"/>
                  <a:pt x="38916" y="789814"/>
                  <a:pt x="38916" y="796290"/>
                </a:cubicBezTo>
                <a:cubicBezTo>
                  <a:pt x="38916" y="816650"/>
                  <a:pt x="40595" y="837002"/>
                  <a:pt x="42726" y="857250"/>
                </a:cubicBezTo>
                <a:cubicBezTo>
                  <a:pt x="44003" y="869380"/>
                  <a:pt x="48847" y="869493"/>
                  <a:pt x="54156" y="880110"/>
                </a:cubicBezTo>
                <a:cubicBezTo>
                  <a:pt x="59302" y="890402"/>
                  <a:pt x="59435" y="903864"/>
                  <a:pt x="61776" y="914400"/>
                </a:cubicBezTo>
                <a:cubicBezTo>
                  <a:pt x="62647" y="918320"/>
                  <a:pt x="64316" y="922020"/>
                  <a:pt x="65586" y="925830"/>
                </a:cubicBezTo>
                <a:cubicBezTo>
                  <a:pt x="65735" y="926876"/>
                  <a:pt x="69784" y="961752"/>
                  <a:pt x="73206" y="967740"/>
                </a:cubicBezTo>
                <a:cubicBezTo>
                  <a:pt x="75879" y="972418"/>
                  <a:pt x="80826" y="975360"/>
                  <a:pt x="84636" y="979170"/>
                </a:cubicBezTo>
                <a:cubicBezTo>
                  <a:pt x="94213" y="1007900"/>
                  <a:pt x="81294" y="972487"/>
                  <a:pt x="96066" y="1002030"/>
                </a:cubicBezTo>
                <a:cubicBezTo>
                  <a:pt x="97862" y="1005622"/>
                  <a:pt x="97367" y="1010324"/>
                  <a:pt x="99876" y="1013460"/>
                </a:cubicBezTo>
                <a:cubicBezTo>
                  <a:pt x="106750" y="1022053"/>
                  <a:pt x="117056" y="1022178"/>
                  <a:pt x="126546" y="1024890"/>
                </a:cubicBezTo>
                <a:cubicBezTo>
                  <a:pt x="130408" y="1025993"/>
                  <a:pt x="134166" y="1027430"/>
                  <a:pt x="137976" y="1028700"/>
                </a:cubicBezTo>
                <a:cubicBezTo>
                  <a:pt x="139246" y="1032510"/>
                  <a:pt x="138946" y="1037290"/>
                  <a:pt x="141786" y="1040130"/>
                </a:cubicBezTo>
                <a:cubicBezTo>
                  <a:pt x="144626" y="1042970"/>
                  <a:pt x="149200" y="1043940"/>
                  <a:pt x="153216" y="1043940"/>
                </a:cubicBezTo>
                <a:cubicBezTo>
                  <a:pt x="161103" y="1043940"/>
                  <a:pt x="170297" y="1036363"/>
                  <a:pt x="176076" y="1032510"/>
                </a:cubicBezTo>
                <a:cubicBezTo>
                  <a:pt x="219468" y="1037331"/>
                  <a:pt x="203987" y="1026751"/>
                  <a:pt x="225606" y="1059180"/>
                </a:cubicBezTo>
                <a:lnTo>
                  <a:pt x="225606" y="1059180"/>
                </a:lnTo>
                <a:lnTo>
                  <a:pt x="248466" y="1074420"/>
                </a:lnTo>
                <a:cubicBezTo>
                  <a:pt x="258471" y="1114441"/>
                  <a:pt x="247061" y="1064879"/>
                  <a:pt x="256086" y="1150620"/>
                </a:cubicBezTo>
                <a:cubicBezTo>
                  <a:pt x="256815" y="1157547"/>
                  <a:pt x="262832" y="1168796"/>
                  <a:pt x="267516" y="1173480"/>
                </a:cubicBezTo>
                <a:cubicBezTo>
                  <a:pt x="270754" y="1176718"/>
                  <a:pt x="275136" y="1178560"/>
                  <a:pt x="278946" y="1181100"/>
                </a:cubicBezTo>
                <a:cubicBezTo>
                  <a:pt x="286363" y="1203352"/>
                  <a:pt x="276952" y="1182916"/>
                  <a:pt x="294186" y="1200150"/>
                </a:cubicBezTo>
                <a:cubicBezTo>
                  <a:pt x="297424" y="1203388"/>
                  <a:pt x="298360" y="1208565"/>
                  <a:pt x="301806" y="1211580"/>
                </a:cubicBezTo>
                <a:cubicBezTo>
                  <a:pt x="308698" y="1217611"/>
                  <a:pt x="317046" y="1221740"/>
                  <a:pt x="324666" y="1226820"/>
                </a:cubicBezTo>
                <a:lnTo>
                  <a:pt x="336096" y="1234440"/>
                </a:lnTo>
                <a:cubicBezTo>
                  <a:pt x="339906" y="1236980"/>
                  <a:pt x="344288" y="1238822"/>
                  <a:pt x="347526" y="1242060"/>
                </a:cubicBezTo>
                <a:lnTo>
                  <a:pt x="358956" y="1253490"/>
                </a:lnTo>
                <a:cubicBezTo>
                  <a:pt x="357686" y="1262380"/>
                  <a:pt x="358793" y="1271954"/>
                  <a:pt x="355146" y="1280160"/>
                </a:cubicBezTo>
                <a:cubicBezTo>
                  <a:pt x="352577" y="1285940"/>
                  <a:pt x="337358" y="1289899"/>
                  <a:pt x="332286" y="1291590"/>
                </a:cubicBezTo>
                <a:cubicBezTo>
                  <a:pt x="320211" y="1309703"/>
                  <a:pt x="326114" y="1298676"/>
                  <a:pt x="317046" y="1325880"/>
                </a:cubicBezTo>
                <a:lnTo>
                  <a:pt x="313236" y="1337310"/>
                </a:lnTo>
                <a:cubicBezTo>
                  <a:pt x="322771" y="1375451"/>
                  <a:pt x="308434" y="1336318"/>
                  <a:pt x="328476" y="1356360"/>
                </a:cubicBezTo>
                <a:cubicBezTo>
                  <a:pt x="331316" y="1359200"/>
                  <a:pt x="330058" y="1364448"/>
                  <a:pt x="332286" y="1367790"/>
                </a:cubicBezTo>
                <a:cubicBezTo>
                  <a:pt x="338153" y="1376591"/>
                  <a:pt x="346712" y="1381217"/>
                  <a:pt x="355146" y="1386840"/>
                </a:cubicBezTo>
                <a:cubicBezTo>
                  <a:pt x="357686" y="1390650"/>
                  <a:pt x="359528" y="1395032"/>
                  <a:pt x="362766" y="1398270"/>
                </a:cubicBezTo>
                <a:cubicBezTo>
                  <a:pt x="366004" y="1401508"/>
                  <a:pt x="371335" y="1402314"/>
                  <a:pt x="374196" y="1405890"/>
                </a:cubicBezTo>
                <a:cubicBezTo>
                  <a:pt x="376705" y="1409026"/>
                  <a:pt x="375778" y="1413978"/>
                  <a:pt x="378006" y="1417320"/>
                </a:cubicBezTo>
                <a:cubicBezTo>
                  <a:pt x="389943" y="1435226"/>
                  <a:pt x="386063" y="1424336"/>
                  <a:pt x="400866" y="1432560"/>
                </a:cubicBezTo>
                <a:cubicBezTo>
                  <a:pt x="440168" y="1454395"/>
                  <a:pt x="409293" y="1442989"/>
                  <a:pt x="435156" y="1451610"/>
                </a:cubicBezTo>
                <a:cubicBezTo>
                  <a:pt x="437696" y="1455420"/>
                  <a:pt x="439538" y="1459802"/>
                  <a:pt x="442776" y="1463040"/>
                </a:cubicBezTo>
                <a:cubicBezTo>
                  <a:pt x="457475" y="1477739"/>
                  <a:pt x="465477" y="1469408"/>
                  <a:pt x="488496" y="1466850"/>
                </a:cubicBezTo>
                <a:cubicBezTo>
                  <a:pt x="491917" y="1439485"/>
                  <a:pt x="485151" y="1431135"/>
                  <a:pt x="515166" y="1421130"/>
                </a:cubicBezTo>
                <a:lnTo>
                  <a:pt x="549456" y="1409700"/>
                </a:lnTo>
                <a:lnTo>
                  <a:pt x="560886" y="1405890"/>
                </a:lnTo>
                <a:cubicBezTo>
                  <a:pt x="562156" y="1394460"/>
                  <a:pt x="561907" y="1382757"/>
                  <a:pt x="564696" y="1371600"/>
                </a:cubicBezTo>
                <a:cubicBezTo>
                  <a:pt x="565807" y="1367158"/>
                  <a:pt x="568870" y="1363185"/>
                  <a:pt x="572316" y="1360170"/>
                </a:cubicBezTo>
                <a:cubicBezTo>
                  <a:pt x="579208" y="1354139"/>
                  <a:pt x="586985" y="1349026"/>
                  <a:pt x="595176" y="1344930"/>
                </a:cubicBezTo>
                <a:cubicBezTo>
                  <a:pt x="601076" y="1341980"/>
                  <a:pt x="630087" y="1337948"/>
                  <a:pt x="633276" y="1337310"/>
                </a:cubicBezTo>
                <a:cubicBezTo>
                  <a:pt x="638411" y="1336283"/>
                  <a:pt x="643436" y="1334770"/>
                  <a:pt x="648516" y="1333500"/>
                </a:cubicBezTo>
                <a:cubicBezTo>
                  <a:pt x="649786" y="1319530"/>
                  <a:pt x="648201" y="1304997"/>
                  <a:pt x="652326" y="1291590"/>
                </a:cubicBezTo>
                <a:cubicBezTo>
                  <a:pt x="653673" y="1287213"/>
                  <a:pt x="660518" y="1287208"/>
                  <a:pt x="663756" y="1283970"/>
                </a:cubicBezTo>
                <a:cubicBezTo>
                  <a:pt x="666994" y="1280732"/>
                  <a:pt x="667930" y="1275555"/>
                  <a:pt x="671376" y="1272540"/>
                </a:cubicBezTo>
                <a:cubicBezTo>
                  <a:pt x="687500" y="1258431"/>
                  <a:pt x="689967" y="1258723"/>
                  <a:pt x="705666" y="1253490"/>
                </a:cubicBezTo>
                <a:cubicBezTo>
                  <a:pt x="704396" y="1245870"/>
                  <a:pt x="703730" y="1238124"/>
                  <a:pt x="701856" y="1230630"/>
                </a:cubicBezTo>
                <a:cubicBezTo>
                  <a:pt x="699908" y="1222838"/>
                  <a:pt x="694236" y="1207770"/>
                  <a:pt x="694236" y="1207770"/>
                </a:cubicBezTo>
                <a:cubicBezTo>
                  <a:pt x="702138" y="1176162"/>
                  <a:pt x="690687" y="1203751"/>
                  <a:pt x="709476" y="1188720"/>
                </a:cubicBezTo>
                <a:cubicBezTo>
                  <a:pt x="729202" y="1172939"/>
                  <a:pt x="703130" y="1180372"/>
                  <a:pt x="728526" y="1165860"/>
                </a:cubicBezTo>
                <a:cubicBezTo>
                  <a:pt x="733072" y="1163262"/>
                  <a:pt x="738731" y="1163489"/>
                  <a:pt x="743766" y="1162050"/>
                </a:cubicBezTo>
                <a:cubicBezTo>
                  <a:pt x="747628" y="1160947"/>
                  <a:pt x="751386" y="1159510"/>
                  <a:pt x="755196" y="1158240"/>
                </a:cubicBezTo>
                <a:cubicBezTo>
                  <a:pt x="757736" y="1154430"/>
                  <a:pt x="762168" y="1151343"/>
                  <a:pt x="762816" y="1146810"/>
                </a:cubicBezTo>
                <a:cubicBezTo>
                  <a:pt x="763557" y="1141626"/>
                  <a:pt x="761604" y="1136116"/>
                  <a:pt x="759006" y="1131570"/>
                </a:cubicBezTo>
                <a:cubicBezTo>
                  <a:pt x="753355" y="1121681"/>
                  <a:pt x="746263" y="1118578"/>
                  <a:pt x="736146" y="1116330"/>
                </a:cubicBezTo>
                <a:cubicBezTo>
                  <a:pt x="728605" y="1114654"/>
                  <a:pt x="720951" y="1113478"/>
                  <a:pt x="713286" y="1112520"/>
                </a:cubicBezTo>
                <a:cubicBezTo>
                  <a:pt x="700621" y="1110937"/>
                  <a:pt x="687886" y="1109980"/>
                  <a:pt x="675186" y="1108710"/>
                </a:cubicBezTo>
                <a:cubicBezTo>
                  <a:pt x="671376" y="1106170"/>
                  <a:pt x="666994" y="1104328"/>
                  <a:pt x="663756" y="1101090"/>
                </a:cubicBezTo>
                <a:cubicBezTo>
                  <a:pt x="652837" y="1090171"/>
                  <a:pt x="658524" y="1090625"/>
                  <a:pt x="652326" y="1078230"/>
                </a:cubicBezTo>
                <a:cubicBezTo>
                  <a:pt x="650278" y="1074134"/>
                  <a:pt x="646566" y="1070984"/>
                  <a:pt x="644706" y="1066800"/>
                </a:cubicBezTo>
                <a:cubicBezTo>
                  <a:pt x="636416" y="1048149"/>
                  <a:pt x="638391" y="1045750"/>
                  <a:pt x="633276" y="1028700"/>
                </a:cubicBezTo>
                <a:cubicBezTo>
                  <a:pt x="630968" y="1021007"/>
                  <a:pt x="628196" y="1013460"/>
                  <a:pt x="625656" y="1005840"/>
                </a:cubicBezTo>
                <a:cubicBezTo>
                  <a:pt x="624386" y="1002030"/>
                  <a:pt x="624074" y="997752"/>
                  <a:pt x="621846" y="994410"/>
                </a:cubicBezTo>
                <a:lnTo>
                  <a:pt x="614226" y="982980"/>
                </a:lnTo>
                <a:cubicBezTo>
                  <a:pt x="613329" y="979393"/>
                  <a:pt x="609090" y="960782"/>
                  <a:pt x="606606" y="956310"/>
                </a:cubicBezTo>
                <a:cubicBezTo>
                  <a:pt x="602158" y="948304"/>
                  <a:pt x="594262" y="942138"/>
                  <a:pt x="591366" y="933450"/>
                </a:cubicBezTo>
                <a:lnTo>
                  <a:pt x="579936" y="899160"/>
                </a:lnTo>
                <a:lnTo>
                  <a:pt x="576126" y="887730"/>
                </a:lnTo>
                <a:cubicBezTo>
                  <a:pt x="595821" y="858187"/>
                  <a:pt x="588470" y="873558"/>
                  <a:pt x="598986" y="842010"/>
                </a:cubicBezTo>
                <a:lnTo>
                  <a:pt x="602796" y="830580"/>
                </a:lnTo>
                <a:cubicBezTo>
                  <a:pt x="604066" y="826770"/>
                  <a:pt x="603264" y="821378"/>
                  <a:pt x="606606" y="819150"/>
                </a:cubicBezTo>
                <a:lnTo>
                  <a:pt x="640896" y="796290"/>
                </a:lnTo>
                <a:cubicBezTo>
                  <a:pt x="653820" y="787674"/>
                  <a:pt x="666296" y="765810"/>
                  <a:pt x="667566" y="758190"/>
                </a:cubicBezTo>
                <a:close/>
              </a:path>
            </a:pathLst>
          </a:custGeom>
          <a:solidFill>
            <a:srgbClr val="F8CB96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 b="1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11" name="ShpSAN">
            <a:extLst>
              <a:ext uri="{FF2B5EF4-FFF2-40B4-BE49-F238E27FC236}">
                <a16:creationId xmlns:a16="http://schemas.microsoft.com/office/drawing/2014/main" id="{6DF967C5-C9C8-4AFA-B6EF-1C0A24DD5821}"/>
              </a:ext>
            </a:extLst>
          </xdr:cNvPr>
          <xdr:cNvSpPr/>
        </xdr:nvSpPr>
        <xdr:spPr>
          <a:xfrm>
            <a:off x="6497951" y="2360437"/>
            <a:ext cx="828838" cy="1102219"/>
          </a:xfrm>
          <a:custGeom>
            <a:avLst/>
            <a:gdLst>
              <a:gd name="connsiteX0" fmla="*/ 822960 w 826486"/>
              <a:gd name="connsiteY0" fmla="*/ 281940 h 1116330"/>
              <a:gd name="connsiteX1" fmla="*/ 792480 w 826486"/>
              <a:gd name="connsiteY1" fmla="*/ 259080 h 1116330"/>
              <a:gd name="connsiteX2" fmla="*/ 746760 w 826486"/>
              <a:gd name="connsiteY2" fmla="*/ 247650 h 1116330"/>
              <a:gd name="connsiteX3" fmla="*/ 735330 w 826486"/>
              <a:gd name="connsiteY3" fmla="*/ 243840 h 1116330"/>
              <a:gd name="connsiteX4" fmla="*/ 662940 w 826486"/>
              <a:gd name="connsiteY4" fmla="*/ 232410 h 1116330"/>
              <a:gd name="connsiteX5" fmla="*/ 640080 w 826486"/>
              <a:gd name="connsiteY5" fmla="*/ 220980 h 1116330"/>
              <a:gd name="connsiteX6" fmla="*/ 601980 w 826486"/>
              <a:gd name="connsiteY6" fmla="*/ 209550 h 1116330"/>
              <a:gd name="connsiteX7" fmla="*/ 575310 w 826486"/>
              <a:gd name="connsiteY7" fmla="*/ 201930 h 1116330"/>
              <a:gd name="connsiteX8" fmla="*/ 552450 w 826486"/>
              <a:gd name="connsiteY8" fmla="*/ 186690 h 1116330"/>
              <a:gd name="connsiteX9" fmla="*/ 541020 w 826486"/>
              <a:gd name="connsiteY9" fmla="*/ 179070 h 1116330"/>
              <a:gd name="connsiteX10" fmla="*/ 487680 w 826486"/>
              <a:gd name="connsiteY10" fmla="*/ 190500 h 1116330"/>
              <a:gd name="connsiteX11" fmla="*/ 464820 w 826486"/>
              <a:gd name="connsiteY11" fmla="*/ 198120 h 1116330"/>
              <a:gd name="connsiteX12" fmla="*/ 441960 w 826486"/>
              <a:gd name="connsiteY12" fmla="*/ 205740 h 1116330"/>
              <a:gd name="connsiteX13" fmla="*/ 430530 w 826486"/>
              <a:gd name="connsiteY13" fmla="*/ 209550 h 1116330"/>
              <a:gd name="connsiteX14" fmla="*/ 407670 w 826486"/>
              <a:gd name="connsiteY14" fmla="*/ 201930 h 1116330"/>
              <a:gd name="connsiteX15" fmla="*/ 396240 w 826486"/>
              <a:gd name="connsiteY15" fmla="*/ 198120 h 1116330"/>
              <a:gd name="connsiteX16" fmla="*/ 392430 w 826486"/>
              <a:gd name="connsiteY16" fmla="*/ 179070 h 1116330"/>
              <a:gd name="connsiteX17" fmla="*/ 388620 w 826486"/>
              <a:gd name="connsiteY17" fmla="*/ 167640 h 1116330"/>
              <a:gd name="connsiteX18" fmla="*/ 358140 w 826486"/>
              <a:gd name="connsiteY18" fmla="*/ 152400 h 1116330"/>
              <a:gd name="connsiteX19" fmla="*/ 350520 w 826486"/>
              <a:gd name="connsiteY19" fmla="*/ 125730 h 1116330"/>
              <a:gd name="connsiteX20" fmla="*/ 339090 w 826486"/>
              <a:gd name="connsiteY20" fmla="*/ 121920 h 1116330"/>
              <a:gd name="connsiteX21" fmla="*/ 327660 w 826486"/>
              <a:gd name="connsiteY21" fmla="*/ 114300 h 1116330"/>
              <a:gd name="connsiteX22" fmla="*/ 285750 w 826486"/>
              <a:gd name="connsiteY22" fmla="*/ 106680 h 1116330"/>
              <a:gd name="connsiteX23" fmla="*/ 247650 w 826486"/>
              <a:gd name="connsiteY23" fmla="*/ 102870 h 1116330"/>
              <a:gd name="connsiteX24" fmla="*/ 213360 w 826486"/>
              <a:gd name="connsiteY24" fmla="*/ 99060 h 1116330"/>
              <a:gd name="connsiteX25" fmla="*/ 175260 w 826486"/>
              <a:gd name="connsiteY25" fmla="*/ 87630 h 1116330"/>
              <a:gd name="connsiteX26" fmla="*/ 152400 w 826486"/>
              <a:gd name="connsiteY26" fmla="*/ 76200 h 1116330"/>
              <a:gd name="connsiteX27" fmla="*/ 148590 w 826486"/>
              <a:gd name="connsiteY27" fmla="*/ 64770 h 1116330"/>
              <a:gd name="connsiteX28" fmla="*/ 137160 w 826486"/>
              <a:gd name="connsiteY28" fmla="*/ 57150 h 1116330"/>
              <a:gd name="connsiteX29" fmla="*/ 91440 w 826486"/>
              <a:gd name="connsiteY29" fmla="*/ 45720 h 1116330"/>
              <a:gd name="connsiteX30" fmla="*/ 72390 w 826486"/>
              <a:gd name="connsiteY30" fmla="*/ 41910 h 1116330"/>
              <a:gd name="connsiteX31" fmla="*/ 68580 w 826486"/>
              <a:gd name="connsiteY31" fmla="*/ 22860 h 1116330"/>
              <a:gd name="connsiteX32" fmla="*/ 60960 w 826486"/>
              <a:gd name="connsiteY32" fmla="*/ 11430 h 1116330"/>
              <a:gd name="connsiteX33" fmla="*/ 57150 w 826486"/>
              <a:gd name="connsiteY33" fmla="*/ 0 h 1116330"/>
              <a:gd name="connsiteX34" fmla="*/ 45720 w 826486"/>
              <a:gd name="connsiteY34" fmla="*/ 3810 h 1116330"/>
              <a:gd name="connsiteX35" fmla="*/ 41910 w 826486"/>
              <a:gd name="connsiteY35" fmla="*/ 15240 h 1116330"/>
              <a:gd name="connsiteX36" fmla="*/ 34290 w 826486"/>
              <a:gd name="connsiteY36" fmla="*/ 45720 h 1116330"/>
              <a:gd name="connsiteX37" fmla="*/ 26670 w 826486"/>
              <a:gd name="connsiteY37" fmla="*/ 68580 h 1116330"/>
              <a:gd name="connsiteX38" fmla="*/ 22860 w 826486"/>
              <a:gd name="connsiteY38" fmla="*/ 80010 h 1116330"/>
              <a:gd name="connsiteX39" fmla="*/ 15240 w 826486"/>
              <a:gd name="connsiteY39" fmla="*/ 91440 h 1116330"/>
              <a:gd name="connsiteX40" fmla="*/ 22860 w 826486"/>
              <a:gd name="connsiteY40" fmla="*/ 144780 h 1116330"/>
              <a:gd name="connsiteX41" fmla="*/ 26670 w 826486"/>
              <a:gd name="connsiteY41" fmla="*/ 156210 h 1116330"/>
              <a:gd name="connsiteX42" fmla="*/ 38100 w 826486"/>
              <a:gd name="connsiteY42" fmla="*/ 160020 h 1116330"/>
              <a:gd name="connsiteX43" fmla="*/ 45720 w 826486"/>
              <a:gd name="connsiteY43" fmla="*/ 171450 h 1116330"/>
              <a:gd name="connsiteX44" fmla="*/ 80010 w 826486"/>
              <a:gd name="connsiteY44" fmla="*/ 198120 h 1116330"/>
              <a:gd name="connsiteX45" fmla="*/ 87630 w 826486"/>
              <a:gd name="connsiteY45" fmla="*/ 209550 h 1116330"/>
              <a:gd name="connsiteX46" fmla="*/ 114300 w 826486"/>
              <a:gd name="connsiteY46" fmla="*/ 213360 h 1116330"/>
              <a:gd name="connsiteX47" fmla="*/ 137160 w 826486"/>
              <a:gd name="connsiteY47" fmla="*/ 220980 h 1116330"/>
              <a:gd name="connsiteX48" fmla="*/ 148590 w 826486"/>
              <a:gd name="connsiteY48" fmla="*/ 224790 h 1116330"/>
              <a:gd name="connsiteX49" fmla="*/ 160020 w 826486"/>
              <a:gd name="connsiteY49" fmla="*/ 232410 h 1116330"/>
              <a:gd name="connsiteX50" fmla="*/ 182880 w 826486"/>
              <a:gd name="connsiteY50" fmla="*/ 240030 h 1116330"/>
              <a:gd name="connsiteX51" fmla="*/ 198120 w 826486"/>
              <a:gd name="connsiteY51" fmla="*/ 259080 h 1116330"/>
              <a:gd name="connsiteX52" fmla="*/ 201930 w 826486"/>
              <a:gd name="connsiteY52" fmla="*/ 274320 h 1116330"/>
              <a:gd name="connsiteX53" fmla="*/ 205740 w 826486"/>
              <a:gd name="connsiteY53" fmla="*/ 285750 h 1116330"/>
              <a:gd name="connsiteX54" fmla="*/ 201930 w 826486"/>
              <a:gd name="connsiteY54" fmla="*/ 335280 h 1116330"/>
              <a:gd name="connsiteX55" fmla="*/ 182880 w 826486"/>
              <a:gd name="connsiteY55" fmla="*/ 369570 h 1116330"/>
              <a:gd name="connsiteX56" fmla="*/ 171450 w 826486"/>
              <a:gd name="connsiteY56" fmla="*/ 392430 h 1116330"/>
              <a:gd name="connsiteX57" fmla="*/ 144780 w 826486"/>
              <a:gd name="connsiteY57" fmla="*/ 400050 h 1116330"/>
              <a:gd name="connsiteX58" fmla="*/ 121920 w 826486"/>
              <a:gd name="connsiteY58" fmla="*/ 407670 h 1116330"/>
              <a:gd name="connsiteX59" fmla="*/ 53340 w 826486"/>
              <a:gd name="connsiteY59" fmla="*/ 415290 h 1116330"/>
              <a:gd name="connsiteX60" fmla="*/ 11430 w 826486"/>
              <a:gd name="connsiteY60" fmla="*/ 426720 h 1116330"/>
              <a:gd name="connsiteX61" fmla="*/ 7620 w 826486"/>
              <a:gd name="connsiteY61" fmla="*/ 441960 h 1116330"/>
              <a:gd name="connsiteX62" fmla="*/ 0 w 826486"/>
              <a:gd name="connsiteY62" fmla="*/ 464820 h 1116330"/>
              <a:gd name="connsiteX63" fmla="*/ 3810 w 826486"/>
              <a:gd name="connsiteY63" fmla="*/ 518160 h 1116330"/>
              <a:gd name="connsiteX64" fmla="*/ 7620 w 826486"/>
              <a:gd name="connsiteY64" fmla="*/ 541020 h 1116330"/>
              <a:gd name="connsiteX65" fmla="*/ 30480 w 826486"/>
              <a:gd name="connsiteY65" fmla="*/ 552450 h 1116330"/>
              <a:gd name="connsiteX66" fmla="*/ 38100 w 826486"/>
              <a:gd name="connsiteY66" fmla="*/ 563880 h 1116330"/>
              <a:gd name="connsiteX67" fmla="*/ 49530 w 826486"/>
              <a:gd name="connsiteY67" fmla="*/ 571500 h 1116330"/>
              <a:gd name="connsiteX68" fmla="*/ 57150 w 826486"/>
              <a:gd name="connsiteY68" fmla="*/ 601980 h 1116330"/>
              <a:gd name="connsiteX69" fmla="*/ 60960 w 826486"/>
              <a:gd name="connsiteY69" fmla="*/ 617220 h 1116330"/>
              <a:gd name="connsiteX70" fmla="*/ 72390 w 826486"/>
              <a:gd name="connsiteY70" fmla="*/ 651510 h 1116330"/>
              <a:gd name="connsiteX71" fmla="*/ 76200 w 826486"/>
              <a:gd name="connsiteY71" fmla="*/ 662940 h 1116330"/>
              <a:gd name="connsiteX72" fmla="*/ 87630 w 826486"/>
              <a:gd name="connsiteY72" fmla="*/ 701040 h 1116330"/>
              <a:gd name="connsiteX73" fmla="*/ 110490 w 826486"/>
              <a:gd name="connsiteY73" fmla="*/ 712470 h 1116330"/>
              <a:gd name="connsiteX74" fmla="*/ 133350 w 826486"/>
              <a:gd name="connsiteY74" fmla="*/ 720090 h 1116330"/>
              <a:gd name="connsiteX75" fmla="*/ 144780 w 826486"/>
              <a:gd name="connsiteY75" fmla="*/ 723900 h 1116330"/>
              <a:gd name="connsiteX76" fmla="*/ 133350 w 826486"/>
              <a:gd name="connsiteY76" fmla="*/ 731520 h 1116330"/>
              <a:gd name="connsiteX77" fmla="*/ 114300 w 826486"/>
              <a:gd name="connsiteY77" fmla="*/ 765810 h 1116330"/>
              <a:gd name="connsiteX78" fmla="*/ 118110 w 826486"/>
              <a:gd name="connsiteY78" fmla="*/ 784860 h 1116330"/>
              <a:gd name="connsiteX79" fmla="*/ 133350 w 826486"/>
              <a:gd name="connsiteY79" fmla="*/ 807720 h 1116330"/>
              <a:gd name="connsiteX80" fmla="*/ 144780 w 826486"/>
              <a:gd name="connsiteY80" fmla="*/ 845820 h 1116330"/>
              <a:gd name="connsiteX81" fmla="*/ 152400 w 826486"/>
              <a:gd name="connsiteY81" fmla="*/ 876300 h 1116330"/>
              <a:gd name="connsiteX82" fmla="*/ 160020 w 826486"/>
              <a:gd name="connsiteY82" fmla="*/ 887730 h 1116330"/>
              <a:gd name="connsiteX83" fmla="*/ 167640 w 826486"/>
              <a:gd name="connsiteY83" fmla="*/ 910590 h 1116330"/>
              <a:gd name="connsiteX84" fmla="*/ 194310 w 826486"/>
              <a:gd name="connsiteY84" fmla="*/ 914400 h 1116330"/>
              <a:gd name="connsiteX85" fmla="*/ 247650 w 826486"/>
              <a:gd name="connsiteY85" fmla="*/ 933450 h 1116330"/>
              <a:gd name="connsiteX86" fmla="*/ 259080 w 826486"/>
              <a:gd name="connsiteY86" fmla="*/ 937260 h 1116330"/>
              <a:gd name="connsiteX87" fmla="*/ 285750 w 826486"/>
              <a:gd name="connsiteY87" fmla="*/ 944880 h 1116330"/>
              <a:gd name="connsiteX88" fmla="*/ 297180 w 826486"/>
              <a:gd name="connsiteY88" fmla="*/ 952500 h 1116330"/>
              <a:gd name="connsiteX89" fmla="*/ 304800 w 826486"/>
              <a:gd name="connsiteY89" fmla="*/ 963930 h 1116330"/>
              <a:gd name="connsiteX90" fmla="*/ 316230 w 826486"/>
              <a:gd name="connsiteY90" fmla="*/ 967740 h 1116330"/>
              <a:gd name="connsiteX91" fmla="*/ 327660 w 826486"/>
              <a:gd name="connsiteY91" fmla="*/ 975360 h 1116330"/>
              <a:gd name="connsiteX92" fmla="*/ 331470 w 826486"/>
              <a:gd name="connsiteY92" fmla="*/ 990600 h 1116330"/>
              <a:gd name="connsiteX93" fmla="*/ 339090 w 826486"/>
              <a:gd name="connsiteY93" fmla="*/ 1070610 h 1116330"/>
              <a:gd name="connsiteX94" fmla="*/ 388620 w 826486"/>
              <a:gd name="connsiteY94" fmla="*/ 1070610 h 1116330"/>
              <a:gd name="connsiteX95" fmla="*/ 400050 w 826486"/>
              <a:gd name="connsiteY95" fmla="*/ 1074420 h 1116330"/>
              <a:gd name="connsiteX96" fmla="*/ 422910 w 826486"/>
              <a:gd name="connsiteY96" fmla="*/ 1089660 h 1116330"/>
              <a:gd name="connsiteX97" fmla="*/ 457200 w 826486"/>
              <a:gd name="connsiteY97" fmla="*/ 1097280 h 1116330"/>
              <a:gd name="connsiteX98" fmla="*/ 499110 w 826486"/>
              <a:gd name="connsiteY98" fmla="*/ 1093470 h 1116330"/>
              <a:gd name="connsiteX99" fmla="*/ 506730 w 826486"/>
              <a:gd name="connsiteY99" fmla="*/ 1070610 h 1116330"/>
              <a:gd name="connsiteX100" fmla="*/ 510540 w 826486"/>
              <a:gd name="connsiteY100" fmla="*/ 1017270 h 1116330"/>
              <a:gd name="connsiteX101" fmla="*/ 533400 w 826486"/>
              <a:gd name="connsiteY101" fmla="*/ 1021080 h 1116330"/>
              <a:gd name="connsiteX102" fmla="*/ 544830 w 826486"/>
              <a:gd name="connsiteY102" fmla="*/ 1043940 h 1116330"/>
              <a:gd name="connsiteX103" fmla="*/ 560070 w 826486"/>
              <a:gd name="connsiteY103" fmla="*/ 1066800 h 1116330"/>
              <a:gd name="connsiteX104" fmla="*/ 567690 w 826486"/>
              <a:gd name="connsiteY104" fmla="*/ 1101090 h 1116330"/>
              <a:gd name="connsiteX105" fmla="*/ 579120 w 826486"/>
              <a:gd name="connsiteY105" fmla="*/ 1112520 h 1116330"/>
              <a:gd name="connsiteX106" fmla="*/ 590550 w 826486"/>
              <a:gd name="connsiteY106" fmla="*/ 1116330 h 1116330"/>
              <a:gd name="connsiteX107" fmla="*/ 617220 w 826486"/>
              <a:gd name="connsiteY107" fmla="*/ 1108710 h 1116330"/>
              <a:gd name="connsiteX108" fmla="*/ 640080 w 826486"/>
              <a:gd name="connsiteY108" fmla="*/ 1097280 h 1116330"/>
              <a:gd name="connsiteX109" fmla="*/ 647700 w 826486"/>
              <a:gd name="connsiteY109" fmla="*/ 1085850 h 1116330"/>
              <a:gd name="connsiteX110" fmla="*/ 643890 w 826486"/>
              <a:gd name="connsiteY110" fmla="*/ 1074420 h 1116330"/>
              <a:gd name="connsiteX111" fmla="*/ 647700 w 826486"/>
              <a:gd name="connsiteY111" fmla="*/ 1040130 h 1116330"/>
              <a:gd name="connsiteX112" fmla="*/ 659130 w 826486"/>
              <a:gd name="connsiteY112" fmla="*/ 1032510 h 1116330"/>
              <a:gd name="connsiteX113" fmla="*/ 666750 w 826486"/>
              <a:gd name="connsiteY113" fmla="*/ 998220 h 1116330"/>
              <a:gd name="connsiteX114" fmla="*/ 670560 w 826486"/>
              <a:gd name="connsiteY114" fmla="*/ 986790 h 1116330"/>
              <a:gd name="connsiteX115" fmla="*/ 697230 w 826486"/>
              <a:gd name="connsiteY115" fmla="*/ 979170 h 1116330"/>
              <a:gd name="connsiteX116" fmla="*/ 701040 w 826486"/>
              <a:gd name="connsiteY116" fmla="*/ 967740 h 1116330"/>
              <a:gd name="connsiteX117" fmla="*/ 693420 w 826486"/>
              <a:gd name="connsiteY117" fmla="*/ 906780 h 1116330"/>
              <a:gd name="connsiteX118" fmla="*/ 689610 w 826486"/>
              <a:gd name="connsiteY118" fmla="*/ 876300 h 1116330"/>
              <a:gd name="connsiteX119" fmla="*/ 678180 w 826486"/>
              <a:gd name="connsiteY119" fmla="*/ 849630 h 1116330"/>
              <a:gd name="connsiteX120" fmla="*/ 670560 w 826486"/>
              <a:gd name="connsiteY120" fmla="*/ 830580 h 1116330"/>
              <a:gd name="connsiteX121" fmla="*/ 662940 w 826486"/>
              <a:gd name="connsiteY121" fmla="*/ 807720 h 1116330"/>
              <a:gd name="connsiteX122" fmla="*/ 659130 w 826486"/>
              <a:gd name="connsiteY122" fmla="*/ 792480 h 1116330"/>
              <a:gd name="connsiteX123" fmla="*/ 651510 w 826486"/>
              <a:gd name="connsiteY123" fmla="*/ 777240 h 1116330"/>
              <a:gd name="connsiteX124" fmla="*/ 647700 w 826486"/>
              <a:gd name="connsiteY124" fmla="*/ 765810 h 1116330"/>
              <a:gd name="connsiteX125" fmla="*/ 640080 w 826486"/>
              <a:gd name="connsiteY125" fmla="*/ 754380 h 1116330"/>
              <a:gd name="connsiteX126" fmla="*/ 632460 w 826486"/>
              <a:gd name="connsiteY126" fmla="*/ 731520 h 1116330"/>
              <a:gd name="connsiteX127" fmla="*/ 628650 w 826486"/>
              <a:gd name="connsiteY127" fmla="*/ 720090 h 1116330"/>
              <a:gd name="connsiteX128" fmla="*/ 617220 w 826486"/>
              <a:gd name="connsiteY128" fmla="*/ 712470 h 1116330"/>
              <a:gd name="connsiteX129" fmla="*/ 613410 w 826486"/>
              <a:gd name="connsiteY129" fmla="*/ 701040 h 1116330"/>
              <a:gd name="connsiteX130" fmla="*/ 594360 w 826486"/>
              <a:gd name="connsiteY130" fmla="*/ 678180 h 1116330"/>
              <a:gd name="connsiteX131" fmla="*/ 586740 w 826486"/>
              <a:gd name="connsiteY131" fmla="*/ 655320 h 1116330"/>
              <a:gd name="connsiteX132" fmla="*/ 590550 w 826486"/>
              <a:gd name="connsiteY132" fmla="*/ 624840 h 1116330"/>
              <a:gd name="connsiteX133" fmla="*/ 598170 w 826486"/>
              <a:gd name="connsiteY133" fmla="*/ 613410 h 1116330"/>
              <a:gd name="connsiteX134" fmla="*/ 605790 w 826486"/>
              <a:gd name="connsiteY134" fmla="*/ 582930 h 1116330"/>
              <a:gd name="connsiteX135" fmla="*/ 601980 w 826486"/>
              <a:gd name="connsiteY135" fmla="*/ 544830 h 1116330"/>
              <a:gd name="connsiteX136" fmla="*/ 579120 w 826486"/>
              <a:gd name="connsiteY136" fmla="*/ 537210 h 1116330"/>
              <a:gd name="connsiteX137" fmla="*/ 575310 w 826486"/>
              <a:gd name="connsiteY137" fmla="*/ 525780 h 1116330"/>
              <a:gd name="connsiteX138" fmla="*/ 563880 w 826486"/>
              <a:gd name="connsiteY138" fmla="*/ 514350 h 1116330"/>
              <a:gd name="connsiteX139" fmla="*/ 575310 w 826486"/>
              <a:gd name="connsiteY139" fmla="*/ 483870 h 1116330"/>
              <a:gd name="connsiteX140" fmla="*/ 598170 w 826486"/>
              <a:gd name="connsiteY140" fmla="*/ 476250 h 1116330"/>
              <a:gd name="connsiteX141" fmla="*/ 628650 w 826486"/>
              <a:gd name="connsiteY141" fmla="*/ 468630 h 1116330"/>
              <a:gd name="connsiteX142" fmla="*/ 704850 w 826486"/>
              <a:gd name="connsiteY142" fmla="*/ 472440 h 1116330"/>
              <a:gd name="connsiteX143" fmla="*/ 708660 w 826486"/>
              <a:gd name="connsiteY143" fmla="*/ 483870 h 1116330"/>
              <a:gd name="connsiteX144" fmla="*/ 712470 w 826486"/>
              <a:gd name="connsiteY144" fmla="*/ 499110 h 1116330"/>
              <a:gd name="connsiteX145" fmla="*/ 720090 w 826486"/>
              <a:gd name="connsiteY145" fmla="*/ 510540 h 1116330"/>
              <a:gd name="connsiteX146" fmla="*/ 739140 w 826486"/>
              <a:gd name="connsiteY146" fmla="*/ 541020 h 1116330"/>
              <a:gd name="connsiteX147" fmla="*/ 758190 w 826486"/>
              <a:gd name="connsiteY147" fmla="*/ 537210 h 1116330"/>
              <a:gd name="connsiteX148" fmla="*/ 769620 w 826486"/>
              <a:gd name="connsiteY148" fmla="*/ 495300 h 1116330"/>
              <a:gd name="connsiteX149" fmla="*/ 773430 w 826486"/>
              <a:gd name="connsiteY149" fmla="*/ 483870 h 1116330"/>
              <a:gd name="connsiteX150" fmla="*/ 784860 w 826486"/>
              <a:gd name="connsiteY150" fmla="*/ 476250 h 1116330"/>
              <a:gd name="connsiteX151" fmla="*/ 800100 w 826486"/>
              <a:gd name="connsiteY151" fmla="*/ 453390 h 1116330"/>
              <a:gd name="connsiteX152" fmla="*/ 807720 w 826486"/>
              <a:gd name="connsiteY152" fmla="*/ 430530 h 1116330"/>
              <a:gd name="connsiteX153" fmla="*/ 811530 w 826486"/>
              <a:gd name="connsiteY153" fmla="*/ 392430 h 1116330"/>
              <a:gd name="connsiteX154" fmla="*/ 815340 w 826486"/>
              <a:gd name="connsiteY154" fmla="*/ 381000 h 1116330"/>
              <a:gd name="connsiteX155" fmla="*/ 819150 w 826486"/>
              <a:gd name="connsiteY155" fmla="*/ 354330 h 1116330"/>
              <a:gd name="connsiteX156" fmla="*/ 822960 w 826486"/>
              <a:gd name="connsiteY156" fmla="*/ 342900 h 1116330"/>
              <a:gd name="connsiteX157" fmla="*/ 822960 w 826486"/>
              <a:gd name="connsiteY157" fmla="*/ 281940 h 111633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  <a:cxn ang="0">
                <a:pos x="connsiteX111" y="connsiteY111"/>
              </a:cxn>
              <a:cxn ang="0">
                <a:pos x="connsiteX112" y="connsiteY112"/>
              </a:cxn>
              <a:cxn ang="0">
                <a:pos x="connsiteX113" y="connsiteY113"/>
              </a:cxn>
              <a:cxn ang="0">
                <a:pos x="connsiteX114" y="connsiteY114"/>
              </a:cxn>
              <a:cxn ang="0">
                <a:pos x="connsiteX115" y="connsiteY115"/>
              </a:cxn>
              <a:cxn ang="0">
                <a:pos x="connsiteX116" y="connsiteY116"/>
              </a:cxn>
              <a:cxn ang="0">
                <a:pos x="connsiteX117" y="connsiteY117"/>
              </a:cxn>
              <a:cxn ang="0">
                <a:pos x="connsiteX118" y="connsiteY118"/>
              </a:cxn>
              <a:cxn ang="0">
                <a:pos x="connsiteX119" y="connsiteY119"/>
              </a:cxn>
              <a:cxn ang="0">
                <a:pos x="connsiteX120" y="connsiteY120"/>
              </a:cxn>
              <a:cxn ang="0">
                <a:pos x="connsiteX121" y="connsiteY121"/>
              </a:cxn>
              <a:cxn ang="0">
                <a:pos x="connsiteX122" y="connsiteY122"/>
              </a:cxn>
              <a:cxn ang="0">
                <a:pos x="connsiteX123" y="connsiteY123"/>
              </a:cxn>
              <a:cxn ang="0">
                <a:pos x="connsiteX124" y="connsiteY124"/>
              </a:cxn>
              <a:cxn ang="0">
                <a:pos x="connsiteX125" y="connsiteY125"/>
              </a:cxn>
              <a:cxn ang="0">
                <a:pos x="connsiteX126" y="connsiteY126"/>
              </a:cxn>
              <a:cxn ang="0">
                <a:pos x="connsiteX127" y="connsiteY127"/>
              </a:cxn>
              <a:cxn ang="0">
                <a:pos x="connsiteX128" y="connsiteY128"/>
              </a:cxn>
              <a:cxn ang="0">
                <a:pos x="connsiteX129" y="connsiteY129"/>
              </a:cxn>
              <a:cxn ang="0">
                <a:pos x="connsiteX130" y="connsiteY130"/>
              </a:cxn>
              <a:cxn ang="0">
                <a:pos x="connsiteX131" y="connsiteY131"/>
              </a:cxn>
              <a:cxn ang="0">
                <a:pos x="connsiteX132" y="connsiteY132"/>
              </a:cxn>
              <a:cxn ang="0">
                <a:pos x="connsiteX133" y="connsiteY133"/>
              </a:cxn>
              <a:cxn ang="0">
                <a:pos x="connsiteX134" y="connsiteY134"/>
              </a:cxn>
              <a:cxn ang="0">
                <a:pos x="connsiteX135" y="connsiteY135"/>
              </a:cxn>
              <a:cxn ang="0">
                <a:pos x="connsiteX136" y="connsiteY136"/>
              </a:cxn>
              <a:cxn ang="0">
                <a:pos x="connsiteX137" y="connsiteY137"/>
              </a:cxn>
              <a:cxn ang="0">
                <a:pos x="connsiteX138" y="connsiteY138"/>
              </a:cxn>
              <a:cxn ang="0">
                <a:pos x="connsiteX139" y="connsiteY139"/>
              </a:cxn>
              <a:cxn ang="0">
                <a:pos x="connsiteX140" y="connsiteY140"/>
              </a:cxn>
              <a:cxn ang="0">
                <a:pos x="connsiteX141" y="connsiteY141"/>
              </a:cxn>
              <a:cxn ang="0">
                <a:pos x="connsiteX142" y="connsiteY142"/>
              </a:cxn>
              <a:cxn ang="0">
                <a:pos x="connsiteX143" y="connsiteY143"/>
              </a:cxn>
              <a:cxn ang="0">
                <a:pos x="connsiteX144" y="connsiteY144"/>
              </a:cxn>
              <a:cxn ang="0">
                <a:pos x="connsiteX145" y="connsiteY145"/>
              </a:cxn>
              <a:cxn ang="0">
                <a:pos x="connsiteX146" y="connsiteY146"/>
              </a:cxn>
              <a:cxn ang="0">
                <a:pos x="connsiteX147" y="connsiteY147"/>
              </a:cxn>
              <a:cxn ang="0">
                <a:pos x="connsiteX148" y="connsiteY148"/>
              </a:cxn>
              <a:cxn ang="0">
                <a:pos x="connsiteX149" y="connsiteY149"/>
              </a:cxn>
              <a:cxn ang="0">
                <a:pos x="connsiteX150" y="connsiteY150"/>
              </a:cxn>
              <a:cxn ang="0">
                <a:pos x="connsiteX151" y="connsiteY151"/>
              </a:cxn>
              <a:cxn ang="0">
                <a:pos x="connsiteX152" y="connsiteY152"/>
              </a:cxn>
              <a:cxn ang="0">
                <a:pos x="connsiteX153" y="connsiteY153"/>
              </a:cxn>
              <a:cxn ang="0">
                <a:pos x="connsiteX154" y="connsiteY154"/>
              </a:cxn>
              <a:cxn ang="0">
                <a:pos x="connsiteX155" y="connsiteY155"/>
              </a:cxn>
              <a:cxn ang="0">
                <a:pos x="connsiteX156" y="connsiteY156"/>
              </a:cxn>
              <a:cxn ang="0">
                <a:pos x="connsiteX157" y="connsiteY157"/>
              </a:cxn>
            </a:cxnLst>
            <a:rect l="l" t="t" r="r" b="b"/>
            <a:pathLst>
              <a:path w="826486" h="1116330">
                <a:moveTo>
                  <a:pt x="822960" y="281940"/>
                </a:moveTo>
                <a:cubicBezTo>
                  <a:pt x="817880" y="267970"/>
                  <a:pt x="799304" y="262113"/>
                  <a:pt x="792480" y="259080"/>
                </a:cubicBezTo>
                <a:cubicBezTo>
                  <a:pt x="769384" y="248815"/>
                  <a:pt x="770721" y="252975"/>
                  <a:pt x="746760" y="247650"/>
                </a:cubicBezTo>
                <a:cubicBezTo>
                  <a:pt x="742840" y="246779"/>
                  <a:pt x="739243" y="244743"/>
                  <a:pt x="735330" y="243840"/>
                </a:cubicBezTo>
                <a:cubicBezTo>
                  <a:pt x="698650" y="235375"/>
                  <a:pt x="698828" y="236398"/>
                  <a:pt x="662940" y="232410"/>
                </a:cubicBezTo>
                <a:cubicBezTo>
                  <a:pt x="621255" y="218515"/>
                  <a:pt x="684395" y="240675"/>
                  <a:pt x="640080" y="220980"/>
                </a:cubicBezTo>
                <a:cubicBezTo>
                  <a:pt x="623782" y="213737"/>
                  <a:pt x="617496" y="213983"/>
                  <a:pt x="601980" y="209550"/>
                </a:cubicBezTo>
                <a:cubicBezTo>
                  <a:pt x="563719" y="198618"/>
                  <a:pt x="622953" y="213841"/>
                  <a:pt x="575310" y="201930"/>
                </a:cubicBezTo>
                <a:lnTo>
                  <a:pt x="552450" y="186690"/>
                </a:lnTo>
                <a:lnTo>
                  <a:pt x="541020" y="179070"/>
                </a:lnTo>
                <a:cubicBezTo>
                  <a:pt x="532171" y="180840"/>
                  <a:pt x="501582" y="186329"/>
                  <a:pt x="487680" y="190500"/>
                </a:cubicBezTo>
                <a:cubicBezTo>
                  <a:pt x="479987" y="192808"/>
                  <a:pt x="472440" y="195580"/>
                  <a:pt x="464820" y="198120"/>
                </a:cubicBezTo>
                <a:lnTo>
                  <a:pt x="441960" y="205740"/>
                </a:lnTo>
                <a:lnTo>
                  <a:pt x="430530" y="209550"/>
                </a:lnTo>
                <a:lnTo>
                  <a:pt x="407670" y="201930"/>
                </a:lnTo>
                <a:lnTo>
                  <a:pt x="396240" y="198120"/>
                </a:lnTo>
                <a:cubicBezTo>
                  <a:pt x="394970" y="191770"/>
                  <a:pt x="394001" y="185352"/>
                  <a:pt x="392430" y="179070"/>
                </a:cubicBezTo>
                <a:cubicBezTo>
                  <a:pt x="391456" y="175174"/>
                  <a:pt x="391460" y="170480"/>
                  <a:pt x="388620" y="167640"/>
                </a:cubicBezTo>
                <a:cubicBezTo>
                  <a:pt x="379622" y="158642"/>
                  <a:pt x="369276" y="156112"/>
                  <a:pt x="358140" y="152400"/>
                </a:cubicBezTo>
                <a:cubicBezTo>
                  <a:pt x="358107" y="152268"/>
                  <a:pt x="352342" y="127552"/>
                  <a:pt x="350520" y="125730"/>
                </a:cubicBezTo>
                <a:cubicBezTo>
                  <a:pt x="347680" y="122890"/>
                  <a:pt x="342682" y="123716"/>
                  <a:pt x="339090" y="121920"/>
                </a:cubicBezTo>
                <a:cubicBezTo>
                  <a:pt x="334994" y="119872"/>
                  <a:pt x="331756" y="116348"/>
                  <a:pt x="327660" y="114300"/>
                </a:cubicBezTo>
                <a:cubicBezTo>
                  <a:pt x="316061" y="108500"/>
                  <a:pt x="295882" y="107806"/>
                  <a:pt x="285750" y="106680"/>
                </a:cubicBezTo>
                <a:cubicBezTo>
                  <a:pt x="273065" y="105271"/>
                  <a:pt x="260343" y="104206"/>
                  <a:pt x="247650" y="102870"/>
                </a:cubicBezTo>
                <a:lnTo>
                  <a:pt x="213360" y="99060"/>
                </a:lnTo>
                <a:cubicBezTo>
                  <a:pt x="204841" y="96930"/>
                  <a:pt x="180826" y="91340"/>
                  <a:pt x="175260" y="87630"/>
                </a:cubicBezTo>
                <a:cubicBezTo>
                  <a:pt x="160488" y="77782"/>
                  <a:pt x="168174" y="81458"/>
                  <a:pt x="152400" y="76200"/>
                </a:cubicBezTo>
                <a:cubicBezTo>
                  <a:pt x="151130" y="72390"/>
                  <a:pt x="151099" y="67906"/>
                  <a:pt x="148590" y="64770"/>
                </a:cubicBezTo>
                <a:cubicBezTo>
                  <a:pt x="145729" y="61194"/>
                  <a:pt x="141344" y="59010"/>
                  <a:pt x="137160" y="57150"/>
                </a:cubicBezTo>
                <a:cubicBezTo>
                  <a:pt x="117897" y="48589"/>
                  <a:pt x="111715" y="49406"/>
                  <a:pt x="91440" y="45720"/>
                </a:cubicBezTo>
                <a:cubicBezTo>
                  <a:pt x="85069" y="44562"/>
                  <a:pt x="78740" y="43180"/>
                  <a:pt x="72390" y="41910"/>
                </a:cubicBezTo>
                <a:cubicBezTo>
                  <a:pt x="71120" y="35560"/>
                  <a:pt x="70854" y="28923"/>
                  <a:pt x="68580" y="22860"/>
                </a:cubicBezTo>
                <a:cubicBezTo>
                  <a:pt x="66972" y="18573"/>
                  <a:pt x="63008" y="15526"/>
                  <a:pt x="60960" y="11430"/>
                </a:cubicBezTo>
                <a:cubicBezTo>
                  <a:pt x="59164" y="7838"/>
                  <a:pt x="58420" y="3810"/>
                  <a:pt x="57150" y="0"/>
                </a:cubicBezTo>
                <a:cubicBezTo>
                  <a:pt x="53340" y="1270"/>
                  <a:pt x="48560" y="970"/>
                  <a:pt x="45720" y="3810"/>
                </a:cubicBezTo>
                <a:cubicBezTo>
                  <a:pt x="42880" y="6650"/>
                  <a:pt x="42967" y="11365"/>
                  <a:pt x="41910" y="15240"/>
                </a:cubicBezTo>
                <a:cubicBezTo>
                  <a:pt x="39154" y="25344"/>
                  <a:pt x="37602" y="35785"/>
                  <a:pt x="34290" y="45720"/>
                </a:cubicBezTo>
                <a:lnTo>
                  <a:pt x="26670" y="68580"/>
                </a:lnTo>
                <a:cubicBezTo>
                  <a:pt x="25400" y="72390"/>
                  <a:pt x="25088" y="76668"/>
                  <a:pt x="22860" y="80010"/>
                </a:cubicBezTo>
                <a:lnTo>
                  <a:pt x="15240" y="91440"/>
                </a:lnTo>
                <a:cubicBezTo>
                  <a:pt x="16888" y="104622"/>
                  <a:pt x="19721" y="130654"/>
                  <a:pt x="22860" y="144780"/>
                </a:cubicBezTo>
                <a:cubicBezTo>
                  <a:pt x="23731" y="148700"/>
                  <a:pt x="23830" y="153370"/>
                  <a:pt x="26670" y="156210"/>
                </a:cubicBezTo>
                <a:cubicBezTo>
                  <a:pt x="29510" y="159050"/>
                  <a:pt x="34290" y="158750"/>
                  <a:pt x="38100" y="160020"/>
                </a:cubicBezTo>
                <a:cubicBezTo>
                  <a:pt x="40640" y="163830"/>
                  <a:pt x="42274" y="168435"/>
                  <a:pt x="45720" y="171450"/>
                </a:cubicBezTo>
                <a:cubicBezTo>
                  <a:pt x="71862" y="194325"/>
                  <a:pt x="62811" y="177481"/>
                  <a:pt x="80010" y="198120"/>
                </a:cubicBezTo>
                <a:cubicBezTo>
                  <a:pt x="82941" y="201638"/>
                  <a:pt x="83446" y="207690"/>
                  <a:pt x="87630" y="209550"/>
                </a:cubicBezTo>
                <a:cubicBezTo>
                  <a:pt x="95836" y="213197"/>
                  <a:pt x="105410" y="212090"/>
                  <a:pt x="114300" y="213360"/>
                </a:cubicBezTo>
                <a:lnTo>
                  <a:pt x="137160" y="220980"/>
                </a:lnTo>
                <a:cubicBezTo>
                  <a:pt x="140970" y="222250"/>
                  <a:pt x="145248" y="222562"/>
                  <a:pt x="148590" y="224790"/>
                </a:cubicBezTo>
                <a:cubicBezTo>
                  <a:pt x="152400" y="227330"/>
                  <a:pt x="155836" y="230550"/>
                  <a:pt x="160020" y="232410"/>
                </a:cubicBezTo>
                <a:cubicBezTo>
                  <a:pt x="167360" y="235672"/>
                  <a:pt x="182880" y="240030"/>
                  <a:pt x="182880" y="240030"/>
                </a:cubicBezTo>
                <a:cubicBezTo>
                  <a:pt x="195336" y="277397"/>
                  <a:pt x="175142" y="224613"/>
                  <a:pt x="198120" y="259080"/>
                </a:cubicBezTo>
                <a:cubicBezTo>
                  <a:pt x="201025" y="263437"/>
                  <a:pt x="200491" y="269285"/>
                  <a:pt x="201930" y="274320"/>
                </a:cubicBezTo>
                <a:cubicBezTo>
                  <a:pt x="203033" y="278182"/>
                  <a:pt x="204470" y="281940"/>
                  <a:pt x="205740" y="285750"/>
                </a:cubicBezTo>
                <a:cubicBezTo>
                  <a:pt x="204470" y="302260"/>
                  <a:pt x="203984" y="318849"/>
                  <a:pt x="201930" y="335280"/>
                </a:cubicBezTo>
                <a:cubicBezTo>
                  <a:pt x="199632" y="353664"/>
                  <a:pt x="190296" y="347322"/>
                  <a:pt x="182880" y="369570"/>
                </a:cubicBezTo>
                <a:cubicBezTo>
                  <a:pt x="180370" y="377100"/>
                  <a:pt x="178164" y="387059"/>
                  <a:pt x="171450" y="392430"/>
                </a:cubicBezTo>
                <a:cubicBezTo>
                  <a:pt x="168889" y="394479"/>
                  <a:pt x="145875" y="399721"/>
                  <a:pt x="144780" y="400050"/>
                </a:cubicBezTo>
                <a:cubicBezTo>
                  <a:pt x="137087" y="402358"/>
                  <a:pt x="129919" y="406943"/>
                  <a:pt x="121920" y="407670"/>
                </a:cubicBezTo>
                <a:cubicBezTo>
                  <a:pt x="71067" y="412293"/>
                  <a:pt x="93897" y="409496"/>
                  <a:pt x="53340" y="415290"/>
                </a:cubicBezTo>
                <a:cubicBezTo>
                  <a:pt x="24337" y="424958"/>
                  <a:pt x="38356" y="421335"/>
                  <a:pt x="11430" y="426720"/>
                </a:cubicBezTo>
                <a:cubicBezTo>
                  <a:pt x="10160" y="431800"/>
                  <a:pt x="9125" y="436944"/>
                  <a:pt x="7620" y="441960"/>
                </a:cubicBezTo>
                <a:cubicBezTo>
                  <a:pt x="5312" y="449653"/>
                  <a:pt x="0" y="464820"/>
                  <a:pt x="0" y="464820"/>
                </a:cubicBezTo>
                <a:cubicBezTo>
                  <a:pt x="1270" y="482600"/>
                  <a:pt x="2036" y="500423"/>
                  <a:pt x="3810" y="518160"/>
                </a:cubicBezTo>
                <a:cubicBezTo>
                  <a:pt x="4579" y="525847"/>
                  <a:pt x="4165" y="534110"/>
                  <a:pt x="7620" y="541020"/>
                </a:cubicBezTo>
                <a:cubicBezTo>
                  <a:pt x="10574" y="546929"/>
                  <a:pt x="25070" y="550647"/>
                  <a:pt x="30480" y="552450"/>
                </a:cubicBezTo>
                <a:cubicBezTo>
                  <a:pt x="33020" y="556260"/>
                  <a:pt x="34862" y="560642"/>
                  <a:pt x="38100" y="563880"/>
                </a:cubicBezTo>
                <a:cubicBezTo>
                  <a:pt x="41338" y="567118"/>
                  <a:pt x="46669" y="567924"/>
                  <a:pt x="49530" y="571500"/>
                </a:cubicBezTo>
                <a:cubicBezTo>
                  <a:pt x="52672" y="575428"/>
                  <a:pt x="56931" y="600995"/>
                  <a:pt x="57150" y="601980"/>
                </a:cubicBezTo>
                <a:cubicBezTo>
                  <a:pt x="58286" y="607092"/>
                  <a:pt x="59455" y="612204"/>
                  <a:pt x="60960" y="617220"/>
                </a:cubicBezTo>
                <a:cubicBezTo>
                  <a:pt x="64422" y="628760"/>
                  <a:pt x="68580" y="640080"/>
                  <a:pt x="72390" y="651510"/>
                </a:cubicBezTo>
                <a:cubicBezTo>
                  <a:pt x="73660" y="655320"/>
                  <a:pt x="75226" y="659044"/>
                  <a:pt x="76200" y="662940"/>
                </a:cubicBezTo>
                <a:cubicBezTo>
                  <a:pt x="77560" y="668381"/>
                  <a:pt x="85100" y="700197"/>
                  <a:pt x="87630" y="701040"/>
                </a:cubicBezTo>
                <a:cubicBezTo>
                  <a:pt x="129315" y="714935"/>
                  <a:pt x="66175" y="692775"/>
                  <a:pt x="110490" y="712470"/>
                </a:cubicBezTo>
                <a:cubicBezTo>
                  <a:pt x="117830" y="715732"/>
                  <a:pt x="125730" y="717550"/>
                  <a:pt x="133350" y="720090"/>
                </a:cubicBezTo>
                <a:lnTo>
                  <a:pt x="144780" y="723900"/>
                </a:lnTo>
                <a:cubicBezTo>
                  <a:pt x="140970" y="726440"/>
                  <a:pt x="136365" y="728074"/>
                  <a:pt x="133350" y="731520"/>
                </a:cubicBezTo>
                <a:cubicBezTo>
                  <a:pt x="119241" y="747644"/>
                  <a:pt x="119533" y="750111"/>
                  <a:pt x="114300" y="765810"/>
                </a:cubicBezTo>
                <a:cubicBezTo>
                  <a:pt x="115570" y="772160"/>
                  <a:pt x="115430" y="778965"/>
                  <a:pt x="118110" y="784860"/>
                </a:cubicBezTo>
                <a:cubicBezTo>
                  <a:pt x="121900" y="793197"/>
                  <a:pt x="130454" y="799032"/>
                  <a:pt x="133350" y="807720"/>
                </a:cubicBezTo>
                <a:cubicBezTo>
                  <a:pt x="139682" y="826715"/>
                  <a:pt x="140941" y="828546"/>
                  <a:pt x="144780" y="845820"/>
                </a:cubicBezTo>
                <a:cubicBezTo>
                  <a:pt x="146519" y="853645"/>
                  <a:pt x="148315" y="868130"/>
                  <a:pt x="152400" y="876300"/>
                </a:cubicBezTo>
                <a:cubicBezTo>
                  <a:pt x="154448" y="880396"/>
                  <a:pt x="158160" y="883546"/>
                  <a:pt x="160020" y="887730"/>
                </a:cubicBezTo>
                <a:cubicBezTo>
                  <a:pt x="163282" y="895070"/>
                  <a:pt x="159689" y="909454"/>
                  <a:pt x="167640" y="910590"/>
                </a:cubicBezTo>
                <a:lnTo>
                  <a:pt x="194310" y="914400"/>
                </a:lnTo>
                <a:cubicBezTo>
                  <a:pt x="225689" y="935320"/>
                  <a:pt x="208083" y="928504"/>
                  <a:pt x="247650" y="933450"/>
                </a:cubicBezTo>
                <a:cubicBezTo>
                  <a:pt x="251460" y="934720"/>
                  <a:pt x="255218" y="936157"/>
                  <a:pt x="259080" y="937260"/>
                </a:cubicBezTo>
                <a:cubicBezTo>
                  <a:pt x="264777" y="938888"/>
                  <a:pt x="279660" y="941835"/>
                  <a:pt x="285750" y="944880"/>
                </a:cubicBezTo>
                <a:cubicBezTo>
                  <a:pt x="289846" y="946928"/>
                  <a:pt x="293370" y="949960"/>
                  <a:pt x="297180" y="952500"/>
                </a:cubicBezTo>
                <a:cubicBezTo>
                  <a:pt x="299720" y="956310"/>
                  <a:pt x="301224" y="961069"/>
                  <a:pt x="304800" y="963930"/>
                </a:cubicBezTo>
                <a:cubicBezTo>
                  <a:pt x="307936" y="966439"/>
                  <a:pt x="312638" y="965944"/>
                  <a:pt x="316230" y="967740"/>
                </a:cubicBezTo>
                <a:cubicBezTo>
                  <a:pt x="320326" y="969788"/>
                  <a:pt x="323850" y="972820"/>
                  <a:pt x="327660" y="975360"/>
                </a:cubicBezTo>
                <a:cubicBezTo>
                  <a:pt x="328930" y="980440"/>
                  <a:pt x="330533" y="985448"/>
                  <a:pt x="331470" y="990600"/>
                </a:cubicBezTo>
                <a:cubicBezTo>
                  <a:pt x="336684" y="1019275"/>
                  <a:pt x="336858" y="1039359"/>
                  <a:pt x="339090" y="1070610"/>
                </a:cubicBezTo>
                <a:cubicBezTo>
                  <a:pt x="361164" y="1063252"/>
                  <a:pt x="351177" y="1064849"/>
                  <a:pt x="388620" y="1070610"/>
                </a:cubicBezTo>
                <a:cubicBezTo>
                  <a:pt x="392589" y="1071221"/>
                  <a:pt x="396539" y="1072470"/>
                  <a:pt x="400050" y="1074420"/>
                </a:cubicBezTo>
                <a:cubicBezTo>
                  <a:pt x="408056" y="1078868"/>
                  <a:pt x="414222" y="1086764"/>
                  <a:pt x="422910" y="1089660"/>
                </a:cubicBezTo>
                <a:cubicBezTo>
                  <a:pt x="441669" y="1095913"/>
                  <a:pt x="430379" y="1092810"/>
                  <a:pt x="457200" y="1097280"/>
                </a:cubicBezTo>
                <a:lnTo>
                  <a:pt x="499110" y="1093470"/>
                </a:lnTo>
                <a:cubicBezTo>
                  <a:pt x="506182" y="1089662"/>
                  <a:pt x="506730" y="1070610"/>
                  <a:pt x="506730" y="1070610"/>
                </a:cubicBezTo>
                <a:cubicBezTo>
                  <a:pt x="508000" y="1052830"/>
                  <a:pt x="502089" y="1032965"/>
                  <a:pt x="510540" y="1017270"/>
                </a:cubicBezTo>
                <a:cubicBezTo>
                  <a:pt x="514202" y="1010468"/>
                  <a:pt x="526490" y="1017625"/>
                  <a:pt x="533400" y="1021080"/>
                </a:cubicBezTo>
                <a:cubicBezTo>
                  <a:pt x="541206" y="1024983"/>
                  <a:pt x="541362" y="1037698"/>
                  <a:pt x="544830" y="1043940"/>
                </a:cubicBezTo>
                <a:cubicBezTo>
                  <a:pt x="549278" y="1051946"/>
                  <a:pt x="560070" y="1066800"/>
                  <a:pt x="560070" y="1066800"/>
                </a:cubicBezTo>
                <a:cubicBezTo>
                  <a:pt x="560300" y="1067951"/>
                  <a:pt x="566034" y="1098193"/>
                  <a:pt x="567690" y="1101090"/>
                </a:cubicBezTo>
                <a:cubicBezTo>
                  <a:pt x="570363" y="1105768"/>
                  <a:pt x="574637" y="1109531"/>
                  <a:pt x="579120" y="1112520"/>
                </a:cubicBezTo>
                <a:cubicBezTo>
                  <a:pt x="582462" y="1114748"/>
                  <a:pt x="586740" y="1115060"/>
                  <a:pt x="590550" y="1116330"/>
                </a:cubicBezTo>
                <a:cubicBezTo>
                  <a:pt x="595433" y="1115109"/>
                  <a:pt x="611754" y="1111443"/>
                  <a:pt x="617220" y="1108710"/>
                </a:cubicBezTo>
                <a:cubicBezTo>
                  <a:pt x="646763" y="1093938"/>
                  <a:pt x="611350" y="1106857"/>
                  <a:pt x="640080" y="1097280"/>
                </a:cubicBezTo>
                <a:cubicBezTo>
                  <a:pt x="642620" y="1093470"/>
                  <a:pt x="646947" y="1090367"/>
                  <a:pt x="647700" y="1085850"/>
                </a:cubicBezTo>
                <a:cubicBezTo>
                  <a:pt x="648360" y="1081889"/>
                  <a:pt x="643890" y="1078436"/>
                  <a:pt x="643890" y="1074420"/>
                </a:cubicBezTo>
                <a:cubicBezTo>
                  <a:pt x="643890" y="1062920"/>
                  <a:pt x="643770" y="1050938"/>
                  <a:pt x="647700" y="1040130"/>
                </a:cubicBezTo>
                <a:cubicBezTo>
                  <a:pt x="649265" y="1035827"/>
                  <a:pt x="655320" y="1035050"/>
                  <a:pt x="659130" y="1032510"/>
                </a:cubicBezTo>
                <a:cubicBezTo>
                  <a:pt x="661749" y="1019416"/>
                  <a:pt x="663163" y="1010775"/>
                  <a:pt x="666750" y="998220"/>
                </a:cubicBezTo>
                <a:cubicBezTo>
                  <a:pt x="667853" y="994358"/>
                  <a:pt x="667720" y="989630"/>
                  <a:pt x="670560" y="986790"/>
                </a:cubicBezTo>
                <a:cubicBezTo>
                  <a:pt x="672382" y="984968"/>
                  <a:pt x="697098" y="979203"/>
                  <a:pt x="697230" y="979170"/>
                </a:cubicBezTo>
                <a:cubicBezTo>
                  <a:pt x="698500" y="975360"/>
                  <a:pt x="701040" y="971756"/>
                  <a:pt x="701040" y="967740"/>
                </a:cubicBezTo>
                <a:cubicBezTo>
                  <a:pt x="701040" y="926560"/>
                  <a:pt x="701468" y="930923"/>
                  <a:pt x="693420" y="906780"/>
                </a:cubicBezTo>
                <a:cubicBezTo>
                  <a:pt x="692150" y="896620"/>
                  <a:pt x="691442" y="886374"/>
                  <a:pt x="689610" y="876300"/>
                </a:cubicBezTo>
                <a:cubicBezTo>
                  <a:pt x="687804" y="866368"/>
                  <a:pt x="682222" y="858724"/>
                  <a:pt x="678180" y="849630"/>
                </a:cubicBezTo>
                <a:cubicBezTo>
                  <a:pt x="675402" y="843380"/>
                  <a:pt x="672897" y="837007"/>
                  <a:pt x="670560" y="830580"/>
                </a:cubicBezTo>
                <a:cubicBezTo>
                  <a:pt x="667815" y="823031"/>
                  <a:pt x="664888" y="815512"/>
                  <a:pt x="662940" y="807720"/>
                </a:cubicBezTo>
                <a:cubicBezTo>
                  <a:pt x="661670" y="802640"/>
                  <a:pt x="660969" y="797383"/>
                  <a:pt x="659130" y="792480"/>
                </a:cubicBezTo>
                <a:cubicBezTo>
                  <a:pt x="657136" y="787162"/>
                  <a:pt x="653747" y="782460"/>
                  <a:pt x="651510" y="777240"/>
                </a:cubicBezTo>
                <a:cubicBezTo>
                  <a:pt x="649928" y="773549"/>
                  <a:pt x="649496" y="769402"/>
                  <a:pt x="647700" y="765810"/>
                </a:cubicBezTo>
                <a:cubicBezTo>
                  <a:pt x="645652" y="761714"/>
                  <a:pt x="641940" y="758564"/>
                  <a:pt x="640080" y="754380"/>
                </a:cubicBezTo>
                <a:cubicBezTo>
                  <a:pt x="636818" y="747040"/>
                  <a:pt x="635000" y="739140"/>
                  <a:pt x="632460" y="731520"/>
                </a:cubicBezTo>
                <a:cubicBezTo>
                  <a:pt x="631190" y="727710"/>
                  <a:pt x="631992" y="722318"/>
                  <a:pt x="628650" y="720090"/>
                </a:cubicBezTo>
                <a:lnTo>
                  <a:pt x="617220" y="712470"/>
                </a:lnTo>
                <a:cubicBezTo>
                  <a:pt x="615950" y="708660"/>
                  <a:pt x="615638" y="704382"/>
                  <a:pt x="613410" y="701040"/>
                </a:cubicBezTo>
                <a:cubicBezTo>
                  <a:pt x="601447" y="683095"/>
                  <a:pt x="602670" y="696878"/>
                  <a:pt x="594360" y="678180"/>
                </a:cubicBezTo>
                <a:cubicBezTo>
                  <a:pt x="591098" y="670840"/>
                  <a:pt x="586740" y="655320"/>
                  <a:pt x="586740" y="655320"/>
                </a:cubicBezTo>
                <a:cubicBezTo>
                  <a:pt x="588010" y="645160"/>
                  <a:pt x="587856" y="634718"/>
                  <a:pt x="590550" y="624840"/>
                </a:cubicBezTo>
                <a:cubicBezTo>
                  <a:pt x="591755" y="620422"/>
                  <a:pt x="596605" y="617713"/>
                  <a:pt x="598170" y="613410"/>
                </a:cubicBezTo>
                <a:cubicBezTo>
                  <a:pt x="601749" y="603568"/>
                  <a:pt x="605790" y="582930"/>
                  <a:pt x="605790" y="582930"/>
                </a:cubicBezTo>
                <a:cubicBezTo>
                  <a:pt x="604520" y="570230"/>
                  <a:pt x="608411" y="555855"/>
                  <a:pt x="601980" y="544830"/>
                </a:cubicBezTo>
                <a:cubicBezTo>
                  <a:pt x="597933" y="537892"/>
                  <a:pt x="579120" y="537210"/>
                  <a:pt x="579120" y="537210"/>
                </a:cubicBezTo>
                <a:cubicBezTo>
                  <a:pt x="577850" y="533400"/>
                  <a:pt x="577538" y="529122"/>
                  <a:pt x="575310" y="525780"/>
                </a:cubicBezTo>
                <a:cubicBezTo>
                  <a:pt x="572321" y="521297"/>
                  <a:pt x="565187" y="519577"/>
                  <a:pt x="563880" y="514350"/>
                </a:cubicBezTo>
                <a:cubicBezTo>
                  <a:pt x="562426" y="508535"/>
                  <a:pt x="568455" y="488154"/>
                  <a:pt x="575310" y="483870"/>
                </a:cubicBezTo>
                <a:cubicBezTo>
                  <a:pt x="582121" y="479613"/>
                  <a:pt x="590378" y="478198"/>
                  <a:pt x="598170" y="476250"/>
                </a:cubicBezTo>
                <a:lnTo>
                  <a:pt x="628650" y="468630"/>
                </a:lnTo>
                <a:cubicBezTo>
                  <a:pt x="654050" y="469900"/>
                  <a:pt x="679867" y="467681"/>
                  <a:pt x="704850" y="472440"/>
                </a:cubicBezTo>
                <a:cubicBezTo>
                  <a:pt x="708795" y="473191"/>
                  <a:pt x="707557" y="480008"/>
                  <a:pt x="708660" y="483870"/>
                </a:cubicBezTo>
                <a:cubicBezTo>
                  <a:pt x="710099" y="488905"/>
                  <a:pt x="710407" y="494297"/>
                  <a:pt x="712470" y="499110"/>
                </a:cubicBezTo>
                <a:cubicBezTo>
                  <a:pt x="714274" y="503319"/>
                  <a:pt x="718230" y="506356"/>
                  <a:pt x="720090" y="510540"/>
                </a:cubicBezTo>
                <a:cubicBezTo>
                  <a:pt x="733453" y="540608"/>
                  <a:pt x="718578" y="527312"/>
                  <a:pt x="739140" y="541020"/>
                </a:cubicBezTo>
                <a:cubicBezTo>
                  <a:pt x="745490" y="539750"/>
                  <a:pt x="753611" y="541789"/>
                  <a:pt x="758190" y="537210"/>
                </a:cubicBezTo>
                <a:cubicBezTo>
                  <a:pt x="763639" y="531761"/>
                  <a:pt x="767636" y="503236"/>
                  <a:pt x="769620" y="495300"/>
                </a:cubicBezTo>
                <a:cubicBezTo>
                  <a:pt x="770594" y="491404"/>
                  <a:pt x="770921" y="487006"/>
                  <a:pt x="773430" y="483870"/>
                </a:cubicBezTo>
                <a:cubicBezTo>
                  <a:pt x="776291" y="480294"/>
                  <a:pt x="781050" y="478790"/>
                  <a:pt x="784860" y="476250"/>
                </a:cubicBezTo>
                <a:cubicBezTo>
                  <a:pt x="789940" y="468630"/>
                  <a:pt x="797204" y="462078"/>
                  <a:pt x="800100" y="453390"/>
                </a:cubicBezTo>
                <a:lnTo>
                  <a:pt x="807720" y="430530"/>
                </a:lnTo>
                <a:cubicBezTo>
                  <a:pt x="801962" y="407498"/>
                  <a:pt x="802254" y="420258"/>
                  <a:pt x="811530" y="392430"/>
                </a:cubicBezTo>
                <a:lnTo>
                  <a:pt x="815340" y="381000"/>
                </a:lnTo>
                <a:cubicBezTo>
                  <a:pt x="816610" y="372110"/>
                  <a:pt x="817389" y="363136"/>
                  <a:pt x="819150" y="354330"/>
                </a:cubicBezTo>
                <a:cubicBezTo>
                  <a:pt x="819938" y="350392"/>
                  <a:pt x="821986" y="346796"/>
                  <a:pt x="822960" y="342900"/>
                </a:cubicBezTo>
                <a:cubicBezTo>
                  <a:pt x="827268" y="325667"/>
                  <a:pt x="828040" y="295910"/>
                  <a:pt x="822960" y="281940"/>
                </a:cubicBezTo>
                <a:close/>
              </a:path>
            </a:pathLst>
          </a:custGeom>
          <a:solidFill>
            <a:srgbClr val="C6590C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 b="1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12" name="ShpTAC">
            <a:extLst>
              <a:ext uri="{FF2B5EF4-FFF2-40B4-BE49-F238E27FC236}">
                <a16:creationId xmlns:a16="http://schemas.microsoft.com/office/drawing/2014/main" id="{4837743A-CD5C-4B71-A35E-448497D44829}"/>
              </a:ext>
            </a:extLst>
          </xdr:cNvPr>
          <xdr:cNvSpPr/>
        </xdr:nvSpPr>
        <xdr:spPr>
          <a:xfrm>
            <a:off x="8735315" y="6258208"/>
            <a:ext cx="564408" cy="506074"/>
          </a:xfrm>
          <a:custGeom>
            <a:avLst/>
            <a:gdLst>
              <a:gd name="connsiteX0" fmla="*/ 502920 w 567690"/>
              <a:gd name="connsiteY0" fmla="*/ 281940 h 510778"/>
              <a:gd name="connsiteX1" fmla="*/ 521970 w 567690"/>
              <a:gd name="connsiteY1" fmla="*/ 266700 h 510778"/>
              <a:gd name="connsiteX2" fmla="*/ 529590 w 567690"/>
              <a:gd name="connsiteY2" fmla="*/ 255270 h 510778"/>
              <a:gd name="connsiteX3" fmla="*/ 552450 w 567690"/>
              <a:gd name="connsiteY3" fmla="*/ 247650 h 510778"/>
              <a:gd name="connsiteX4" fmla="*/ 560070 w 567690"/>
              <a:gd name="connsiteY4" fmla="*/ 236220 h 510778"/>
              <a:gd name="connsiteX5" fmla="*/ 567690 w 567690"/>
              <a:gd name="connsiteY5" fmla="*/ 209550 h 510778"/>
              <a:gd name="connsiteX6" fmla="*/ 552450 w 567690"/>
              <a:gd name="connsiteY6" fmla="*/ 175260 h 510778"/>
              <a:gd name="connsiteX7" fmla="*/ 529590 w 567690"/>
              <a:gd name="connsiteY7" fmla="*/ 167640 h 510778"/>
              <a:gd name="connsiteX8" fmla="*/ 525780 w 567690"/>
              <a:gd name="connsiteY8" fmla="*/ 156210 h 510778"/>
              <a:gd name="connsiteX9" fmla="*/ 514350 w 567690"/>
              <a:gd name="connsiteY9" fmla="*/ 152400 h 510778"/>
              <a:gd name="connsiteX10" fmla="*/ 480060 w 567690"/>
              <a:gd name="connsiteY10" fmla="*/ 148590 h 510778"/>
              <a:gd name="connsiteX11" fmla="*/ 461010 w 567690"/>
              <a:gd name="connsiteY11" fmla="*/ 129540 h 510778"/>
              <a:gd name="connsiteX12" fmla="*/ 449580 w 567690"/>
              <a:gd name="connsiteY12" fmla="*/ 125730 h 510778"/>
              <a:gd name="connsiteX13" fmla="*/ 426720 w 567690"/>
              <a:gd name="connsiteY13" fmla="*/ 110490 h 510778"/>
              <a:gd name="connsiteX14" fmla="*/ 400050 w 567690"/>
              <a:gd name="connsiteY14" fmla="*/ 99060 h 510778"/>
              <a:gd name="connsiteX15" fmla="*/ 381000 w 567690"/>
              <a:gd name="connsiteY15" fmla="*/ 68580 h 510778"/>
              <a:gd name="connsiteX16" fmla="*/ 369570 w 567690"/>
              <a:gd name="connsiteY16" fmla="*/ 45720 h 510778"/>
              <a:gd name="connsiteX17" fmla="*/ 365760 w 567690"/>
              <a:gd name="connsiteY17" fmla="*/ 34290 h 510778"/>
              <a:gd name="connsiteX18" fmla="*/ 354330 w 567690"/>
              <a:gd name="connsiteY18" fmla="*/ 30480 h 510778"/>
              <a:gd name="connsiteX19" fmla="*/ 342900 w 567690"/>
              <a:gd name="connsiteY19" fmla="*/ 22860 h 510778"/>
              <a:gd name="connsiteX20" fmla="*/ 331470 w 567690"/>
              <a:gd name="connsiteY20" fmla="*/ 26670 h 510778"/>
              <a:gd name="connsiteX21" fmla="*/ 320040 w 567690"/>
              <a:gd name="connsiteY21" fmla="*/ 19050 h 510778"/>
              <a:gd name="connsiteX22" fmla="*/ 308610 w 567690"/>
              <a:gd name="connsiteY22" fmla="*/ 15240 h 510778"/>
              <a:gd name="connsiteX23" fmla="*/ 297180 w 567690"/>
              <a:gd name="connsiteY23" fmla="*/ 7620 h 510778"/>
              <a:gd name="connsiteX24" fmla="*/ 270510 w 567690"/>
              <a:gd name="connsiteY24" fmla="*/ 0 h 510778"/>
              <a:gd name="connsiteX25" fmla="*/ 251460 w 567690"/>
              <a:gd name="connsiteY25" fmla="*/ 3810 h 510778"/>
              <a:gd name="connsiteX26" fmla="*/ 243840 w 567690"/>
              <a:gd name="connsiteY26" fmla="*/ 26670 h 510778"/>
              <a:gd name="connsiteX27" fmla="*/ 240030 w 567690"/>
              <a:gd name="connsiteY27" fmla="*/ 38100 h 510778"/>
              <a:gd name="connsiteX28" fmla="*/ 236220 w 567690"/>
              <a:gd name="connsiteY28" fmla="*/ 49530 h 510778"/>
              <a:gd name="connsiteX29" fmla="*/ 232410 w 567690"/>
              <a:gd name="connsiteY29" fmla="*/ 60960 h 510778"/>
              <a:gd name="connsiteX30" fmla="*/ 228600 w 567690"/>
              <a:gd name="connsiteY30" fmla="*/ 80010 h 510778"/>
              <a:gd name="connsiteX31" fmla="*/ 213360 w 567690"/>
              <a:gd name="connsiteY31" fmla="*/ 102870 h 510778"/>
              <a:gd name="connsiteX32" fmla="*/ 205740 w 567690"/>
              <a:gd name="connsiteY32" fmla="*/ 114300 h 510778"/>
              <a:gd name="connsiteX33" fmla="*/ 171450 w 567690"/>
              <a:gd name="connsiteY33" fmla="*/ 137160 h 510778"/>
              <a:gd name="connsiteX34" fmla="*/ 160020 w 567690"/>
              <a:gd name="connsiteY34" fmla="*/ 144780 h 510778"/>
              <a:gd name="connsiteX35" fmla="*/ 148590 w 567690"/>
              <a:gd name="connsiteY35" fmla="*/ 152400 h 510778"/>
              <a:gd name="connsiteX36" fmla="*/ 140970 w 567690"/>
              <a:gd name="connsiteY36" fmla="*/ 163830 h 510778"/>
              <a:gd name="connsiteX37" fmla="*/ 137160 w 567690"/>
              <a:gd name="connsiteY37" fmla="*/ 175260 h 510778"/>
              <a:gd name="connsiteX38" fmla="*/ 121920 w 567690"/>
              <a:gd name="connsiteY38" fmla="*/ 198120 h 510778"/>
              <a:gd name="connsiteX39" fmla="*/ 118110 w 567690"/>
              <a:gd name="connsiteY39" fmla="*/ 209550 h 510778"/>
              <a:gd name="connsiteX40" fmla="*/ 102870 w 567690"/>
              <a:gd name="connsiteY40" fmla="*/ 247650 h 510778"/>
              <a:gd name="connsiteX41" fmla="*/ 91440 w 567690"/>
              <a:gd name="connsiteY41" fmla="*/ 255270 h 510778"/>
              <a:gd name="connsiteX42" fmla="*/ 83820 w 567690"/>
              <a:gd name="connsiteY42" fmla="*/ 266700 h 510778"/>
              <a:gd name="connsiteX43" fmla="*/ 60960 w 567690"/>
              <a:gd name="connsiteY43" fmla="*/ 274320 h 510778"/>
              <a:gd name="connsiteX44" fmla="*/ 49530 w 567690"/>
              <a:gd name="connsiteY44" fmla="*/ 278130 h 510778"/>
              <a:gd name="connsiteX45" fmla="*/ 26670 w 567690"/>
              <a:gd name="connsiteY45" fmla="*/ 293370 h 510778"/>
              <a:gd name="connsiteX46" fmla="*/ 19050 w 567690"/>
              <a:gd name="connsiteY46" fmla="*/ 304800 h 510778"/>
              <a:gd name="connsiteX47" fmla="*/ 0 w 567690"/>
              <a:gd name="connsiteY47" fmla="*/ 323850 h 510778"/>
              <a:gd name="connsiteX48" fmla="*/ 26670 w 567690"/>
              <a:gd name="connsiteY48" fmla="*/ 335280 h 510778"/>
              <a:gd name="connsiteX49" fmla="*/ 49530 w 567690"/>
              <a:gd name="connsiteY49" fmla="*/ 342900 h 510778"/>
              <a:gd name="connsiteX50" fmla="*/ 60960 w 567690"/>
              <a:gd name="connsiteY50" fmla="*/ 354330 h 510778"/>
              <a:gd name="connsiteX51" fmla="*/ 72390 w 567690"/>
              <a:gd name="connsiteY51" fmla="*/ 361950 h 510778"/>
              <a:gd name="connsiteX52" fmla="*/ 87630 w 567690"/>
              <a:gd name="connsiteY52" fmla="*/ 381000 h 510778"/>
              <a:gd name="connsiteX53" fmla="*/ 99060 w 567690"/>
              <a:gd name="connsiteY53" fmla="*/ 403860 h 510778"/>
              <a:gd name="connsiteX54" fmla="*/ 110490 w 567690"/>
              <a:gd name="connsiteY54" fmla="*/ 411480 h 510778"/>
              <a:gd name="connsiteX55" fmla="*/ 118110 w 567690"/>
              <a:gd name="connsiteY55" fmla="*/ 422910 h 510778"/>
              <a:gd name="connsiteX56" fmla="*/ 140970 w 567690"/>
              <a:gd name="connsiteY56" fmla="*/ 430530 h 510778"/>
              <a:gd name="connsiteX57" fmla="*/ 163830 w 567690"/>
              <a:gd name="connsiteY57" fmla="*/ 438150 h 510778"/>
              <a:gd name="connsiteX58" fmla="*/ 175260 w 567690"/>
              <a:gd name="connsiteY58" fmla="*/ 441960 h 510778"/>
              <a:gd name="connsiteX59" fmla="*/ 186690 w 567690"/>
              <a:gd name="connsiteY59" fmla="*/ 449580 h 510778"/>
              <a:gd name="connsiteX60" fmla="*/ 198120 w 567690"/>
              <a:gd name="connsiteY60" fmla="*/ 461010 h 510778"/>
              <a:gd name="connsiteX61" fmla="*/ 209550 w 567690"/>
              <a:gd name="connsiteY61" fmla="*/ 464820 h 510778"/>
              <a:gd name="connsiteX62" fmla="*/ 232410 w 567690"/>
              <a:gd name="connsiteY62" fmla="*/ 487680 h 510778"/>
              <a:gd name="connsiteX63" fmla="*/ 255270 w 567690"/>
              <a:gd name="connsiteY63" fmla="*/ 495300 h 510778"/>
              <a:gd name="connsiteX64" fmla="*/ 323850 w 567690"/>
              <a:gd name="connsiteY64" fmla="*/ 502920 h 510778"/>
              <a:gd name="connsiteX65" fmla="*/ 346710 w 567690"/>
              <a:gd name="connsiteY65" fmla="*/ 510540 h 510778"/>
              <a:gd name="connsiteX66" fmla="*/ 377190 w 567690"/>
              <a:gd name="connsiteY66" fmla="*/ 502920 h 510778"/>
              <a:gd name="connsiteX67" fmla="*/ 388620 w 567690"/>
              <a:gd name="connsiteY67" fmla="*/ 495300 h 510778"/>
              <a:gd name="connsiteX68" fmla="*/ 415290 w 567690"/>
              <a:gd name="connsiteY68" fmla="*/ 487680 h 510778"/>
              <a:gd name="connsiteX69" fmla="*/ 422910 w 567690"/>
              <a:gd name="connsiteY69" fmla="*/ 476250 h 510778"/>
              <a:gd name="connsiteX70" fmla="*/ 434340 w 567690"/>
              <a:gd name="connsiteY70" fmla="*/ 468630 h 510778"/>
              <a:gd name="connsiteX71" fmla="*/ 441960 w 567690"/>
              <a:gd name="connsiteY71" fmla="*/ 445770 h 510778"/>
              <a:gd name="connsiteX72" fmla="*/ 449580 w 567690"/>
              <a:gd name="connsiteY72" fmla="*/ 422910 h 510778"/>
              <a:gd name="connsiteX73" fmla="*/ 457200 w 567690"/>
              <a:gd name="connsiteY73" fmla="*/ 400050 h 510778"/>
              <a:gd name="connsiteX74" fmla="*/ 461010 w 567690"/>
              <a:gd name="connsiteY74" fmla="*/ 388620 h 510778"/>
              <a:gd name="connsiteX75" fmla="*/ 449580 w 567690"/>
              <a:gd name="connsiteY75" fmla="*/ 327660 h 510778"/>
              <a:gd name="connsiteX76" fmla="*/ 441960 w 567690"/>
              <a:gd name="connsiteY76" fmla="*/ 316230 h 510778"/>
              <a:gd name="connsiteX77" fmla="*/ 453390 w 567690"/>
              <a:gd name="connsiteY77" fmla="*/ 293370 h 510778"/>
              <a:gd name="connsiteX78" fmla="*/ 464820 w 567690"/>
              <a:gd name="connsiteY78" fmla="*/ 289560 h 510778"/>
              <a:gd name="connsiteX79" fmla="*/ 502920 w 567690"/>
              <a:gd name="connsiteY79" fmla="*/ 281940 h 510778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</a:cxnLst>
            <a:rect l="l" t="t" r="r" b="b"/>
            <a:pathLst>
              <a:path w="567690" h="510778">
                <a:moveTo>
                  <a:pt x="502920" y="281940"/>
                </a:moveTo>
                <a:cubicBezTo>
                  <a:pt x="512445" y="278130"/>
                  <a:pt x="516220" y="272450"/>
                  <a:pt x="521970" y="266700"/>
                </a:cubicBezTo>
                <a:cubicBezTo>
                  <a:pt x="525208" y="263462"/>
                  <a:pt x="525707" y="257697"/>
                  <a:pt x="529590" y="255270"/>
                </a:cubicBezTo>
                <a:cubicBezTo>
                  <a:pt x="536401" y="251013"/>
                  <a:pt x="552450" y="247650"/>
                  <a:pt x="552450" y="247650"/>
                </a:cubicBezTo>
                <a:cubicBezTo>
                  <a:pt x="554990" y="243840"/>
                  <a:pt x="558022" y="240316"/>
                  <a:pt x="560070" y="236220"/>
                </a:cubicBezTo>
                <a:cubicBezTo>
                  <a:pt x="562803" y="230754"/>
                  <a:pt x="566469" y="214433"/>
                  <a:pt x="567690" y="209550"/>
                </a:cubicBezTo>
                <a:cubicBezTo>
                  <a:pt x="564971" y="193238"/>
                  <a:pt x="567963" y="183879"/>
                  <a:pt x="552450" y="175260"/>
                </a:cubicBezTo>
                <a:cubicBezTo>
                  <a:pt x="545429" y="171359"/>
                  <a:pt x="529590" y="167640"/>
                  <a:pt x="529590" y="167640"/>
                </a:cubicBezTo>
                <a:cubicBezTo>
                  <a:pt x="528320" y="163830"/>
                  <a:pt x="528620" y="159050"/>
                  <a:pt x="525780" y="156210"/>
                </a:cubicBezTo>
                <a:cubicBezTo>
                  <a:pt x="522940" y="153370"/>
                  <a:pt x="518311" y="153060"/>
                  <a:pt x="514350" y="152400"/>
                </a:cubicBezTo>
                <a:cubicBezTo>
                  <a:pt x="503006" y="150509"/>
                  <a:pt x="491490" y="149860"/>
                  <a:pt x="480060" y="148590"/>
                </a:cubicBezTo>
                <a:cubicBezTo>
                  <a:pt x="472440" y="137160"/>
                  <a:pt x="473710" y="135890"/>
                  <a:pt x="461010" y="129540"/>
                </a:cubicBezTo>
                <a:cubicBezTo>
                  <a:pt x="457418" y="127744"/>
                  <a:pt x="453091" y="127680"/>
                  <a:pt x="449580" y="125730"/>
                </a:cubicBezTo>
                <a:cubicBezTo>
                  <a:pt x="441574" y="121282"/>
                  <a:pt x="435408" y="113386"/>
                  <a:pt x="426720" y="110490"/>
                </a:cubicBezTo>
                <a:cubicBezTo>
                  <a:pt x="409902" y="104884"/>
                  <a:pt x="418882" y="108476"/>
                  <a:pt x="400050" y="99060"/>
                </a:cubicBezTo>
                <a:cubicBezTo>
                  <a:pt x="390982" y="71856"/>
                  <a:pt x="399113" y="80655"/>
                  <a:pt x="381000" y="68580"/>
                </a:cubicBezTo>
                <a:cubicBezTo>
                  <a:pt x="371423" y="39850"/>
                  <a:pt x="384342" y="75263"/>
                  <a:pt x="369570" y="45720"/>
                </a:cubicBezTo>
                <a:cubicBezTo>
                  <a:pt x="367774" y="42128"/>
                  <a:pt x="368600" y="37130"/>
                  <a:pt x="365760" y="34290"/>
                </a:cubicBezTo>
                <a:cubicBezTo>
                  <a:pt x="362920" y="31450"/>
                  <a:pt x="357922" y="32276"/>
                  <a:pt x="354330" y="30480"/>
                </a:cubicBezTo>
                <a:cubicBezTo>
                  <a:pt x="350234" y="28432"/>
                  <a:pt x="346710" y="25400"/>
                  <a:pt x="342900" y="22860"/>
                </a:cubicBezTo>
                <a:cubicBezTo>
                  <a:pt x="339090" y="24130"/>
                  <a:pt x="335431" y="27330"/>
                  <a:pt x="331470" y="26670"/>
                </a:cubicBezTo>
                <a:cubicBezTo>
                  <a:pt x="326953" y="25917"/>
                  <a:pt x="324136" y="21098"/>
                  <a:pt x="320040" y="19050"/>
                </a:cubicBezTo>
                <a:cubicBezTo>
                  <a:pt x="316448" y="17254"/>
                  <a:pt x="312202" y="17036"/>
                  <a:pt x="308610" y="15240"/>
                </a:cubicBezTo>
                <a:cubicBezTo>
                  <a:pt x="304514" y="13192"/>
                  <a:pt x="301276" y="9668"/>
                  <a:pt x="297180" y="7620"/>
                </a:cubicBezTo>
                <a:cubicBezTo>
                  <a:pt x="291714" y="4887"/>
                  <a:pt x="275393" y="1221"/>
                  <a:pt x="270510" y="0"/>
                </a:cubicBezTo>
                <a:cubicBezTo>
                  <a:pt x="264160" y="1270"/>
                  <a:pt x="256039" y="-769"/>
                  <a:pt x="251460" y="3810"/>
                </a:cubicBezTo>
                <a:cubicBezTo>
                  <a:pt x="245780" y="9490"/>
                  <a:pt x="246380" y="19050"/>
                  <a:pt x="243840" y="26670"/>
                </a:cubicBezTo>
                <a:lnTo>
                  <a:pt x="240030" y="38100"/>
                </a:lnTo>
                <a:lnTo>
                  <a:pt x="236220" y="49530"/>
                </a:lnTo>
                <a:cubicBezTo>
                  <a:pt x="234950" y="53340"/>
                  <a:pt x="233198" y="57022"/>
                  <a:pt x="232410" y="60960"/>
                </a:cubicBezTo>
                <a:cubicBezTo>
                  <a:pt x="231140" y="67310"/>
                  <a:pt x="231280" y="74115"/>
                  <a:pt x="228600" y="80010"/>
                </a:cubicBezTo>
                <a:cubicBezTo>
                  <a:pt x="224810" y="88347"/>
                  <a:pt x="218440" y="95250"/>
                  <a:pt x="213360" y="102870"/>
                </a:cubicBezTo>
                <a:cubicBezTo>
                  <a:pt x="210820" y="106680"/>
                  <a:pt x="209550" y="111760"/>
                  <a:pt x="205740" y="114300"/>
                </a:cubicBezTo>
                <a:lnTo>
                  <a:pt x="171450" y="137160"/>
                </a:lnTo>
                <a:lnTo>
                  <a:pt x="160020" y="144780"/>
                </a:lnTo>
                <a:lnTo>
                  <a:pt x="148590" y="152400"/>
                </a:lnTo>
                <a:cubicBezTo>
                  <a:pt x="146050" y="156210"/>
                  <a:pt x="143018" y="159734"/>
                  <a:pt x="140970" y="163830"/>
                </a:cubicBezTo>
                <a:cubicBezTo>
                  <a:pt x="139174" y="167422"/>
                  <a:pt x="139110" y="171749"/>
                  <a:pt x="137160" y="175260"/>
                </a:cubicBezTo>
                <a:cubicBezTo>
                  <a:pt x="132712" y="183266"/>
                  <a:pt x="124816" y="189432"/>
                  <a:pt x="121920" y="198120"/>
                </a:cubicBezTo>
                <a:cubicBezTo>
                  <a:pt x="120650" y="201930"/>
                  <a:pt x="119213" y="205688"/>
                  <a:pt x="118110" y="209550"/>
                </a:cubicBezTo>
                <a:cubicBezTo>
                  <a:pt x="114385" y="222589"/>
                  <a:pt x="113072" y="237448"/>
                  <a:pt x="102870" y="247650"/>
                </a:cubicBezTo>
                <a:cubicBezTo>
                  <a:pt x="99632" y="250888"/>
                  <a:pt x="95250" y="252730"/>
                  <a:pt x="91440" y="255270"/>
                </a:cubicBezTo>
                <a:cubicBezTo>
                  <a:pt x="88900" y="259080"/>
                  <a:pt x="87703" y="264273"/>
                  <a:pt x="83820" y="266700"/>
                </a:cubicBezTo>
                <a:cubicBezTo>
                  <a:pt x="77009" y="270957"/>
                  <a:pt x="68580" y="271780"/>
                  <a:pt x="60960" y="274320"/>
                </a:cubicBezTo>
                <a:cubicBezTo>
                  <a:pt x="57150" y="275590"/>
                  <a:pt x="52872" y="275902"/>
                  <a:pt x="49530" y="278130"/>
                </a:cubicBezTo>
                <a:lnTo>
                  <a:pt x="26670" y="293370"/>
                </a:lnTo>
                <a:cubicBezTo>
                  <a:pt x="24130" y="297180"/>
                  <a:pt x="22288" y="301562"/>
                  <a:pt x="19050" y="304800"/>
                </a:cubicBezTo>
                <a:cubicBezTo>
                  <a:pt x="-6350" y="330200"/>
                  <a:pt x="20320" y="293370"/>
                  <a:pt x="0" y="323850"/>
                </a:cubicBezTo>
                <a:cubicBezTo>
                  <a:pt x="18134" y="335939"/>
                  <a:pt x="4304" y="328570"/>
                  <a:pt x="26670" y="335280"/>
                </a:cubicBezTo>
                <a:cubicBezTo>
                  <a:pt x="34363" y="337588"/>
                  <a:pt x="49530" y="342900"/>
                  <a:pt x="49530" y="342900"/>
                </a:cubicBezTo>
                <a:cubicBezTo>
                  <a:pt x="53340" y="346710"/>
                  <a:pt x="56821" y="350881"/>
                  <a:pt x="60960" y="354330"/>
                </a:cubicBezTo>
                <a:cubicBezTo>
                  <a:pt x="64478" y="357261"/>
                  <a:pt x="69529" y="358374"/>
                  <a:pt x="72390" y="361950"/>
                </a:cubicBezTo>
                <a:cubicBezTo>
                  <a:pt x="93422" y="388240"/>
                  <a:pt x="54873" y="359162"/>
                  <a:pt x="87630" y="381000"/>
                </a:cubicBezTo>
                <a:cubicBezTo>
                  <a:pt x="90729" y="390296"/>
                  <a:pt x="91674" y="396474"/>
                  <a:pt x="99060" y="403860"/>
                </a:cubicBezTo>
                <a:cubicBezTo>
                  <a:pt x="102298" y="407098"/>
                  <a:pt x="106680" y="408940"/>
                  <a:pt x="110490" y="411480"/>
                </a:cubicBezTo>
                <a:cubicBezTo>
                  <a:pt x="113030" y="415290"/>
                  <a:pt x="114227" y="420483"/>
                  <a:pt x="118110" y="422910"/>
                </a:cubicBezTo>
                <a:cubicBezTo>
                  <a:pt x="124921" y="427167"/>
                  <a:pt x="133350" y="427990"/>
                  <a:pt x="140970" y="430530"/>
                </a:cubicBezTo>
                <a:lnTo>
                  <a:pt x="163830" y="438150"/>
                </a:lnTo>
                <a:cubicBezTo>
                  <a:pt x="167640" y="439420"/>
                  <a:pt x="171918" y="439732"/>
                  <a:pt x="175260" y="441960"/>
                </a:cubicBezTo>
                <a:cubicBezTo>
                  <a:pt x="179070" y="444500"/>
                  <a:pt x="183172" y="446649"/>
                  <a:pt x="186690" y="449580"/>
                </a:cubicBezTo>
                <a:cubicBezTo>
                  <a:pt x="190829" y="453029"/>
                  <a:pt x="193637" y="458021"/>
                  <a:pt x="198120" y="461010"/>
                </a:cubicBezTo>
                <a:cubicBezTo>
                  <a:pt x="201462" y="463238"/>
                  <a:pt x="205740" y="463550"/>
                  <a:pt x="209550" y="464820"/>
                </a:cubicBezTo>
                <a:cubicBezTo>
                  <a:pt x="217170" y="472440"/>
                  <a:pt x="222187" y="484272"/>
                  <a:pt x="232410" y="487680"/>
                </a:cubicBezTo>
                <a:cubicBezTo>
                  <a:pt x="240030" y="490220"/>
                  <a:pt x="247347" y="493980"/>
                  <a:pt x="255270" y="495300"/>
                </a:cubicBezTo>
                <a:cubicBezTo>
                  <a:pt x="293215" y="501624"/>
                  <a:pt x="270432" y="498468"/>
                  <a:pt x="323850" y="502920"/>
                </a:cubicBezTo>
                <a:cubicBezTo>
                  <a:pt x="331470" y="505460"/>
                  <a:pt x="338834" y="512115"/>
                  <a:pt x="346710" y="510540"/>
                </a:cubicBezTo>
                <a:cubicBezTo>
                  <a:pt x="353956" y="509091"/>
                  <a:pt x="369380" y="506825"/>
                  <a:pt x="377190" y="502920"/>
                </a:cubicBezTo>
                <a:cubicBezTo>
                  <a:pt x="381286" y="500872"/>
                  <a:pt x="384524" y="497348"/>
                  <a:pt x="388620" y="495300"/>
                </a:cubicBezTo>
                <a:cubicBezTo>
                  <a:pt x="394086" y="492567"/>
                  <a:pt x="410407" y="488901"/>
                  <a:pt x="415290" y="487680"/>
                </a:cubicBezTo>
                <a:cubicBezTo>
                  <a:pt x="417830" y="483870"/>
                  <a:pt x="419672" y="479488"/>
                  <a:pt x="422910" y="476250"/>
                </a:cubicBezTo>
                <a:cubicBezTo>
                  <a:pt x="426148" y="473012"/>
                  <a:pt x="431913" y="472513"/>
                  <a:pt x="434340" y="468630"/>
                </a:cubicBezTo>
                <a:cubicBezTo>
                  <a:pt x="438597" y="461819"/>
                  <a:pt x="439420" y="453390"/>
                  <a:pt x="441960" y="445770"/>
                </a:cubicBezTo>
                <a:lnTo>
                  <a:pt x="449580" y="422910"/>
                </a:lnTo>
                <a:lnTo>
                  <a:pt x="457200" y="400050"/>
                </a:lnTo>
                <a:lnTo>
                  <a:pt x="461010" y="388620"/>
                </a:lnTo>
                <a:cubicBezTo>
                  <a:pt x="459669" y="375213"/>
                  <a:pt x="459179" y="342059"/>
                  <a:pt x="449580" y="327660"/>
                </a:cubicBezTo>
                <a:lnTo>
                  <a:pt x="441960" y="316230"/>
                </a:lnTo>
                <a:cubicBezTo>
                  <a:pt x="444470" y="308700"/>
                  <a:pt x="446676" y="298741"/>
                  <a:pt x="453390" y="293370"/>
                </a:cubicBezTo>
                <a:cubicBezTo>
                  <a:pt x="456526" y="290861"/>
                  <a:pt x="461228" y="291356"/>
                  <a:pt x="464820" y="289560"/>
                </a:cubicBezTo>
                <a:cubicBezTo>
                  <a:pt x="468916" y="287512"/>
                  <a:pt x="493395" y="285750"/>
                  <a:pt x="502920" y="281940"/>
                </a:cubicBezTo>
                <a:close/>
              </a:path>
            </a:pathLst>
          </a:custGeom>
          <a:solidFill>
            <a:srgbClr val="FCE4C8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 b="1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13" name="ShpTUM">
            <a:extLst>
              <a:ext uri="{FF2B5EF4-FFF2-40B4-BE49-F238E27FC236}">
                <a16:creationId xmlns:a16="http://schemas.microsoft.com/office/drawing/2014/main" id="{DD6D06E9-4A76-43C3-8811-1D333D06113A}"/>
              </a:ext>
            </a:extLst>
          </xdr:cNvPr>
          <xdr:cNvSpPr/>
        </xdr:nvSpPr>
        <xdr:spPr>
          <a:xfrm>
            <a:off x="5362453" y="1680234"/>
            <a:ext cx="323075" cy="261996"/>
          </a:xfrm>
          <a:custGeom>
            <a:avLst/>
            <a:gdLst>
              <a:gd name="connsiteX0" fmla="*/ 323850 w 324134"/>
              <a:gd name="connsiteY0" fmla="*/ 156210 h 266700"/>
              <a:gd name="connsiteX1" fmla="*/ 312420 w 324134"/>
              <a:gd name="connsiteY1" fmla="*/ 137160 h 266700"/>
              <a:gd name="connsiteX2" fmla="*/ 300990 w 324134"/>
              <a:gd name="connsiteY2" fmla="*/ 133350 h 266700"/>
              <a:gd name="connsiteX3" fmla="*/ 304800 w 324134"/>
              <a:gd name="connsiteY3" fmla="*/ 68580 h 266700"/>
              <a:gd name="connsiteX4" fmla="*/ 293370 w 324134"/>
              <a:gd name="connsiteY4" fmla="*/ 19050 h 266700"/>
              <a:gd name="connsiteX5" fmla="*/ 270510 w 324134"/>
              <a:gd name="connsiteY5" fmla="*/ 0 h 266700"/>
              <a:gd name="connsiteX6" fmla="*/ 251460 w 324134"/>
              <a:gd name="connsiteY6" fmla="*/ 3810 h 266700"/>
              <a:gd name="connsiteX7" fmla="*/ 243840 w 324134"/>
              <a:gd name="connsiteY7" fmla="*/ 15240 h 266700"/>
              <a:gd name="connsiteX8" fmla="*/ 232410 w 324134"/>
              <a:gd name="connsiteY8" fmla="*/ 22860 h 266700"/>
              <a:gd name="connsiteX9" fmla="*/ 198120 w 324134"/>
              <a:gd name="connsiteY9" fmla="*/ 34290 h 266700"/>
              <a:gd name="connsiteX10" fmla="*/ 186690 w 324134"/>
              <a:gd name="connsiteY10" fmla="*/ 38100 h 266700"/>
              <a:gd name="connsiteX11" fmla="*/ 175260 w 324134"/>
              <a:gd name="connsiteY11" fmla="*/ 49530 h 266700"/>
              <a:gd name="connsiteX12" fmla="*/ 171450 w 324134"/>
              <a:gd name="connsiteY12" fmla="*/ 60960 h 266700"/>
              <a:gd name="connsiteX13" fmla="*/ 160020 w 324134"/>
              <a:gd name="connsiteY13" fmla="*/ 64770 h 266700"/>
              <a:gd name="connsiteX14" fmla="*/ 148590 w 324134"/>
              <a:gd name="connsiteY14" fmla="*/ 76200 h 266700"/>
              <a:gd name="connsiteX15" fmla="*/ 125730 w 324134"/>
              <a:gd name="connsiteY15" fmla="*/ 91440 h 266700"/>
              <a:gd name="connsiteX16" fmla="*/ 114300 w 324134"/>
              <a:gd name="connsiteY16" fmla="*/ 99060 h 266700"/>
              <a:gd name="connsiteX17" fmla="*/ 102870 w 324134"/>
              <a:gd name="connsiteY17" fmla="*/ 106680 h 266700"/>
              <a:gd name="connsiteX18" fmla="*/ 91440 w 324134"/>
              <a:gd name="connsiteY18" fmla="*/ 114300 h 266700"/>
              <a:gd name="connsiteX19" fmla="*/ 80010 w 324134"/>
              <a:gd name="connsiteY19" fmla="*/ 118110 h 266700"/>
              <a:gd name="connsiteX20" fmla="*/ 72390 w 324134"/>
              <a:gd name="connsiteY20" fmla="*/ 140970 h 266700"/>
              <a:gd name="connsiteX21" fmla="*/ 60960 w 324134"/>
              <a:gd name="connsiteY21" fmla="*/ 167640 h 266700"/>
              <a:gd name="connsiteX22" fmla="*/ 49530 w 324134"/>
              <a:gd name="connsiteY22" fmla="*/ 179070 h 266700"/>
              <a:gd name="connsiteX23" fmla="*/ 26670 w 324134"/>
              <a:gd name="connsiteY23" fmla="*/ 194310 h 266700"/>
              <a:gd name="connsiteX24" fmla="*/ 11430 w 324134"/>
              <a:gd name="connsiteY24" fmla="*/ 217170 h 266700"/>
              <a:gd name="connsiteX25" fmla="*/ 3810 w 324134"/>
              <a:gd name="connsiteY25" fmla="*/ 228600 h 266700"/>
              <a:gd name="connsiteX26" fmla="*/ 0 w 324134"/>
              <a:gd name="connsiteY26" fmla="*/ 240030 h 266700"/>
              <a:gd name="connsiteX27" fmla="*/ 11430 w 324134"/>
              <a:gd name="connsiteY27" fmla="*/ 243840 h 266700"/>
              <a:gd name="connsiteX28" fmla="*/ 30480 w 324134"/>
              <a:gd name="connsiteY28" fmla="*/ 247650 h 266700"/>
              <a:gd name="connsiteX29" fmla="*/ 38100 w 324134"/>
              <a:gd name="connsiteY29" fmla="*/ 259080 h 266700"/>
              <a:gd name="connsiteX30" fmla="*/ 49530 w 324134"/>
              <a:gd name="connsiteY30" fmla="*/ 266700 h 266700"/>
              <a:gd name="connsiteX31" fmla="*/ 167640 w 324134"/>
              <a:gd name="connsiteY31" fmla="*/ 262890 h 266700"/>
              <a:gd name="connsiteX32" fmla="*/ 179070 w 324134"/>
              <a:gd name="connsiteY32" fmla="*/ 259080 h 266700"/>
              <a:gd name="connsiteX33" fmla="*/ 194310 w 324134"/>
              <a:gd name="connsiteY33" fmla="*/ 236220 h 266700"/>
              <a:gd name="connsiteX34" fmla="*/ 201930 w 324134"/>
              <a:gd name="connsiteY34" fmla="*/ 213360 h 266700"/>
              <a:gd name="connsiteX35" fmla="*/ 224790 w 324134"/>
              <a:gd name="connsiteY35" fmla="*/ 198120 h 266700"/>
              <a:gd name="connsiteX36" fmla="*/ 243840 w 324134"/>
              <a:gd name="connsiteY36" fmla="*/ 201930 h 266700"/>
              <a:gd name="connsiteX37" fmla="*/ 278130 w 324134"/>
              <a:gd name="connsiteY37" fmla="*/ 190500 h 266700"/>
              <a:gd name="connsiteX38" fmla="*/ 300990 w 324134"/>
              <a:gd name="connsiteY38" fmla="*/ 179070 h 266700"/>
              <a:gd name="connsiteX39" fmla="*/ 323850 w 324134"/>
              <a:gd name="connsiteY39" fmla="*/ 156210 h 2667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</a:cxnLst>
            <a:rect l="l" t="t" r="r" b="b"/>
            <a:pathLst>
              <a:path w="324134" h="266700">
                <a:moveTo>
                  <a:pt x="323850" y="156210"/>
                </a:moveTo>
                <a:cubicBezTo>
                  <a:pt x="325755" y="149225"/>
                  <a:pt x="317656" y="142396"/>
                  <a:pt x="312420" y="137160"/>
                </a:cubicBezTo>
                <a:cubicBezTo>
                  <a:pt x="309580" y="134320"/>
                  <a:pt x="301434" y="137342"/>
                  <a:pt x="300990" y="133350"/>
                </a:cubicBezTo>
                <a:cubicBezTo>
                  <a:pt x="298602" y="111855"/>
                  <a:pt x="303530" y="90170"/>
                  <a:pt x="304800" y="68580"/>
                </a:cubicBezTo>
                <a:cubicBezTo>
                  <a:pt x="304163" y="64118"/>
                  <a:pt x="299976" y="23454"/>
                  <a:pt x="293370" y="19050"/>
                </a:cubicBezTo>
                <a:cubicBezTo>
                  <a:pt x="277457" y="8441"/>
                  <a:pt x="285178" y="14668"/>
                  <a:pt x="270510" y="0"/>
                </a:cubicBezTo>
                <a:cubicBezTo>
                  <a:pt x="264160" y="1270"/>
                  <a:pt x="257083" y="597"/>
                  <a:pt x="251460" y="3810"/>
                </a:cubicBezTo>
                <a:cubicBezTo>
                  <a:pt x="247484" y="6082"/>
                  <a:pt x="247078" y="12002"/>
                  <a:pt x="243840" y="15240"/>
                </a:cubicBezTo>
                <a:cubicBezTo>
                  <a:pt x="240602" y="18478"/>
                  <a:pt x="236594" y="21000"/>
                  <a:pt x="232410" y="22860"/>
                </a:cubicBezTo>
                <a:lnTo>
                  <a:pt x="198120" y="34290"/>
                </a:lnTo>
                <a:lnTo>
                  <a:pt x="186690" y="38100"/>
                </a:lnTo>
                <a:cubicBezTo>
                  <a:pt x="182880" y="41910"/>
                  <a:pt x="178249" y="45047"/>
                  <a:pt x="175260" y="49530"/>
                </a:cubicBezTo>
                <a:cubicBezTo>
                  <a:pt x="173032" y="52872"/>
                  <a:pt x="174290" y="58120"/>
                  <a:pt x="171450" y="60960"/>
                </a:cubicBezTo>
                <a:cubicBezTo>
                  <a:pt x="168610" y="63800"/>
                  <a:pt x="163830" y="63500"/>
                  <a:pt x="160020" y="64770"/>
                </a:cubicBezTo>
                <a:cubicBezTo>
                  <a:pt x="156210" y="68580"/>
                  <a:pt x="152843" y="72892"/>
                  <a:pt x="148590" y="76200"/>
                </a:cubicBezTo>
                <a:cubicBezTo>
                  <a:pt x="141361" y="81823"/>
                  <a:pt x="133350" y="86360"/>
                  <a:pt x="125730" y="91440"/>
                </a:cubicBezTo>
                <a:lnTo>
                  <a:pt x="114300" y="99060"/>
                </a:lnTo>
                <a:lnTo>
                  <a:pt x="102870" y="106680"/>
                </a:lnTo>
                <a:cubicBezTo>
                  <a:pt x="99060" y="109220"/>
                  <a:pt x="95784" y="112852"/>
                  <a:pt x="91440" y="114300"/>
                </a:cubicBezTo>
                <a:lnTo>
                  <a:pt x="80010" y="118110"/>
                </a:lnTo>
                <a:lnTo>
                  <a:pt x="72390" y="140970"/>
                </a:lnTo>
                <a:cubicBezTo>
                  <a:pt x="69281" y="150298"/>
                  <a:pt x="66845" y="159401"/>
                  <a:pt x="60960" y="167640"/>
                </a:cubicBezTo>
                <a:cubicBezTo>
                  <a:pt x="57828" y="172025"/>
                  <a:pt x="53783" y="175762"/>
                  <a:pt x="49530" y="179070"/>
                </a:cubicBezTo>
                <a:cubicBezTo>
                  <a:pt x="42301" y="184693"/>
                  <a:pt x="26670" y="194310"/>
                  <a:pt x="26670" y="194310"/>
                </a:cubicBezTo>
                <a:lnTo>
                  <a:pt x="11430" y="217170"/>
                </a:lnTo>
                <a:cubicBezTo>
                  <a:pt x="8890" y="220980"/>
                  <a:pt x="5258" y="224256"/>
                  <a:pt x="3810" y="228600"/>
                </a:cubicBezTo>
                <a:lnTo>
                  <a:pt x="0" y="240030"/>
                </a:lnTo>
                <a:cubicBezTo>
                  <a:pt x="3810" y="241300"/>
                  <a:pt x="7534" y="242866"/>
                  <a:pt x="11430" y="243840"/>
                </a:cubicBezTo>
                <a:cubicBezTo>
                  <a:pt x="17712" y="245411"/>
                  <a:pt x="24857" y="244437"/>
                  <a:pt x="30480" y="247650"/>
                </a:cubicBezTo>
                <a:cubicBezTo>
                  <a:pt x="34456" y="249922"/>
                  <a:pt x="34862" y="255842"/>
                  <a:pt x="38100" y="259080"/>
                </a:cubicBezTo>
                <a:cubicBezTo>
                  <a:pt x="41338" y="262318"/>
                  <a:pt x="45720" y="264160"/>
                  <a:pt x="49530" y="266700"/>
                </a:cubicBezTo>
                <a:cubicBezTo>
                  <a:pt x="88900" y="265430"/>
                  <a:pt x="128317" y="265203"/>
                  <a:pt x="167640" y="262890"/>
                </a:cubicBezTo>
                <a:cubicBezTo>
                  <a:pt x="171649" y="262654"/>
                  <a:pt x="176230" y="261920"/>
                  <a:pt x="179070" y="259080"/>
                </a:cubicBezTo>
                <a:cubicBezTo>
                  <a:pt x="185546" y="252604"/>
                  <a:pt x="191414" y="244908"/>
                  <a:pt x="194310" y="236220"/>
                </a:cubicBezTo>
                <a:cubicBezTo>
                  <a:pt x="196850" y="228600"/>
                  <a:pt x="195247" y="217815"/>
                  <a:pt x="201930" y="213360"/>
                </a:cubicBezTo>
                <a:lnTo>
                  <a:pt x="224790" y="198120"/>
                </a:lnTo>
                <a:cubicBezTo>
                  <a:pt x="231140" y="199390"/>
                  <a:pt x="237364" y="201930"/>
                  <a:pt x="243840" y="201930"/>
                </a:cubicBezTo>
                <a:cubicBezTo>
                  <a:pt x="272133" y="201930"/>
                  <a:pt x="259729" y="199701"/>
                  <a:pt x="278130" y="190500"/>
                </a:cubicBezTo>
                <a:cubicBezTo>
                  <a:pt x="309678" y="174726"/>
                  <a:pt x="268233" y="200908"/>
                  <a:pt x="300990" y="179070"/>
                </a:cubicBezTo>
                <a:cubicBezTo>
                  <a:pt x="309314" y="166583"/>
                  <a:pt x="321945" y="163195"/>
                  <a:pt x="323850" y="156210"/>
                </a:cubicBezTo>
                <a:close/>
              </a:path>
            </a:pathLst>
          </a:custGeom>
          <a:solidFill>
            <a:srgbClr val="FCE4C8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 b="1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14" name="ShpUCA">
            <a:extLst>
              <a:ext uri="{FF2B5EF4-FFF2-40B4-BE49-F238E27FC236}">
                <a16:creationId xmlns:a16="http://schemas.microsoft.com/office/drawing/2014/main" id="{D11C3E84-CC7B-4A49-A393-2AD0B61ED571}"/>
              </a:ext>
            </a:extLst>
          </xdr:cNvPr>
          <xdr:cNvSpPr/>
        </xdr:nvSpPr>
        <xdr:spPr>
          <a:xfrm>
            <a:off x="7138031" y="3017779"/>
            <a:ext cx="1870145" cy="1381932"/>
          </a:xfrm>
          <a:custGeom>
            <a:avLst/>
            <a:gdLst>
              <a:gd name="connsiteX0" fmla="*/ 952500 w 1863090"/>
              <a:gd name="connsiteY0" fmla="*/ 689610 h 1398395"/>
              <a:gd name="connsiteX1" fmla="*/ 971550 w 1863090"/>
              <a:gd name="connsiteY1" fmla="*/ 681990 h 1398395"/>
              <a:gd name="connsiteX2" fmla="*/ 994410 w 1863090"/>
              <a:gd name="connsiteY2" fmla="*/ 666750 h 1398395"/>
              <a:gd name="connsiteX3" fmla="*/ 1009650 w 1863090"/>
              <a:gd name="connsiteY3" fmla="*/ 643890 h 1398395"/>
              <a:gd name="connsiteX4" fmla="*/ 1017270 w 1863090"/>
              <a:gd name="connsiteY4" fmla="*/ 621030 h 1398395"/>
              <a:gd name="connsiteX5" fmla="*/ 1040130 w 1863090"/>
              <a:gd name="connsiteY5" fmla="*/ 609600 h 1398395"/>
              <a:gd name="connsiteX6" fmla="*/ 1047750 w 1863090"/>
              <a:gd name="connsiteY6" fmla="*/ 598170 h 1398395"/>
              <a:gd name="connsiteX7" fmla="*/ 1040130 w 1863090"/>
              <a:gd name="connsiteY7" fmla="*/ 567690 h 1398395"/>
              <a:gd name="connsiteX8" fmla="*/ 1036320 w 1863090"/>
              <a:gd name="connsiteY8" fmla="*/ 556260 h 1398395"/>
              <a:gd name="connsiteX9" fmla="*/ 1028700 w 1863090"/>
              <a:gd name="connsiteY9" fmla="*/ 544830 h 1398395"/>
              <a:gd name="connsiteX10" fmla="*/ 1017270 w 1863090"/>
              <a:gd name="connsiteY10" fmla="*/ 541020 h 1398395"/>
              <a:gd name="connsiteX11" fmla="*/ 990600 w 1863090"/>
              <a:gd name="connsiteY11" fmla="*/ 510540 h 1398395"/>
              <a:gd name="connsiteX12" fmla="*/ 975360 w 1863090"/>
              <a:gd name="connsiteY12" fmla="*/ 487680 h 1398395"/>
              <a:gd name="connsiteX13" fmla="*/ 971550 w 1863090"/>
              <a:gd name="connsiteY13" fmla="*/ 476250 h 1398395"/>
              <a:gd name="connsiteX14" fmla="*/ 963930 w 1863090"/>
              <a:gd name="connsiteY14" fmla="*/ 464820 h 1398395"/>
              <a:gd name="connsiteX15" fmla="*/ 933450 w 1863090"/>
              <a:gd name="connsiteY15" fmla="*/ 457200 h 1398395"/>
              <a:gd name="connsiteX16" fmla="*/ 922020 w 1863090"/>
              <a:gd name="connsiteY16" fmla="*/ 449580 h 1398395"/>
              <a:gd name="connsiteX17" fmla="*/ 918210 w 1863090"/>
              <a:gd name="connsiteY17" fmla="*/ 438150 h 1398395"/>
              <a:gd name="connsiteX18" fmla="*/ 910590 w 1863090"/>
              <a:gd name="connsiteY18" fmla="*/ 426720 h 1398395"/>
              <a:gd name="connsiteX19" fmla="*/ 899160 w 1863090"/>
              <a:gd name="connsiteY19" fmla="*/ 373380 h 1398395"/>
              <a:gd name="connsiteX20" fmla="*/ 876300 w 1863090"/>
              <a:gd name="connsiteY20" fmla="*/ 350520 h 1398395"/>
              <a:gd name="connsiteX21" fmla="*/ 872490 w 1863090"/>
              <a:gd name="connsiteY21" fmla="*/ 339090 h 1398395"/>
              <a:gd name="connsiteX22" fmla="*/ 853440 w 1863090"/>
              <a:gd name="connsiteY22" fmla="*/ 335280 h 1398395"/>
              <a:gd name="connsiteX23" fmla="*/ 842010 w 1863090"/>
              <a:gd name="connsiteY23" fmla="*/ 331470 h 1398395"/>
              <a:gd name="connsiteX24" fmla="*/ 834390 w 1863090"/>
              <a:gd name="connsiteY24" fmla="*/ 308610 h 1398395"/>
              <a:gd name="connsiteX25" fmla="*/ 815340 w 1863090"/>
              <a:gd name="connsiteY25" fmla="*/ 274320 h 1398395"/>
              <a:gd name="connsiteX26" fmla="*/ 807720 w 1863090"/>
              <a:gd name="connsiteY26" fmla="*/ 232410 h 1398395"/>
              <a:gd name="connsiteX27" fmla="*/ 781050 w 1863090"/>
              <a:gd name="connsiteY27" fmla="*/ 220980 h 1398395"/>
              <a:gd name="connsiteX28" fmla="*/ 758190 w 1863090"/>
              <a:gd name="connsiteY28" fmla="*/ 209550 h 1398395"/>
              <a:gd name="connsiteX29" fmla="*/ 754380 w 1863090"/>
              <a:gd name="connsiteY29" fmla="*/ 198120 h 1398395"/>
              <a:gd name="connsiteX30" fmla="*/ 762000 w 1863090"/>
              <a:gd name="connsiteY30" fmla="*/ 186690 h 1398395"/>
              <a:gd name="connsiteX31" fmla="*/ 788670 w 1863090"/>
              <a:gd name="connsiteY31" fmla="*/ 175260 h 1398395"/>
              <a:gd name="connsiteX32" fmla="*/ 792480 w 1863090"/>
              <a:gd name="connsiteY32" fmla="*/ 163830 h 1398395"/>
              <a:gd name="connsiteX33" fmla="*/ 758190 w 1863090"/>
              <a:gd name="connsiteY33" fmla="*/ 144780 h 1398395"/>
              <a:gd name="connsiteX34" fmla="*/ 723900 w 1863090"/>
              <a:gd name="connsiteY34" fmla="*/ 125730 h 1398395"/>
              <a:gd name="connsiteX35" fmla="*/ 701040 w 1863090"/>
              <a:gd name="connsiteY35" fmla="*/ 102870 h 1398395"/>
              <a:gd name="connsiteX36" fmla="*/ 697230 w 1863090"/>
              <a:gd name="connsiteY36" fmla="*/ 91440 h 1398395"/>
              <a:gd name="connsiteX37" fmla="*/ 670560 w 1863090"/>
              <a:gd name="connsiteY37" fmla="*/ 57150 h 1398395"/>
              <a:gd name="connsiteX38" fmla="*/ 666750 w 1863090"/>
              <a:gd name="connsiteY38" fmla="*/ 45720 h 1398395"/>
              <a:gd name="connsiteX39" fmla="*/ 643890 w 1863090"/>
              <a:gd name="connsiteY39" fmla="*/ 38100 h 1398395"/>
              <a:gd name="connsiteX40" fmla="*/ 575310 w 1863090"/>
              <a:gd name="connsiteY40" fmla="*/ 26670 h 1398395"/>
              <a:gd name="connsiteX41" fmla="*/ 560070 w 1863090"/>
              <a:gd name="connsiteY41" fmla="*/ 22860 h 1398395"/>
              <a:gd name="connsiteX42" fmla="*/ 537210 w 1863090"/>
              <a:gd name="connsiteY42" fmla="*/ 15240 h 1398395"/>
              <a:gd name="connsiteX43" fmla="*/ 514350 w 1863090"/>
              <a:gd name="connsiteY43" fmla="*/ 7620 h 1398395"/>
              <a:gd name="connsiteX44" fmla="*/ 502920 w 1863090"/>
              <a:gd name="connsiteY44" fmla="*/ 3810 h 1398395"/>
              <a:gd name="connsiteX45" fmla="*/ 491490 w 1863090"/>
              <a:gd name="connsiteY45" fmla="*/ 0 h 1398395"/>
              <a:gd name="connsiteX46" fmla="*/ 472440 w 1863090"/>
              <a:gd name="connsiteY46" fmla="*/ 3810 h 1398395"/>
              <a:gd name="connsiteX47" fmla="*/ 464820 w 1863090"/>
              <a:gd name="connsiteY47" fmla="*/ 26670 h 1398395"/>
              <a:gd name="connsiteX48" fmla="*/ 468630 w 1863090"/>
              <a:gd name="connsiteY48" fmla="*/ 110490 h 1398395"/>
              <a:gd name="connsiteX49" fmla="*/ 464820 w 1863090"/>
              <a:gd name="connsiteY49" fmla="*/ 171450 h 1398395"/>
              <a:gd name="connsiteX50" fmla="*/ 461010 w 1863090"/>
              <a:gd name="connsiteY50" fmla="*/ 182880 h 1398395"/>
              <a:gd name="connsiteX51" fmla="*/ 438150 w 1863090"/>
              <a:gd name="connsiteY51" fmla="*/ 194310 h 1398395"/>
              <a:gd name="connsiteX52" fmla="*/ 426720 w 1863090"/>
              <a:gd name="connsiteY52" fmla="*/ 201930 h 1398395"/>
              <a:gd name="connsiteX53" fmla="*/ 373380 w 1863090"/>
              <a:gd name="connsiteY53" fmla="*/ 209550 h 1398395"/>
              <a:gd name="connsiteX54" fmla="*/ 342900 w 1863090"/>
              <a:gd name="connsiteY54" fmla="*/ 217170 h 1398395"/>
              <a:gd name="connsiteX55" fmla="*/ 331470 w 1863090"/>
              <a:gd name="connsiteY55" fmla="*/ 224790 h 1398395"/>
              <a:gd name="connsiteX56" fmla="*/ 320040 w 1863090"/>
              <a:gd name="connsiteY56" fmla="*/ 228600 h 1398395"/>
              <a:gd name="connsiteX57" fmla="*/ 308610 w 1863090"/>
              <a:gd name="connsiteY57" fmla="*/ 236220 h 1398395"/>
              <a:gd name="connsiteX58" fmla="*/ 270510 w 1863090"/>
              <a:gd name="connsiteY58" fmla="*/ 247650 h 1398395"/>
              <a:gd name="connsiteX59" fmla="*/ 259080 w 1863090"/>
              <a:gd name="connsiteY59" fmla="*/ 251460 h 1398395"/>
              <a:gd name="connsiteX60" fmla="*/ 201930 w 1863090"/>
              <a:gd name="connsiteY60" fmla="*/ 255270 h 1398395"/>
              <a:gd name="connsiteX61" fmla="*/ 190500 w 1863090"/>
              <a:gd name="connsiteY61" fmla="*/ 259080 h 1398395"/>
              <a:gd name="connsiteX62" fmla="*/ 167640 w 1863090"/>
              <a:gd name="connsiteY62" fmla="*/ 274320 h 1398395"/>
              <a:gd name="connsiteX63" fmla="*/ 171450 w 1863090"/>
              <a:gd name="connsiteY63" fmla="*/ 320040 h 1398395"/>
              <a:gd name="connsiteX64" fmla="*/ 182880 w 1863090"/>
              <a:gd name="connsiteY64" fmla="*/ 327660 h 1398395"/>
              <a:gd name="connsiteX65" fmla="*/ 186690 w 1863090"/>
              <a:gd name="connsiteY65" fmla="*/ 339090 h 1398395"/>
              <a:gd name="connsiteX66" fmla="*/ 182880 w 1863090"/>
              <a:gd name="connsiteY66" fmla="*/ 361950 h 1398395"/>
              <a:gd name="connsiteX67" fmla="*/ 171450 w 1863090"/>
              <a:gd name="connsiteY67" fmla="*/ 369570 h 1398395"/>
              <a:gd name="connsiteX68" fmla="*/ 125730 w 1863090"/>
              <a:gd name="connsiteY68" fmla="*/ 373380 h 1398395"/>
              <a:gd name="connsiteX69" fmla="*/ 102870 w 1863090"/>
              <a:gd name="connsiteY69" fmla="*/ 381000 h 1398395"/>
              <a:gd name="connsiteX70" fmla="*/ 91440 w 1863090"/>
              <a:gd name="connsiteY70" fmla="*/ 384810 h 1398395"/>
              <a:gd name="connsiteX71" fmla="*/ 57150 w 1863090"/>
              <a:gd name="connsiteY71" fmla="*/ 411480 h 1398395"/>
              <a:gd name="connsiteX72" fmla="*/ 45720 w 1863090"/>
              <a:gd name="connsiteY72" fmla="*/ 415290 h 1398395"/>
              <a:gd name="connsiteX73" fmla="*/ 34290 w 1863090"/>
              <a:gd name="connsiteY73" fmla="*/ 422910 h 1398395"/>
              <a:gd name="connsiteX74" fmla="*/ 11430 w 1863090"/>
              <a:gd name="connsiteY74" fmla="*/ 430530 h 1398395"/>
              <a:gd name="connsiteX75" fmla="*/ 0 w 1863090"/>
              <a:gd name="connsiteY75" fmla="*/ 434340 h 1398395"/>
              <a:gd name="connsiteX76" fmla="*/ 3810 w 1863090"/>
              <a:gd name="connsiteY76" fmla="*/ 457200 h 1398395"/>
              <a:gd name="connsiteX77" fmla="*/ 15240 w 1863090"/>
              <a:gd name="connsiteY77" fmla="*/ 464820 h 1398395"/>
              <a:gd name="connsiteX78" fmla="*/ 22860 w 1863090"/>
              <a:gd name="connsiteY78" fmla="*/ 487680 h 1398395"/>
              <a:gd name="connsiteX79" fmla="*/ 26670 w 1863090"/>
              <a:gd name="connsiteY79" fmla="*/ 499110 h 1398395"/>
              <a:gd name="connsiteX80" fmla="*/ 30480 w 1863090"/>
              <a:gd name="connsiteY80" fmla="*/ 563880 h 1398395"/>
              <a:gd name="connsiteX81" fmla="*/ 53340 w 1863090"/>
              <a:gd name="connsiteY81" fmla="*/ 579120 h 1398395"/>
              <a:gd name="connsiteX82" fmla="*/ 64770 w 1863090"/>
              <a:gd name="connsiteY82" fmla="*/ 617220 h 1398395"/>
              <a:gd name="connsiteX83" fmla="*/ 68580 w 1863090"/>
              <a:gd name="connsiteY83" fmla="*/ 651510 h 1398395"/>
              <a:gd name="connsiteX84" fmla="*/ 83820 w 1863090"/>
              <a:gd name="connsiteY84" fmla="*/ 678180 h 1398395"/>
              <a:gd name="connsiteX85" fmla="*/ 102870 w 1863090"/>
              <a:gd name="connsiteY85" fmla="*/ 697230 h 1398395"/>
              <a:gd name="connsiteX86" fmla="*/ 106680 w 1863090"/>
              <a:gd name="connsiteY86" fmla="*/ 708660 h 1398395"/>
              <a:gd name="connsiteX87" fmla="*/ 156210 w 1863090"/>
              <a:gd name="connsiteY87" fmla="*/ 708660 h 1398395"/>
              <a:gd name="connsiteX88" fmla="*/ 163830 w 1863090"/>
              <a:gd name="connsiteY88" fmla="*/ 697230 h 1398395"/>
              <a:gd name="connsiteX89" fmla="*/ 167640 w 1863090"/>
              <a:gd name="connsiteY89" fmla="*/ 681990 h 1398395"/>
              <a:gd name="connsiteX90" fmla="*/ 179070 w 1863090"/>
              <a:gd name="connsiteY90" fmla="*/ 678180 h 1398395"/>
              <a:gd name="connsiteX91" fmla="*/ 201930 w 1863090"/>
              <a:gd name="connsiteY91" fmla="*/ 662940 h 1398395"/>
              <a:gd name="connsiteX92" fmla="*/ 224790 w 1863090"/>
              <a:gd name="connsiteY92" fmla="*/ 655320 h 1398395"/>
              <a:gd name="connsiteX93" fmla="*/ 236220 w 1863090"/>
              <a:gd name="connsiteY93" fmla="*/ 651510 h 1398395"/>
              <a:gd name="connsiteX94" fmla="*/ 240030 w 1863090"/>
              <a:gd name="connsiteY94" fmla="*/ 640080 h 1398395"/>
              <a:gd name="connsiteX95" fmla="*/ 243840 w 1863090"/>
              <a:gd name="connsiteY95" fmla="*/ 621030 h 1398395"/>
              <a:gd name="connsiteX96" fmla="*/ 255270 w 1863090"/>
              <a:gd name="connsiteY96" fmla="*/ 598170 h 1398395"/>
              <a:gd name="connsiteX97" fmla="*/ 266700 w 1863090"/>
              <a:gd name="connsiteY97" fmla="*/ 590550 h 1398395"/>
              <a:gd name="connsiteX98" fmla="*/ 270510 w 1863090"/>
              <a:gd name="connsiteY98" fmla="*/ 579120 h 1398395"/>
              <a:gd name="connsiteX99" fmla="*/ 281940 w 1863090"/>
              <a:gd name="connsiteY99" fmla="*/ 575310 h 1398395"/>
              <a:gd name="connsiteX100" fmla="*/ 289560 w 1863090"/>
              <a:gd name="connsiteY100" fmla="*/ 552450 h 1398395"/>
              <a:gd name="connsiteX101" fmla="*/ 297180 w 1863090"/>
              <a:gd name="connsiteY101" fmla="*/ 525780 h 1398395"/>
              <a:gd name="connsiteX102" fmla="*/ 316230 w 1863090"/>
              <a:gd name="connsiteY102" fmla="*/ 491490 h 1398395"/>
              <a:gd name="connsiteX103" fmla="*/ 323850 w 1863090"/>
              <a:gd name="connsiteY103" fmla="*/ 480060 h 1398395"/>
              <a:gd name="connsiteX104" fmla="*/ 358140 w 1863090"/>
              <a:gd name="connsiteY104" fmla="*/ 461010 h 1398395"/>
              <a:gd name="connsiteX105" fmla="*/ 384810 w 1863090"/>
              <a:gd name="connsiteY105" fmla="*/ 438150 h 1398395"/>
              <a:gd name="connsiteX106" fmla="*/ 407670 w 1863090"/>
              <a:gd name="connsiteY106" fmla="*/ 430530 h 1398395"/>
              <a:gd name="connsiteX107" fmla="*/ 419100 w 1863090"/>
              <a:gd name="connsiteY107" fmla="*/ 426720 h 1398395"/>
              <a:gd name="connsiteX108" fmla="*/ 480060 w 1863090"/>
              <a:gd name="connsiteY108" fmla="*/ 438150 h 1398395"/>
              <a:gd name="connsiteX109" fmla="*/ 491490 w 1863090"/>
              <a:gd name="connsiteY109" fmla="*/ 445770 h 1398395"/>
              <a:gd name="connsiteX110" fmla="*/ 502920 w 1863090"/>
              <a:gd name="connsiteY110" fmla="*/ 480060 h 1398395"/>
              <a:gd name="connsiteX111" fmla="*/ 487680 w 1863090"/>
              <a:gd name="connsiteY111" fmla="*/ 483870 h 1398395"/>
              <a:gd name="connsiteX112" fmla="*/ 464820 w 1863090"/>
              <a:gd name="connsiteY112" fmla="*/ 491490 h 1398395"/>
              <a:gd name="connsiteX113" fmla="*/ 457200 w 1863090"/>
              <a:gd name="connsiteY113" fmla="*/ 556260 h 1398395"/>
              <a:gd name="connsiteX114" fmla="*/ 449580 w 1863090"/>
              <a:gd name="connsiteY114" fmla="*/ 567690 h 1398395"/>
              <a:gd name="connsiteX115" fmla="*/ 445770 w 1863090"/>
              <a:gd name="connsiteY115" fmla="*/ 579120 h 1398395"/>
              <a:gd name="connsiteX116" fmla="*/ 438150 w 1863090"/>
              <a:gd name="connsiteY116" fmla="*/ 621030 h 1398395"/>
              <a:gd name="connsiteX117" fmla="*/ 422910 w 1863090"/>
              <a:gd name="connsiteY117" fmla="*/ 643890 h 1398395"/>
              <a:gd name="connsiteX118" fmla="*/ 430530 w 1863090"/>
              <a:gd name="connsiteY118" fmla="*/ 708660 h 1398395"/>
              <a:gd name="connsiteX119" fmla="*/ 434340 w 1863090"/>
              <a:gd name="connsiteY119" fmla="*/ 720090 h 1398395"/>
              <a:gd name="connsiteX120" fmla="*/ 445770 w 1863090"/>
              <a:gd name="connsiteY120" fmla="*/ 723900 h 1398395"/>
              <a:gd name="connsiteX121" fmla="*/ 468630 w 1863090"/>
              <a:gd name="connsiteY121" fmla="*/ 746760 h 1398395"/>
              <a:gd name="connsiteX122" fmla="*/ 483870 w 1863090"/>
              <a:gd name="connsiteY122" fmla="*/ 769620 h 1398395"/>
              <a:gd name="connsiteX123" fmla="*/ 491490 w 1863090"/>
              <a:gd name="connsiteY123" fmla="*/ 796290 h 1398395"/>
              <a:gd name="connsiteX124" fmla="*/ 495300 w 1863090"/>
              <a:gd name="connsiteY124" fmla="*/ 811530 h 1398395"/>
              <a:gd name="connsiteX125" fmla="*/ 506730 w 1863090"/>
              <a:gd name="connsiteY125" fmla="*/ 815340 h 1398395"/>
              <a:gd name="connsiteX126" fmla="*/ 521970 w 1863090"/>
              <a:gd name="connsiteY126" fmla="*/ 838200 h 1398395"/>
              <a:gd name="connsiteX127" fmla="*/ 529590 w 1863090"/>
              <a:gd name="connsiteY127" fmla="*/ 872490 h 1398395"/>
              <a:gd name="connsiteX128" fmla="*/ 533400 w 1863090"/>
              <a:gd name="connsiteY128" fmla="*/ 883920 h 1398395"/>
              <a:gd name="connsiteX129" fmla="*/ 537210 w 1863090"/>
              <a:gd name="connsiteY129" fmla="*/ 914400 h 1398395"/>
              <a:gd name="connsiteX130" fmla="*/ 541020 w 1863090"/>
              <a:gd name="connsiteY130" fmla="*/ 929640 h 1398395"/>
              <a:gd name="connsiteX131" fmla="*/ 537210 w 1863090"/>
              <a:gd name="connsiteY131" fmla="*/ 967740 h 1398395"/>
              <a:gd name="connsiteX132" fmla="*/ 529590 w 1863090"/>
              <a:gd name="connsiteY132" fmla="*/ 1002030 h 1398395"/>
              <a:gd name="connsiteX133" fmla="*/ 533400 w 1863090"/>
              <a:gd name="connsiteY133" fmla="*/ 1021080 h 1398395"/>
              <a:gd name="connsiteX134" fmla="*/ 548640 w 1863090"/>
              <a:gd name="connsiteY134" fmla="*/ 1043940 h 1398395"/>
              <a:gd name="connsiteX135" fmla="*/ 552450 w 1863090"/>
              <a:gd name="connsiteY135" fmla="*/ 1055370 h 1398395"/>
              <a:gd name="connsiteX136" fmla="*/ 563880 w 1863090"/>
              <a:gd name="connsiteY136" fmla="*/ 1059180 h 1398395"/>
              <a:gd name="connsiteX137" fmla="*/ 575310 w 1863090"/>
              <a:gd name="connsiteY137" fmla="*/ 1066800 h 1398395"/>
              <a:gd name="connsiteX138" fmla="*/ 579120 w 1863090"/>
              <a:gd name="connsiteY138" fmla="*/ 1078230 h 1398395"/>
              <a:gd name="connsiteX139" fmla="*/ 601980 w 1863090"/>
              <a:gd name="connsiteY139" fmla="*/ 1089660 h 1398395"/>
              <a:gd name="connsiteX140" fmla="*/ 601980 w 1863090"/>
              <a:gd name="connsiteY140" fmla="*/ 1120140 h 1398395"/>
              <a:gd name="connsiteX141" fmla="*/ 579120 w 1863090"/>
              <a:gd name="connsiteY141" fmla="*/ 1127760 h 1398395"/>
              <a:gd name="connsiteX142" fmla="*/ 567690 w 1863090"/>
              <a:gd name="connsiteY142" fmla="*/ 1131570 h 1398395"/>
              <a:gd name="connsiteX143" fmla="*/ 563880 w 1863090"/>
              <a:gd name="connsiteY143" fmla="*/ 1143000 h 1398395"/>
              <a:gd name="connsiteX144" fmla="*/ 541020 w 1863090"/>
              <a:gd name="connsiteY144" fmla="*/ 1154430 h 1398395"/>
              <a:gd name="connsiteX145" fmla="*/ 529590 w 1863090"/>
              <a:gd name="connsiteY145" fmla="*/ 1165860 h 1398395"/>
              <a:gd name="connsiteX146" fmla="*/ 521970 w 1863090"/>
              <a:gd name="connsiteY146" fmla="*/ 1177290 h 1398395"/>
              <a:gd name="connsiteX147" fmla="*/ 510540 w 1863090"/>
              <a:gd name="connsiteY147" fmla="*/ 1181100 h 1398395"/>
              <a:gd name="connsiteX148" fmla="*/ 491490 w 1863090"/>
              <a:gd name="connsiteY148" fmla="*/ 1203960 h 1398395"/>
              <a:gd name="connsiteX149" fmla="*/ 499110 w 1863090"/>
              <a:gd name="connsiteY149" fmla="*/ 1226820 h 1398395"/>
              <a:gd name="connsiteX150" fmla="*/ 502920 w 1863090"/>
              <a:gd name="connsiteY150" fmla="*/ 1253490 h 1398395"/>
              <a:gd name="connsiteX151" fmla="*/ 514350 w 1863090"/>
              <a:gd name="connsiteY151" fmla="*/ 1257300 h 1398395"/>
              <a:gd name="connsiteX152" fmla="*/ 598170 w 1863090"/>
              <a:gd name="connsiteY152" fmla="*/ 1253490 h 1398395"/>
              <a:gd name="connsiteX153" fmla="*/ 624840 w 1863090"/>
              <a:gd name="connsiteY153" fmla="*/ 1249680 h 1398395"/>
              <a:gd name="connsiteX154" fmla="*/ 640080 w 1863090"/>
              <a:gd name="connsiteY154" fmla="*/ 1245870 h 1398395"/>
              <a:gd name="connsiteX155" fmla="*/ 662940 w 1863090"/>
              <a:gd name="connsiteY155" fmla="*/ 1238250 h 1398395"/>
              <a:gd name="connsiteX156" fmla="*/ 689610 w 1863090"/>
              <a:gd name="connsiteY156" fmla="*/ 1234440 h 1398395"/>
              <a:gd name="connsiteX157" fmla="*/ 708660 w 1863090"/>
              <a:gd name="connsiteY157" fmla="*/ 1219200 h 1398395"/>
              <a:gd name="connsiteX158" fmla="*/ 723900 w 1863090"/>
              <a:gd name="connsiteY158" fmla="*/ 1215390 h 1398395"/>
              <a:gd name="connsiteX159" fmla="*/ 746760 w 1863090"/>
              <a:gd name="connsiteY159" fmla="*/ 1207770 h 1398395"/>
              <a:gd name="connsiteX160" fmla="*/ 754380 w 1863090"/>
              <a:gd name="connsiteY160" fmla="*/ 1196340 h 1398395"/>
              <a:gd name="connsiteX161" fmla="*/ 762000 w 1863090"/>
              <a:gd name="connsiteY161" fmla="*/ 1173480 h 1398395"/>
              <a:gd name="connsiteX162" fmla="*/ 773430 w 1863090"/>
              <a:gd name="connsiteY162" fmla="*/ 1165860 h 1398395"/>
              <a:gd name="connsiteX163" fmla="*/ 781050 w 1863090"/>
              <a:gd name="connsiteY163" fmla="*/ 1177290 h 1398395"/>
              <a:gd name="connsiteX164" fmla="*/ 792480 w 1863090"/>
              <a:gd name="connsiteY164" fmla="*/ 1200150 h 1398395"/>
              <a:gd name="connsiteX165" fmla="*/ 803910 w 1863090"/>
              <a:gd name="connsiteY165" fmla="*/ 1203960 h 1398395"/>
              <a:gd name="connsiteX166" fmla="*/ 811530 w 1863090"/>
              <a:gd name="connsiteY166" fmla="*/ 1215390 h 1398395"/>
              <a:gd name="connsiteX167" fmla="*/ 822960 w 1863090"/>
              <a:gd name="connsiteY167" fmla="*/ 1223010 h 1398395"/>
              <a:gd name="connsiteX168" fmla="*/ 834390 w 1863090"/>
              <a:gd name="connsiteY168" fmla="*/ 1234440 h 1398395"/>
              <a:gd name="connsiteX169" fmla="*/ 842010 w 1863090"/>
              <a:gd name="connsiteY169" fmla="*/ 1261110 h 1398395"/>
              <a:gd name="connsiteX170" fmla="*/ 838200 w 1863090"/>
              <a:gd name="connsiteY170" fmla="*/ 1283970 h 1398395"/>
              <a:gd name="connsiteX171" fmla="*/ 830580 w 1863090"/>
              <a:gd name="connsiteY171" fmla="*/ 1306830 h 1398395"/>
              <a:gd name="connsiteX172" fmla="*/ 838200 w 1863090"/>
              <a:gd name="connsiteY172" fmla="*/ 1337310 h 1398395"/>
              <a:gd name="connsiteX173" fmla="*/ 853440 w 1863090"/>
              <a:gd name="connsiteY173" fmla="*/ 1360170 h 1398395"/>
              <a:gd name="connsiteX174" fmla="*/ 864870 w 1863090"/>
              <a:gd name="connsiteY174" fmla="*/ 1363980 h 1398395"/>
              <a:gd name="connsiteX175" fmla="*/ 876300 w 1863090"/>
              <a:gd name="connsiteY175" fmla="*/ 1360170 h 1398395"/>
              <a:gd name="connsiteX176" fmla="*/ 941070 w 1863090"/>
              <a:gd name="connsiteY176" fmla="*/ 1363980 h 1398395"/>
              <a:gd name="connsiteX177" fmla="*/ 956310 w 1863090"/>
              <a:gd name="connsiteY177" fmla="*/ 1367790 h 1398395"/>
              <a:gd name="connsiteX178" fmla="*/ 975360 w 1863090"/>
              <a:gd name="connsiteY178" fmla="*/ 1371600 h 1398395"/>
              <a:gd name="connsiteX179" fmla="*/ 986790 w 1863090"/>
              <a:gd name="connsiteY179" fmla="*/ 1363980 h 1398395"/>
              <a:gd name="connsiteX180" fmla="*/ 998220 w 1863090"/>
              <a:gd name="connsiteY180" fmla="*/ 1352550 h 1398395"/>
              <a:gd name="connsiteX181" fmla="*/ 1021080 w 1863090"/>
              <a:gd name="connsiteY181" fmla="*/ 1344930 h 1398395"/>
              <a:gd name="connsiteX182" fmla="*/ 1032510 w 1863090"/>
              <a:gd name="connsiteY182" fmla="*/ 1348740 h 1398395"/>
              <a:gd name="connsiteX183" fmla="*/ 1047750 w 1863090"/>
              <a:gd name="connsiteY183" fmla="*/ 1367790 h 1398395"/>
              <a:gd name="connsiteX184" fmla="*/ 1070610 w 1863090"/>
              <a:gd name="connsiteY184" fmla="*/ 1375410 h 1398395"/>
              <a:gd name="connsiteX185" fmla="*/ 1123950 w 1863090"/>
              <a:gd name="connsiteY185" fmla="*/ 1383030 h 1398395"/>
              <a:gd name="connsiteX186" fmla="*/ 1131570 w 1863090"/>
              <a:gd name="connsiteY186" fmla="*/ 1394460 h 1398395"/>
              <a:gd name="connsiteX187" fmla="*/ 1173480 w 1863090"/>
              <a:gd name="connsiteY187" fmla="*/ 1394460 h 1398395"/>
              <a:gd name="connsiteX188" fmla="*/ 1196340 w 1863090"/>
              <a:gd name="connsiteY188" fmla="*/ 1386840 h 1398395"/>
              <a:gd name="connsiteX189" fmla="*/ 1230630 w 1863090"/>
              <a:gd name="connsiteY189" fmla="*/ 1371600 h 1398395"/>
              <a:gd name="connsiteX190" fmla="*/ 1268730 w 1863090"/>
              <a:gd name="connsiteY190" fmla="*/ 1367790 h 1398395"/>
              <a:gd name="connsiteX191" fmla="*/ 1280160 w 1863090"/>
              <a:gd name="connsiteY191" fmla="*/ 1360170 h 1398395"/>
              <a:gd name="connsiteX192" fmla="*/ 1291590 w 1863090"/>
              <a:gd name="connsiteY192" fmla="*/ 1356360 h 1398395"/>
              <a:gd name="connsiteX193" fmla="*/ 1299210 w 1863090"/>
              <a:gd name="connsiteY193" fmla="*/ 1333500 h 1398395"/>
              <a:gd name="connsiteX194" fmla="*/ 1303020 w 1863090"/>
              <a:gd name="connsiteY194" fmla="*/ 1322070 h 1398395"/>
              <a:gd name="connsiteX195" fmla="*/ 1306830 w 1863090"/>
              <a:gd name="connsiteY195" fmla="*/ 1268730 h 1398395"/>
              <a:gd name="connsiteX196" fmla="*/ 1299210 w 1863090"/>
              <a:gd name="connsiteY196" fmla="*/ 1234440 h 1398395"/>
              <a:gd name="connsiteX197" fmla="*/ 1303020 w 1863090"/>
              <a:gd name="connsiteY197" fmla="*/ 1223010 h 1398395"/>
              <a:gd name="connsiteX198" fmla="*/ 1337310 w 1863090"/>
              <a:gd name="connsiteY198" fmla="*/ 1223010 h 1398395"/>
              <a:gd name="connsiteX199" fmla="*/ 1447800 w 1863090"/>
              <a:gd name="connsiteY199" fmla="*/ 1230630 h 1398395"/>
              <a:gd name="connsiteX200" fmla="*/ 1459230 w 1863090"/>
              <a:gd name="connsiteY200" fmla="*/ 1223010 h 1398395"/>
              <a:gd name="connsiteX201" fmla="*/ 1482090 w 1863090"/>
              <a:gd name="connsiteY201" fmla="*/ 1215390 h 1398395"/>
              <a:gd name="connsiteX202" fmla="*/ 1516380 w 1863090"/>
              <a:gd name="connsiteY202" fmla="*/ 1196340 h 1398395"/>
              <a:gd name="connsiteX203" fmla="*/ 1531620 w 1863090"/>
              <a:gd name="connsiteY203" fmla="*/ 1173480 h 1398395"/>
              <a:gd name="connsiteX204" fmla="*/ 1543050 w 1863090"/>
              <a:gd name="connsiteY204" fmla="*/ 1165860 h 1398395"/>
              <a:gd name="connsiteX205" fmla="*/ 1558290 w 1863090"/>
              <a:gd name="connsiteY205" fmla="*/ 1154430 h 1398395"/>
              <a:gd name="connsiteX206" fmla="*/ 1581150 w 1863090"/>
              <a:gd name="connsiteY206" fmla="*/ 1146810 h 1398395"/>
              <a:gd name="connsiteX207" fmla="*/ 1619250 w 1863090"/>
              <a:gd name="connsiteY207" fmla="*/ 1139190 h 1398395"/>
              <a:gd name="connsiteX208" fmla="*/ 1642110 w 1863090"/>
              <a:gd name="connsiteY208" fmla="*/ 1131570 h 1398395"/>
              <a:gd name="connsiteX209" fmla="*/ 1645920 w 1863090"/>
              <a:gd name="connsiteY209" fmla="*/ 1120140 h 1398395"/>
              <a:gd name="connsiteX210" fmla="*/ 1668780 w 1863090"/>
              <a:gd name="connsiteY210" fmla="*/ 1112520 h 1398395"/>
              <a:gd name="connsiteX211" fmla="*/ 1680210 w 1863090"/>
              <a:gd name="connsiteY211" fmla="*/ 1089660 h 1398395"/>
              <a:gd name="connsiteX212" fmla="*/ 1691640 w 1863090"/>
              <a:gd name="connsiteY212" fmla="*/ 1082040 h 1398395"/>
              <a:gd name="connsiteX213" fmla="*/ 1695450 w 1863090"/>
              <a:gd name="connsiteY213" fmla="*/ 1070610 h 1398395"/>
              <a:gd name="connsiteX214" fmla="*/ 1699260 w 1863090"/>
              <a:gd name="connsiteY214" fmla="*/ 1055370 h 1398395"/>
              <a:gd name="connsiteX215" fmla="*/ 1710690 w 1863090"/>
              <a:gd name="connsiteY215" fmla="*/ 1051560 h 1398395"/>
              <a:gd name="connsiteX216" fmla="*/ 1718310 w 1863090"/>
              <a:gd name="connsiteY216" fmla="*/ 1040130 h 1398395"/>
              <a:gd name="connsiteX217" fmla="*/ 1722120 w 1863090"/>
              <a:gd name="connsiteY217" fmla="*/ 1028700 h 1398395"/>
              <a:gd name="connsiteX218" fmla="*/ 1733550 w 1863090"/>
              <a:gd name="connsiteY218" fmla="*/ 1024890 h 1398395"/>
              <a:gd name="connsiteX219" fmla="*/ 1737360 w 1863090"/>
              <a:gd name="connsiteY219" fmla="*/ 990600 h 1398395"/>
              <a:gd name="connsiteX220" fmla="*/ 1744980 w 1863090"/>
              <a:gd name="connsiteY220" fmla="*/ 956310 h 1398395"/>
              <a:gd name="connsiteX221" fmla="*/ 1756410 w 1863090"/>
              <a:gd name="connsiteY221" fmla="*/ 948690 h 1398395"/>
              <a:gd name="connsiteX222" fmla="*/ 1779270 w 1863090"/>
              <a:gd name="connsiteY222" fmla="*/ 929640 h 1398395"/>
              <a:gd name="connsiteX223" fmla="*/ 1794510 w 1863090"/>
              <a:gd name="connsiteY223" fmla="*/ 925830 h 1398395"/>
              <a:gd name="connsiteX224" fmla="*/ 1805940 w 1863090"/>
              <a:gd name="connsiteY224" fmla="*/ 914400 h 1398395"/>
              <a:gd name="connsiteX225" fmla="*/ 1817370 w 1863090"/>
              <a:gd name="connsiteY225" fmla="*/ 906780 h 1398395"/>
              <a:gd name="connsiteX226" fmla="*/ 1832610 w 1863090"/>
              <a:gd name="connsiteY226" fmla="*/ 895350 h 1398395"/>
              <a:gd name="connsiteX227" fmla="*/ 1836420 w 1863090"/>
              <a:gd name="connsiteY227" fmla="*/ 883920 h 1398395"/>
              <a:gd name="connsiteX228" fmla="*/ 1821180 w 1863090"/>
              <a:gd name="connsiteY228" fmla="*/ 861060 h 1398395"/>
              <a:gd name="connsiteX229" fmla="*/ 1832610 w 1863090"/>
              <a:gd name="connsiteY229" fmla="*/ 849630 h 1398395"/>
              <a:gd name="connsiteX230" fmla="*/ 1844040 w 1863090"/>
              <a:gd name="connsiteY230" fmla="*/ 845820 h 1398395"/>
              <a:gd name="connsiteX231" fmla="*/ 1851660 w 1863090"/>
              <a:gd name="connsiteY231" fmla="*/ 834390 h 1398395"/>
              <a:gd name="connsiteX232" fmla="*/ 1863090 w 1863090"/>
              <a:gd name="connsiteY232" fmla="*/ 822960 h 1398395"/>
              <a:gd name="connsiteX233" fmla="*/ 1859280 w 1863090"/>
              <a:gd name="connsiteY233" fmla="*/ 811530 h 1398395"/>
              <a:gd name="connsiteX234" fmla="*/ 1844040 w 1863090"/>
              <a:gd name="connsiteY234" fmla="*/ 788670 h 1398395"/>
              <a:gd name="connsiteX235" fmla="*/ 1863090 w 1863090"/>
              <a:gd name="connsiteY235" fmla="*/ 754380 h 1398395"/>
              <a:gd name="connsiteX236" fmla="*/ 1851660 w 1863090"/>
              <a:gd name="connsiteY236" fmla="*/ 723900 h 1398395"/>
              <a:gd name="connsiteX237" fmla="*/ 1840230 w 1863090"/>
              <a:gd name="connsiteY237" fmla="*/ 716280 h 1398395"/>
              <a:gd name="connsiteX238" fmla="*/ 1828800 w 1863090"/>
              <a:gd name="connsiteY238" fmla="*/ 720090 h 1398395"/>
              <a:gd name="connsiteX239" fmla="*/ 1821180 w 1863090"/>
              <a:gd name="connsiteY239" fmla="*/ 731520 h 1398395"/>
              <a:gd name="connsiteX240" fmla="*/ 1809750 w 1863090"/>
              <a:gd name="connsiteY240" fmla="*/ 742950 h 1398395"/>
              <a:gd name="connsiteX241" fmla="*/ 1786890 w 1863090"/>
              <a:gd name="connsiteY241" fmla="*/ 758190 h 1398395"/>
              <a:gd name="connsiteX242" fmla="*/ 1775460 w 1863090"/>
              <a:gd name="connsiteY242" fmla="*/ 765810 h 1398395"/>
              <a:gd name="connsiteX243" fmla="*/ 1764030 w 1863090"/>
              <a:gd name="connsiteY243" fmla="*/ 769620 h 1398395"/>
              <a:gd name="connsiteX244" fmla="*/ 1752600 w 1863090"/>
              <a:gd name="connsiteY244" fmla="*/ 781050 h 1398395"/>
              <a:gd name="connsiteX245" fmla="*/ 1737360 w 1863090"/>
              <a:gd name="connsiteY245" fmla="*/ 788670 h 1398395"/>
              <a:gd name="connsiteX246" fmla="*/ 1722120 w 1863090"/>
              <a:gd name="connsiteY246" fmla="*/ 803910 h 1398395"/>
              <a:gd name="connsiteX247" fmla="*/ 1714500 w 1863090"/>
              <a:gd name="connsiteY247" fmla="*/ 815340 h 1398395"/>
              <a:gd name="connsiteX248" fmla="*/ 1691640 w 1863090"/>
              <a:gd name="connsiteY248" fmla="*/ 830580 h 1398395"/>
              <a:gd name="connsiteX249" fmla="*/ 1676400 w 1863090"/>
              <a:gd name="connsiteY249" fmla="*/ 842010 h 1398395"/>
              <a:gd name="connsiteX250" fmla="*/ 1664970 w 1863090"/>
              <a:gd name="connsiteY250" fmla="*/ 853440 h 1398395"/>
              <a:gd name="connsiteX251" fmla="*/ 1649730 w 1863090"/>
              <a:gd name="connsiteY251" fmla="*/ 857250 h 1398395"/>
              <a:gd name="connsiteX252" fmla="*/ 1607820 w 1863090"/>
              <a:gd name="connsiteY252" fmla="*/ 891540 h 1398395"/>
              <a:gd name="connsiteX253" fmla="*/ 1600200 w 1863090"/>
              <a:gd name="connsiteY253" fmla="*/ 902970 h 1398395"/>
              <a:gd name="connsiteX254" fmla="*/ 1512570 w 1863090"/>
              <a:gd name="connsiteY254" fmla="*/ 906780 h 1398395"/>
              <a:gd name="connsiteX255" fmla="*/ 1501140 w 1863090"/>
              <a:gd name="connsiteY255" fmla="*/ 910590 h 1398395"/>
              <a:gd name="connsiteX256" fmla="*/ 1459230 w 1863090"/>
              <a:gd name="connsiteY256" fmla="*/ 914400 h 1398395"/>
              <a:gd name="connsiteX257" fmla="*/ 1447800 w 1863090"/>
              <a:gd name="connsiteY257" fmla="*/ 918210 h 1398395"/>
              <a:gd name="connsiteX258" fmla="*/ 1341120 w 1863090"/>
              <a:gd name="connsiteY258" fmla="*/ 925830 h 1398395"/>
              <a:gd name="connsiteX259" fmla="*/ 1310640 w 1863090"/>
              <a:gd name="connsiteY259" fmla="*/ 922020 h 1398395"/>
              <a:gd name="connsiteX260" fmla="*/ 1306830 w 1863090"/>
              <a:gd name="connsiteY260" fmla="*/ 910590 h 1398395"/>
              <a:gd name="connsiteX261" fmla="*/ 1303020 w 1863090"/>
              <a:gd name="connsiteY261" fmla="*/ 876300 h 1398395"/>
              <a:gd name="connsiteX262" fmla="*/ 1287780 w 1863090"/>
              <a:gd name="connsiteY262" fmla="*/ 861060 h 1398395"/>
              <a:gd name="connsiteX263" fmla="*/ 1261110 w 1863090"/>
              <a:gd name="connsiteY263" fmla="*/ 842010 h 1398395"/>
              <a:gd name="connsiteX264" fmla="*/ 1264920 w 1863090"/>
              <a:gd name="connsiteY264" fmla="*/ 815340 h 1398395"/>
              <a:gd name="connsiteX265" fmla="*/ 1261110 w 1863090"/>
              <a:gd name="connsiteY265" fmla="*/ 762000 h 1398395"/>
              <a:gd name="connsiteX266" fmla="*/ 1257300 w 1863090"/>
              <a:gd name="connsiteY266" fmla="*/ 750570 h 1398395"/>
              <a:gd name="connsiteX267" fmla="*/ 1234440 w 1863090"/>
              <a:gd name="connsiteY267" fmla="*/ 739140 h 1398395"/>
              <a:gd name="connsiteX268" fmla="*/ 1177290 w 1863090"/>
              <a:gd name="connsiteY268" fmla="*/ 727710 h 1398395"/>
              <a:gd name="connsiteX269" fmla="*/ 1158240 w 1863090"/>
              <a:gd name="connsiteY269" fmla="*/ 720090 h 1398395"/>
              <a:gd name="connsiteX270" fmla="*/ 1146810 w 1863090"/>
              <a:gd name="connsiteY270" fmla="*/ 716280 h 1398395"/>
              <a:gd name="connsiteX271" fmla="*/ 1135380 w 1863090"/>
              <a:gd name="connsiteY271" fmla="*/ 708660 h 1398395"/>
              <a:gd name="connsiteX272" fmla="*/ 1104900 w 1863090"/>
              <a:gd name="connsiteY272" fmla="*/ 701040 h 1398395"/>
              <a:gd name="connsiteX273" fmla="*/ 952500 w 1863090"/>
              <a:gd name="connsiteY273" fmla="*/ 689610 h 1398395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  <a:cxn ang="0">
                <a:pos x="connsiteX111" y="connsiteY111"/>
              </a:cxn>
              <a:cxn ang="0">
                <a:pos x="connsiteX112" y="connsiteY112"/>
              </a:cxn>
              <a:cxn ang="0">
                <a:pos x="connsiteX113" y="connsiteY113"/>
              </a:cxn>
              <a:cxn ang="0">
                <a:pos x="connsiteX114" y="connsiteY114"/>
              </a:cxn>
              <a:cxn ang="0">
                <a:pos x="connsiteX115" y="connsiteY115"/>
              </a:cxn>
              <a:cxn ang="0">
                <a:pos x="connsiteX116" y="connsiteY116"/>
              </a:cxn>
              <a:cxn ang="0">
                <a:pos x="connsiteX117" y="connsiteY117"/>
              </a:cxn>
              <a:cxn ang="0">
                <a:pos x="connsiteX118" y="connsiteY118"/>
              </a:cxn>
              <a:cxn ang="0">
                <a:pos x="connsiteX119" y="connsiteY119"/>
              </a:cxn>
              <a:cxn ang="0">
                <a:pos x="connsiteX120" y="connsiteY120"/>
              </a:cxn>
              <a:cxn ang="0">
                <a:pos x="connsiteX121" y="connsiteY121"/>
              </a:cxn>
              <a:cxn ang="0">
                <a:pos x="connsiteX122" y="connsiteY122"/>
              </a:cxn>
              <a:cxn ang="0">
                <a:pos x="connsiteX123" y="connsiteY123"/>
              </a:cxn>
              <a:cxn ang="0">
                <a:pos x="connsiteX124" y="connsiteY124"/>
              </a:cxn>
              <a:cxn ang="0">
                <a:pos x="connsiteX125" y="connsiteY125"/>
              </a:cxn>
              <a:cxn ang="0">
                <a:pos x="connsiteX126" y="connsiteY126"/>
              </a:cxn>
              <a:cxn ang="0">
                <a:pos x="connsiteX127" y="connsiteY127"/>
              </a:cxn>
              <a:cxn ang="0">
                <a:pos x="connsiteX128" y="connsiteY128"/>
              </a:cxn>
              <a:cxn ang="0">
                <a:pos x="connsiteX129" y="connsiteY129"/>
              </a:cxn>
              <a:cxn ang="0">
                <a:pos x="connsiteX130" y="connsiteY130"/>
              </a:cxn>
              <a:cxn ang="0">
                <a:pos x="connsiteX131" y="connsiteY131"/>
              </a:cxn>
              <a:cxn ang="0">
                <a:pos x="connsiteX132" y="connsiteY132"/>
              </a:cxn>
              <a:cxn ang="0">
                <a:pos x="connsiteX133" y="connsiteY133"/>
              </a:cxn>
              <a:cxn ang="0">
                <a:pos x="connsiteX134" y="connsiteY134"/>
              </a:cxn>
              <a:cxn ang="0">
                <a:pos x="connsiteX135" y="connsiteY135"/>
              </a:cxn>
              <a:cxn ang="0">
                <a:pos x="connsiteX136" y="connsiteY136"/>
              </a:cxn>
              <a:cxn ang="0">
                <a:pos x="connsiteX137" y="connsiteY137"/>
              </a:cxn>
              <a:cxn ang="0">
                <a:pos x="connsiteX138" y="connsiteY138"/>
              </a:cxn>
              <a:cxn ang="0">
                <a:pos x="connsiteX139" y="connsiteY139"/>
              </a:cxn>
              <a:cxn ang="0">
                <a:pos x="connsiteX140" y="connsiteY140"/>
              </a:cxn>
              <a:cxn ang="0">
                <a:pos x="connsiteX141" y="connsiteY141"/>
              </a:cxn>
              <a:cxn ang="0">
                <a:pos x="connsiteX142" y="connsiteY142"/>
              </a:cxn>
              <a:cxn ang="0">
                <a:pos x="connsiteX143" y="connsiteY143"/>
              </a:cxn>
              <a:cxn ang="0">
                <a:pos x="connsiteX144" y="connsiteY144"/>
              </a:cxn>
              <a:cxn ang="0">
                <a:pos x="connsiteX145" y="connsiteY145"/>
              </a:cxn>
              <a:cxn ang="0">
                <a:pos x="connsiteX146" y="connsiteY146"/>
              </a:cxn>
              <a:cxn ang="0">
                <a:pos x="connsiteX147" y="connsiteY147"/>
              </a:cxn>
              <a:cxn ang="0">
                <a:pos x="connsiteX148" y="connsiteY148"/>
              </a:cxn>
              <a:cxn ang="0">
                <a:pos x="connsiteX149" y="connsiteY149"/>
              </a:cxn>
              <a:cxn ang="0">
                <a:pos x="connsiteX150" y="connsiteY150"/>
              </a:cxn>
              <a:cxn ang="0">
                <a:pos x="connsiteX151" y="connsiteY151"/>
              </a:cxn>
              <a:cxn ang="0">
                <a:pos x="connsiteX152" y="connsiteY152"/>
              </a:cxn>
              <a:cxn ang="0">
                <a:pos x="connsiteX153" y="connsiteY153"/>
              </a:cxn>
              <a:cxn ang="0">
                <a:pos x="connsiteX154" y="connsiteY154"/>
              </a:cxn>
              <a:cxn ang="0">
                <a:pos x="connsiteX155" y="connsiteY155"/>
              </a:cxn>
              <a:cxn ang="0">
                <a:pos x="connsiteX156" y="connsiteY156"/>
              </a:cxn>
              <a:cxn ang="0">
                <a:pos x="connsiteX157" y="connsiteY157"/>
              </a:cxn>
              <a:cxn ang="0">
                <a:pos x="connsiteX158" y="connsiteY158"/>
              </a:cxn>
              <a:cxn ang="0">
                <a:pos x="connsiteX159" y="connsiteY159"/>
              </a:cxn>
              <a:cxn ang="0">
                <a:pos x="connsiteX160" y="connsiteY160"/>
              </a:cxn>
              <a:cxn ang="0">
                <a:pos x="connsiteX161" y="connsiteY161"/>
              </a:cxn>
              <a:cxn ang="0">
                <a:pos x="connsiteX162" y="connsiteY162"/>
              </a:cxn>
              <a:cxn ang="0">
                <a:pos x="connsiteX163" y="connsiteY163"/>
              </a:cxn>
              <a:cxn ang="0">
                <a:pos x="connsiteX164" y="connsiteY164"/>
              </a:cxn>
              <a:cxn ang="0">
                <a:pos x="connsiteX165" y="connsiteY165"/>
              </a:cxn>
              <a:cxn ang="0">
                <a:pos x="connsiteX166" y="connsiteY166"/>
              </a:cxn>
              <a:cxn ang="0">
                <a:pos x="connsiteX167" y="connsiteY167"/>
              </a:cxn>
              <a:cxn ang="0">
                <a:pos x="connsiteX168" y="connsiteY168"/>
              </a:cxn>
              <a:cxn ang="0">
                <a:pos x="connsiteX169" y="connsiteY169"/>
              </a:cxn>
              <a:cxn ang="0">
                <a:pos x="connsiteX170" y="connsiteY170"/>
              </a:cxn>
              <a:cxn ang="0">
                <a:pos x="connsiteX171" y="connsiteY171"/>
              </a:cxn>
              <a:cxn ang="0">
                <a:pos x="connsiteX172" y="connsiteY172"/>
              </a:cxn>
              <a:cxn ang="0">
                <a:pos x="connsiteX173" y="connsiteY173"/>
              </a:cxn>
              <a:cxn ang="0">
                <a:pos x="connsiteX174" y="connsiteY174"/>
              </a:cxn>
              <a:cxn ang="0">
                <a:pos x="connsiteX175" y="connsiteY175"/>
              </a:cxn>
              <a:cxn ang="0">
                <a:pos x="connsiteX176" y="connsiteY176"/>
              </a:cxn>
              <a:cxn ang="0">
                <a:pos x="connsiteX177" y="connsiteY177"/>
              </a:cxn>
              <a:cxn ang="0">
                <a:pos x="connsiteX178" y="connsiteY178"/>
              </a:cxn>
              <a:cxn ang="0">
                <a:pos x="connsiteX179" y="connsiteY179"/>
              </a:cxn>
              <a:cxn ang="0">
                <a:pos x="connsiteX180" y="connsiteY180"/>
              </a:cxn>
              <a:cxn ang="0">
                <a:pos x="connsiteX181" y="connsiteY181"/>
              </a:cxn>
              <a:cxn ang="0">
                <a:pos x="connsiteX182" y="connsiteY182"/>
              </a:cxn>
              <a:cxn ang="0">
                <a:pos x="connsiteX183" y="connsiteY183"/>
              </a:cxn>
              <a:cxn ang="0">
                <a:pos x="connsiteX184" y="connsiteY184"/>
              </a:cxn>
              <a:cxn ang="0">
                <a:pos x="connsiteX185" y="connsiteY185"/>
              </a:cxn>
              <a:cxn ang="0">
                <a:pos x="connsiteX186" y="connsiteY186"/>
              </a:cxn>
              <a:cxn ang="0">
                <a:pos x="connsiteX187" y="connsiteY187"/>
              </a:cxn>
              <a:cxn ang="0">
                <a:pos x="connsiteX188" y="connsiteY188"/>
              </a:cxn>
              <a:cxn ang="0">
                <a:pos x="connsiteX189" y="connsiteY189"/>
              </a:cxn>
              <a:cxn ang="0">
                <a:pos x="connsiteX190" y="connsiteY190"/>
              </a:cxn>
              <a:cxn ang="0">
                <a:pos x="connsiteX191" y="connsiteY191"/>
              </a:cxn>
              <a:cxn ang="0">
                <a:pos x="connsiteX192" y="connsiteY192"/>
              </a:cxn>
              <a:cxn ang="0">
                <a:pos x="connsiteX193" y="connsiteY193"/>
              </a:cxn>
              <a:cxn ang="0">
                <a:pos x="connsiteX194" y="connsiteY194"/>
              </a:cxn>
              <a:cxn ang="0">
                <a:pos x="connsiteX195" y="connsiteY195"/>
              </a:cxn>
              <a:cxn ang="0">
                <a:pos x="connsiteX196" y="connsiteY196"/>
              </a:cxn>
              <a:cxn ang="0">
                <a:pos x="connsiteX197" y="connsiteY197"/>
              </a:cxn>
              <a:cxn ang="0">
                <a:pos x="connsiteX198" y="connsiteY198"/>
              </a:cxn>
              <a:cxn ang="0">
                <a:pos x="connsiteX199" y="connsiteY199"/>
              </a:cxn>
              <a:cxn ang="0">
                <a:pos x="connsiteX200" y="connsiteY200"/>
              </a:cxn>
              <a:cxn ang="0">
                <a:pos x="connsiteX201" y="connsiteY201"/>
              </a:cxn>
              <a:cxn ang="0">
                <a:pos x="connsiteX202" y="connsiteY202"/>
              </a:cxn>
              <a:cxn ang="0">
                <a:pos x="connsiteX203" y="connsiteY203"/>
              </a:cxn>
              <a:cxn ang="0">
                <a:pos x="connsiteX204" y="connsiteY204"/>
              </a:cxn>
              <a:cxn ang="0">
                <a:pos x="connsiteX205" y="connsiteY205"/>
              </a:cxn>
              <a:cxn ang="0">
                <a:pos x="connsiteX206" y="connsiteY206"/>
              </a:cxn>
              <a:cxn ang="0">
                <a:pos x="connsiteX207" y="connsiteY207"/>
              </a:cxn>
              <a:cxn ang="0">
                <a:pos x="connsiteX208" y="connsiteY208"/>
              </a:cxn>
              <a:cxn ang="0">
                <a:pos x="connsiteX209" y="connsiteY209"/>
              </a:cxn>
              <a:cxn ang="0">
                <a:pos x="connsiteX210" y="connsiteY210"/>
              </a:cxn>
              <a:cxn ang="0">
                <a:pos x="connsiteX211" y="connsiteY211"/>
              </a:cxn>
              <a:cxn ang="0">
                <a:pos x="connsiteX212" y="connsiteY212"/>
              </a:cxn>
              <a:cxn ang="0">
                <a:pos x="connsiteX213" y="connsiteY213"/>
              </a:cxn>
              <a:cxn ang="0">
                <a:pos x="connsiteX214" y="connsiteY214"/>
              </a:cxn>
              <a:cxn ang="0">
                <a:pos x="connsiteX215" y="connsiteY215"/>
              </a:cxn>
              <a:cxn ang="0">
                <a:pos x="connsiteX216" y="connsiteY216"/>
              </a:cxn>
              <a:cxn ang="0">
                <a:pos x="connsiteX217" y="connsiteY217"/>
              </a:cxn>
              <a:cxn ang="0">
                <a:pos x="connsiteX218" y="connsiteY218"/>
              </a:cxn>
              <a:cxn ang="0">
                <a:pos x="connsiteX219" y="connsiteY219"/>
              </a:cxn>
              <a:cxn ang="0">
                <a:pos x="connsiteX220" y="connsiteY220"/>
              </a:cxn>
              <a:cxn ang="0">
                <a:pos x="connsiteX221" y="connsiteY221"/>
              </a:cxn>
              <a:cxn ang="0">
                <a:pos x="connsiteX222" y="connsiteY222"/>
              </a:cxn>
              <a:cxn ang="0">
                <a:pos x="connsiteX223" y="connsiteY223"/>
              </a:cxn>
              <a:cxn ang="0">
                <a:pos x="connsiteX224" y="connsiteY224"/>
              </a:cxn>
              <a:cxn ang="0">
                <a:pos x="connsiteX225" y="connsiteY225"/>
              </a:cxn>
              <a:cxn ang="0">
                <a:pos x="connsiteX226" y="connsiteY226"/>
              </a:cxn>
              <a:cxn ang="0">
                <a:pos x="connsiteX227" y="connsiteY227"/>
              </a:cxn>
              <a:cxn ang="0">
                <a:pos x="connsiteX228" y="connsiteY228"/>
              </a:cxn>
              <a:cxn ang="0">
                <a:pos x="connsiteX229" y="connsiteY229"/>
              </a:cxn>
              <a:cxn ang="0">
                <a:pos x="connsiteX230" y="connsiteY230"/>
              </a:cxn>
              <a:cxn ang="0">
                <a:pos x="connsiteX231" y="connsiteY231"/>
              </a:cxn>
              <a:cxn ang="0">
                <a:pos x="connsiteX232" y="connsiteY232"/>
              </a:cxn>
              <a:cxn ang="0">
                <a:pos x="connsiteX233" y="connsiteY233"/>
              </a:cxn>
              <a:cxn ang="0">
                <a:pos x="connsiteX234" y="connsiteY234"/>
              </a:cxn>
              <a:cxn ang="0">
                <a:pos x="connsiteX235" y="connsiteY235"/>
              </a:cxn>
              <a:cxn ang="0">
                <a:pos x="connsiteX236" y="connsiteY236"/>
              </a:cxn>
              <a:cxn ang="0">
                <a:pos x="connsiteX237" y="connsiteY237"/>
              </a:cxn>
              <a:cxn ang="0">
                <a:pos x="connsiteX238" y="connsiteY238"/>
              </a:cxn>
              <a:cxn ang="0">
                <a:pos x="connsiteX239" y="connsiteY239"/>
              </a:cxn>
              <a:cxn ang="0">
                <a:pos x="connsiteX240" y="connsiteY240"/>
              </a:cxn>
              <a:cxn ang="0">
                <a:pos x="connsiteX241" y="connsiteY241"/>
              </a:cxn>
              <a:cxn ang="0">
                <a:pos x="connsiteX242" y="connsiteY242"/>
              </a:cxn>
              <a:cxn ang="0">
                <a:pos x="connsiteX243" y="connsiteY243"/>
              </a:cxn>
              <a:cxn ang="0">
                <a:pos x="connsiteX244" y="connsiteY244"/>
              </a:cxn>
              <a:cxn ang="0">
                <a:pos x="connsiteX245" y="connsiteY245"/>
              </a:cxn>
              <a:cxn ang="0">
                <a:pos x="connsiteX246" y="connsiteY246"/>
              </a:cxn>
              <a:cxn ang="0">
                <a:pos x="connsiteX247" y="connsiteY247"/>
              </a:cxn>
              <a:cxn ang="0">
                <a:pos x="connsiteX248" y="connsiteY248"/>
              </a:cxn>
              <a:cxn ang="0">
                <a:pos x="connsiteX249" y="connsiteY249"/>
              </a:cxn>
              <a:cxn ang="0">
                <a:pos x="connsiteX250" y="connsiteY250"/>
              </a:cxn>
              <a:cxn ang="0">
                <a:pos x="connsiteX251" y="connsiteY251"/>
              </a:cxn>
              <a:cxn ang="0">
                <a:pos x="connsiteX252" y="connsiteY252"/>
              </a:cxn>
              <a:cxn ang="0">
                <a:pos x="connsiteX253" y="connsiteY253"/>
              </a:cxn>
              <a:cxn ang="0">
                <a:pos x="connsiteX254" y="connsiteY254"/>
              </a:cxn>
              <a:cxn ang="0">
                <a:pos x="connsiteX255" y="connsiteY255"/>
              </a:cxn>
              <a:cxn ang="0">
                <a:pos x="connsiteX256" y="connsiteY256"/>
              </a:cxn>
              <a:cxn ang="0">
                <a:pos x="connsiteX257" y="connsiteY257"/>
              </a:cxn>
              <a:cxn ang="0">
                <a:pos x="connsiteX258" y="connsiteY258"/>
              </a:cxn>
              <a:cxn ang="0">
                <a:pos x="connsiteX259" y="connsiteY259"/>
              </a:cxn>
              <a:cxn ang="0">
                <a:pos x="connsiteX260" y="connsiteY260"/>
              </a:cxn>
              <a:cxn ang="0">
                <a:pos x="connsiteX261" y="connsiteY261"/>
              </a:cxn>
              <a:cxn ang="0">
                <a:pos x="connsiteX262" y="connsiteY262"/>
              </a:cxn>
              <a:cxn ang="0">
                <a:pos x="connsiteX263" y="connsiteY263"/>
              </a:cxn>
              <a:cxn ang="0">
                <a:pos x="connsiteX264" y="connsiteY264"/>
              </a:cxn>
              <a:cxn ang="0">
                <a:pos x="connsiteX265" y="connsiteY265"/>
              </a:cxn>
              <a:cxn ang="0">
                <a:pos x="connsiteX266" y="connsiteY266"/>
              </a:cxn>
              <a:cxn ang="0">
                <a:pos x="connsiteX267" y="connsiteY267"/>
              </a:cxn>
              <a:cxn ang="0">
                <a:pos x="connsiteX268" y="connsiteY268"/>
              </a:cxn>
              <a:cxn ang="0">
                <a:pos x="connsiteX269" y="connsiteY269"/>
              </a:cxn>
              <a:cxn ang="0">
                <a:pos x="connsiteX270" y="connsiteY270"/>
              </a:cxn>
              <a:cxn ang="0">
                <a:pos x="connsiteX271" y="connsiteY271"/>
              </a:cxn>
              <a:cxn ang="0">
                <a:pos x="connsiteX272" y="connsiteY272"/>
              </a:cxn>
              <a:cxn ang="0">
                <a:pos x="connsiteX273" y="connsiteY273"/>
              </a:cxn>
            </a:cxnLst>
            <a:rect l="l" t="t" r="r" b="b"/>
            <a:pathLst>
              <a:path w="1863090" h="1398395">
                <a:moveTo>
                  <a:pt x="952500" y="689610"/>
                </a:moveTo>
                <a:cubicBezTo>
                  <a:pt x="930275" y="686435"/>
                  <a:pt x="965546" y="685265"/>
                  <a:pt x="971550" y="681990"/>
                </a:cubicBezTo>
                <a:cubicBezTo>
                  <a:pt x="979590" y="677605"/>
                  <a:pt x="994410" y="666750"/>
                  <a:pt x="994410" y="666750"/>
                </a:cubicBezTo>
                <a:cubicBezTo>
                  <a:pt x="999490" y="659130"/>
                  <a:pt x="1006754" y="652578"/>
                  <a:pt x="1009650" y="643890"/>
                </a:cubicBezTo>
                <a:cubicBezTo>
                  <a:pt x="1012190" y="636270"/>
                  <a:pt x="1009650" y="623570"/>
                  <a:pt x="1017270" y="621030"/>
                </a:cubicBezTo>
                <a:cubicBezTo>
                  <a:pt x="1033044" y="615772"/>
                  <a:pt x="1025358" y="619448"/>
                  <a:pt x="1040130" y="609600"/>
                </a:cubicBezTo>
                <a:cubicBezTo>
                  <a:pt x="1042670" y="605790"/>
                  <a:pt x="1047750" y="602749"/>
                  <a:pt x="1047750" y="598170"/>
                </a:cubicBezTo>
                <a:cubicBezTo>
                  <a:pt x="1047750" y="587697"/>
                  <a:pt x="1043442" y="577625"/>
                  <a:pt x="1040130" y="567690"/>
                </a:cubicBezTo>
                <a:cubicBezTo>
                  <a:pt x="1038860" y="563880"/>
                  <a:pt x="1038116" y="559852"/>
                  <a:pt x="1036320" y="556260"/>
                </a:cubicBezTo>
                <a:cubicBezTo>
                  <a:pt x="1034272" y="552164"/>
                  <a:pt x="1032276" y="547691"/>
                  <a:pt x="1028700" y="544830"/>
                </a:cubicBezTo>
                <a:cubicBezTo>
                  <a:pt x="1025564" y="542321"/>
                  <a:pt x="1021080" y="542290"/>
                  <a:pt x="1017270" y="541020"/>
                </a:cubicBezTo>
                <a:cubicBezTo>
                  <a:pt x="999490" y="514350"/>
                  <a:pt x="1009650" y="523240"/>
                  <a:pt x="990600" y="510540"/>
                </a:cubicBezTo>
                <a:cubicBezTo>
                  <a:pt x="985520" y="502920"/>
                  <a:pt x="978256" y="496368"/>
                  <a:pt x="975360" y="487680"/>
                </a:cubicBezTo>
                <a:cubicBezTo>
                  <a:pt x="974090" y="483870"/>
                  <a:pt x="973346" y="479842"/>
                  <a:pt x="971550" y="476250"/>
                </a:cubicBezTo>
                <a:cubicBezTo>
                  <a:pt x="969502" y="472154"/>
                  <a:pt x="967506" y="467681"/>
                  <a:pt x="963930" y="464820"/>
                </a:cubicBezTo>
                <a:cubicBezTo>
                  <a:pt x="960025" y="461696"/>
                  <a:pt x="934399" y="457390"/>
                  <a:pt x="933450" y="457200"/>
                </a:cubicBezTo>
                <a:cubicBezTo>
                  <a:pt x="929640" y="454660"/>
                  <a:pt x="924881" y="453156"/>
                  <a:pt x="922020" y="449580"/>
                </a:cubicBezTo>
                <a:cubicBezTo>
                  <a:pt x="919511" y="446444"/>
                  <a:pt x="920006" y="441742"/>
                  <a:pt x="918210" y="438150"/>
                </a:cubicBezTo>
                <a:cubicBezTo>
                  <a:pt x="916162" y="434054"/>
                  <a:pt x="913130" y="430530"/>
                  <a:pt x="910590" y="426720"/>
                </a:cubicBezTo>
                <a:cubicBezTo>
                  <a:pt x="909738" y="419907"/>
                  <a:pt x="906916" y="381136"/>
                  <a:pt x="899160" y="373380"/>
                </a:cubicBezTo>
                <a:lnTo>
                  <a:pt x="876300" y="350520"/>
                </a:lnTo>
                <a:cubicBezTo>
                  <a:pt x="875030" y="346710"/>
                  <a:pt x="875832" y="341318"/>
                  <a:pt x="872490" y="339090"/>
                </a:cubicBezTo>
                <a:cubicBezTo>
                  <a:pt x="867102" y="335498"/>
                  <a:pt x="859722" y="336851"/>
                  <a:pt x="853440" y="335280"/>
                </a:cubicBezTo>
                <a:cubicBezTo>
                  <a:pt x="849544" y="334306"/>
                  <a:pt x="845820" y="332740"/>
                  <a:pt x="842010" y="331470"/>
                </a:cubicBezTo>
                <a:cubicBezTo>
                  <a:pt x="839470" y="323850"/>
                  <a:pt x="838845" y="315293"/>
                  <a:pt x="834390" y="308610"/>
                </a:cubicBezTo>
                <a:cubicBezTo>
                  <a:pt x="824568" y="293878"/>
                  <a:pt x="818693" y="289409"/>
                  <a:pt x="815340" y="274320"/>
                </a:cubicBezTo>
                <a:cubicBezTo>
                  <a:pt x="815314" y="274202"/>
                  <a:pt x="808981" y="234616"/>
                  <a:pt x="807720" y="232410"/>
                </a:cubicBezTo>
                <a:cubicBezTo>
                  <a:pt x="803193" y="224488"/>
                  <a:pt x="787856" y="222925"/>
                  <a:pt x="781050" y="220980"/>
                </a:cubicBezTo>
                <a:cubicBezTo>
                  <a:pt x="767248" y="217036"/>
                  <a:pt x="770713" y="217899"/>
                  <a:pt x="758190" y="209550"/>
                </a:cubicBezTo>
                <a:cubicBezTo>
                  <a:pt x="756920" y="205740"/>
                  <a:pt x="753720" y="202081"/>
                  <a:pt x="754380" y="198120"/>
                </a:cubicBezTo>
                <a:cubicBezTo>
                  <a:pt x="755133" y="193603"/>
                  <a:pt x="758762" y="189928"/>
                  <a:pt x="762000" y="186690"/>
                </a:cubicBezTo>
                <a:cubicBezTo>
                  <a:pt x="770771" y="177919"/>
                  <a:pt x="777011" y="178175"/>
                  <a:pt x="788670" y="175260"/>
                </a:cubicBezTo>
                <a:cubicBezTo>
                  <a:pt x="789940" y="171450"/>
                  <a:pt x="794814" y="167098"/>
                  <a:pt x="792480" y="163830"/>
                </a:cubicBezTo>
                <a:cubicBezTo>
                  <a:pt x="776960" y="142102"/>
                  <a:pt x="773624" y="153354"/>
                  <a:pt x="758190" y="144780"/>
                </a:cubicBezTo>
                <a:cubicBezTo>
                  <a:pt x="718888" y="122945"/>
                  <a:pt x="749763" y="134351"/>
                  <a:pt x="723900" y="125730"/>
                </a:cubicBezTo>
                <a:cubicBezTo>
                  <a:pt x="716280" y="118110"/>
                  <a:pt x="704448" y="113093"/>
                  <a:pt x="701040" y="102870"/>
                </a:cubicBezTo>
                <a:cubicBezTo>
                  <a:pt x="699770" y="99060"/>
                  <a:pt x="699180" y="94951"/>
                  <a:pt x="697230" y="91440"/>
                </a:cubicBezTo>
                <a:cubicBezTo>
                  <a:pt x="685837" y="70933"/>
                  <a:pt x="684444" y="71034"/>
                  <a:pt x="670560" y="57150"/>
                </a:cubicBezTo>
                <a:cubicBezTo>
                  <a:pt x="669290" y="53340"/>
                  <a:pt x="670018" y="48054"/>
                  <a:pt x="666750" y="45720"/>
                </a:cubicBezTo>
                <a:cubicBezTo>
                  <a:pt x="660214" y="41051"/>
                  <a:pt x="651682" y="40048"/>
                  <a:pt x="643890" y="38100"/>
                </a:cubicBezTo>
                <a:cubicBezTo>
                  <a:pt x="601028" y="27384"/>
                  <a:pt x="623831" y="31522"/>
                  <a:pt x="575310" y="26670"/>
                </a:cubicBezTo>
                <a:cubicBezTo>
                  <a:pt x="570230" y="25400"/>
                  <a:pt x="565086" y="24365"/>
                  <a:pt x="560070" y="22860"/>
                </a:cubicBezTo>
                <a:cubicBezTo>
                  <a:pt x="552377" y="20552"/>
                  <a:pt x="544830" y="17780"/>
                  <a:pt x="537210" y="15240"/>
                </a:cubicBezTo>
                <a:lnTo>
                  <a:pt x="514350" y="7620"/>
                </a:lnTo>
                <a:lnTo>
                  <a:pt x="502920" y="3810"/>
                </a:lnTo>
                <a:lnTo>
                  <a:pt x="491490" y="0"/>
                </a:lnTo>
                <a:cubicBezTo>
                  <a:pt x="485140" y="1270"/>
                  <a:pt x="477019" y="-769"/>
                  <a:pt x="472440" y="3810"/>
                </a:cubicBezTo>
                <a:cubicBezTo>
                  <a:pt x="466760" y="9490"/>
                  <a:pt x="464820" y="26670"/>
                  <a:pt x="464820" y="26670"/>
                </a:cubicBezTo>
                <a:cubicBezTo>
                  <a:pt x="466090" y="54610"/>
                  <a:pt x="468630" y="82521"/>
                  <a:pt x="468630" y="110490"/>
                </a:cubicBezTo>
                <a:cubicBezTo>
                  <a:pt x="468630" y="130850"/>
                  <a:pt x="466951" y="151202"/>
                  <a:pt x="464820" y="171450"/>
                </a:cubicBezTo>
                <a:cubicBezTo>
                  <a:pt x="464400" y="175444"/>
                  <a:pt x="463519" y="179744"/>
                  <a:pt x="461010" y="182880"/>
                </a:cubicBezTo>
                <a:cubicBezTo>
                  <a:pt x="453731" y="191979"/>
                  <a:pt x="447353" y="189709"/>
                  <a:pt x="438150" y="194310"/>
                </a:cubicBezTo>
                <a:cubicBezTo>
                  <a:pt x="434054" y="196358"/>
                  <a:pt x="430816" y="199882"/>
                  <a:pt x="426720" y="201930"/>
                </a:cubicBezTo>
                <a:cubicBezTo>
                  <a:pt x="412061" y="209260"/>
                  <a:pt x="384087" y="208577"/>
                  <a:pt x="373380" y="209550"/>
                </a:cubicBezTo>
                <a:cubicBezTo>
                  <a:pt x="366134" y="210999"/>
                  <a:pt x="350710" y="213265"/>
                  <a:pt x="342900" y="217170"/>
                </a:cubicBezTo>
                <a:cubicBezTo>
                  <a:pt x="338804" y="219218"/>
                  <a:pt x="335566" y="222742"/>
                  <a:pt x="331470" y="224790"/>
                </a:cubicBezTo>
                <a:cubicBezTo>
                  <a:pt x="327878" y="226586"/>
                  <a:pt x="323632" y="226804"/>
                  <a:pt x="320040" y="228600"/>
                </a:cubicBezTo>
                <a:cubicBezTo>
                  <a:pt x="315944" y="230648"/>
                  <a:pt x="312794" y="234360"/>
                  <a:pt x="308610" y="236220"/>
                </a:cubicBezTo>
                <a:cubicBezTo>
                  <a:pt x="292312" y="243463"/>
                  <a:pt x="286026" y="243217"/>
                  <a:pt x="270510" y="247650"/>
                </a:cubicBezTo>
                <a:cubicBezTo>
                  <a:pt x="266648" y="248753"/>
                  <a:pt x="263072" y="251016"/>
                  <a:pt x="259080" y="251460"/>
                </a:cubicBezTo>
                <a:cubicBezTo>
                  <a:pt x="240104" y="253568"/>
                  <a:pt x="220980" y="254000"/>
                  <a:pt x="201930" y="255270"/>
                </a:cubicBezTo>
                <a:cubicBezTo>
                  <a:pt x="198120" y="256540"/>
                  <a:pt x="194011" y="257130"/>
                  <a:pt x="190500" y="259080"/>
                </a:cubicBezTo>
                <a:cubicBezTo>
                  <a:pt x="182494" y="263528"/>
                  <a:pt x="167640" y="274320"/>
                  <a:pt x="167640" y="274320"/>
                </a:cubicBezTo>
                <a:cubicBezTo>
                  <a:pt x="168910" y="289560"/>
                  <a:pt x="167249" y="305336"/>
                  <a:pt x="171450" y="320040"/>
                </a:cubicBezTo>
                <a:cubicBezTo>
                  <a:pt x="172708" y="324443"/>
                  <a:pt x="180019" y="324084"/>
                  <a:pt x="182880" y="327660"/>
                </a:cubicBezTo>
                <a:cubicBezTo>
                  <a:pt x="185389" y="330796"/>
                  <a:pt x="185420" y="335280"/>
                  <a:pt x="186690" y="339090"/>
                </a:cubicBezTo>
                <a:cubicBezTo>
                  <a:pt x="185420" y="346710"/>
                  <a:pt x="186335" y="355040"/>
                  <a:pt x="182880" y="361950"/>
                </a:cubicBezTo>
                <a:cubicBezTo>
                  <a:pt x="180832" y="366046"/>
                  <a:pt x="175940" y="368672"/>
                  <a:pt x="171450" y="369570"/>
                </a:cubicBezTo>
                <a:cubicBezTo>
                  <a:pt x="156454" y="372569"/>
                  <a:pt x="140970" y="372110"/>
                  <a:pt x="125730" y="373380"/>
                </a:cubicBezTo>
                <a:lnTo>
                  <a:pt x="102870" y="381000"/>
                </a:lnTo>
                <a:lnTo>
                  <a:pt x="91440" y="384810"/>
                </a:lnTo>
                <a:cubicBezTo>
                  <a:pt x="81578" y="394672"/>
                  <a:pt x="70822" y="406923"/>
                  <a:pt x="57150" y="411480"/>
                </a:cubicBezTo>
                <a:cubicBezTo>
                  <a:pt x="53340" y="412750"/>
                  <a:pt x="49312" y="413494"/>
                  <a:pt x="45720" y="415290"/>
                </a:cubicBezTo>
                <a:cubicBezTo>
                  <a:pt x="41624" y="417338"/>
                  <a:pt x="38474" y="421050"/>
                  <a:pt x="34290" y="422910"/>
                </a:cubicBezTo>
                <a:cubicBezTo>
                  <a:pt x="26950" y="426172"/>
                  <a:pt x="19050" y="427990"/>
                  <a:pt x="11430" y="430530"/>
                </a:cubicBezTo>
                <a:lnTo>
                  <a:pt x="0" y="434340"/>
                </a:lnTo>
                <a:cubicBezTo>
                  <a:pt x="1270" y="441960"/>
                  <a:pt x="355" y="450290"/>
                  <a:pt x="3810" y="457200"/>
                </a:cubicBezTo>
                <a:cubicBezTo>
                  <a:pt x="5858" y="461296"/>
                  <a:pt x="12813" y="460937"/>
                  <a:pt x="15240" y="464820"/>
                </a:cubicBezTo>
                <a:cubicBezTo>
                  <a:pt x="19497" y="471631"/>
                  <a:pt x="20320" y="480060"/>
                  <a:pt x="22860" y="487680"/>
                </a:cubicBezTo>
                <a:lnTo>
                  <a:pt x="26670" y="499110"/>
                </a:lnTo>
                <a:cubicBezTo>
                  <a:pt x="27940" y="520700"/>
                  <a:pt x="23641" y="543363"/>
                  <a:pt x="30480" y="563880"/>
                </a:cubicBezTo>
                <a:cubicBezTo>
                  <a:pt x="33376" y="572568"/>
                  <a:pt x="53340" y="579120"/>
                  <a:pt x="53340" y="579120"/>
                </a:cubicBezTo>
                <a:cubicBezTo>
                  <a:pt x="62616" y="606948"/>
                  <a:pt x="59012" y="594188"/>
                  <a:pt x="64770" y="617220"/>
                </a:cubicBezTo>
                <a:cubicBezTo>
                  <a:pt x="66040" y="628650"/>
                  <a:pt x="66689" y="640166"/>
                  <a:pt x="68580" y="651510"/>
                </a:cubicBezTo>
                <a:cubicBezTo>
                  <a:pt x="70731" y="664413"/>
                  <a:pt x="75779" y="666923"/>
                  <a:pt x="83820" y="678180"/>
                </a:cubicBezTo>
                <a:cubicBezTo>
                  <a:pt x="95365" y="694344"/>
                  <a:pt x="86245" y="686146"/>
                  <a:pt x="102870" y="697230"/>
                </a:cubicBezTo>
                <a:cubicBezTo>
                  <a:pt x="104140" y="701040"/>
                  <a:pt x="103193" y="706667"/>
                  <a:pt x="106680" y="708660"/>
                </a:cubicBezTo>
                <a:cubicBezTo>
                  <a:pt x="120424" y="716514"/>
                  <a:pt x="142786" y="710578"/>
                  <a:pt x="156210" y="708660"/>
                </a:cubicBezTo>
                <a:cubicBezTo>
                  <a:pt x="158750" y="704850"/>
                  <a:pt x="162026" y="701439"/>
                  <a:pt x="163830" y="697230"/>
                </a:cubicBezTo>
                <a:cubicBezTo>
                  <a:pt x="165893" y="692417"/>
                  <a:pt x="164369" y="686079"/>
                  <a:pt x="167640" y="681990"/>
                </a:cubicBezTo>
                <a:cubicBezTo>
                  <a:pt x="170149" y="678854"/>
                  <a:pt x="175559" y="680130"/>
                  <a:pt x="179070" y="678180"/>
                </a:cubicBezTo>
                <a:cubicBezTo>
                  <a:pt x="187076" y="673732"/>
                  <a:pt x="193242" y="665836"/>
                  <a:pt x="201930" y="662940"/>
                </a:cubicBezTo>
                <a:lnTo>
                  <a:pt x="224790" y="655320"/>
                </a:lnTo>
                <a:lnTo>
                  <a:pt x="236220" y="651510"/>
                </a:lnTo>
                <a:cubicBezTo>
                  <a:pt x="237490" y="647700"/>
                  <a:pt x="239056" y="643976"/>
                  <a:pt x="240030" y="640080"/>
                </a:cubicBezTo>
                <a:cubicBezTo>
                  <a:pt x="241601" y="633798"/>
                  <a:pt x="242269" y="627312"/>
                  <a:pt x="243840" y="621030"/>
                </a:cubicBezTo>
                <a:cubicBezTo>
                  <a:pt x="245906" y="612767"/>
                  <a:pt x="249062" y="604378"/>
                  <a:pt x="255270" y="598170"/>
                </a:cubicBezTo>
                <a:cubicBezTo>
                  <a:pt x="258508" y="594932"/>
                  <a:pt x="262890" y="593090"/>
                  <a:pt x="266700" y="590550"/>
                </a:cubicBezTo>
                <a:cubicBezTo>
                  <a:pt x="267970" y="586740"/>
                  <a:pt x="267670" y="581960"/>
                  <a:pt x="270510" y="579120"/>
                </a:cubicBezTo>
                <a:cubicBezTo>
                  <a:pt x="273350" y="576280"/>
                  <a:pt x="279606" y="578578"/>
                  <a:pt x="281940" y="575310"/>
                </a:cubicBezTo>
                <a:cubicBezTo>
                  <a:pt x="286609" y="568774"/>
                  <a:pt x="287020" y="560070"/>
                  <a:pt x="289560" y="552450"/>
                </a:cubicBezTo>
                <a:cubicBezTo>
                  <a:pt x="298695" y="525045"/>
                  <a:pt x="287612" y="559268"/>
                  <a:pt x="297180" y="525780"/>
                </a:cubicBezTo>
                <a:cubicBezTo>
                  <a:pt x="302210" y="508177"/>
                  <a:pt x="302585" y="511957"/>
                  <a:pt x="316230" y="491490"/>
                </a:cubicBezTo>
                <a:cubicBezTo>
                  <a:pt x="318770" y="487680"/>
                  <a:pt x="319506" y="481508"/>
                  <a:pt x="323850" y="480060"/>
                </a:cubicBezTo>
                <a:cubicBezTo>
                  <a:pt x="338223" y="475269"/>
                  <a:pt x="345039" y="474111"/>
                  <a:pt x="358140" y="461010"/>
                </a:cubicBezTo>
                <a:cubicBezTo>
                  <a:pt x="365766" y="453384"/>
                  <a:pt x="375035" y="443038"/>
                  <a:pt x="384810" y="438150"/>
                </a:cubicBezTo>
                <a:cubicBezTo>
                  <a:pt x="391994" y="434558"/>
                  <a:pt x="400050" y="433070"/>
                  <a:pt x="407670" y="430530"/>
                </a:cubicBezTo>
                <a:lnTo>
                  <a:pt x="419100" y="426720"/>
                </a:lnTo>
                <a:cubicBezTo>
                  <a:pt x="432507" y="428061"/>
                  <a:pt x="465661" y="428551"/>
                  <a:pt x="480060" y="438150"/>
                </a:cubicBezTo>
                <a:lnTo>
                  <a:pt x="491490" y="445770"/>
                </a:lnTo>
                <a:cubicBezTo>
                  <a:pt x="494330" y="450031"/>
                  <a:pt x="516041" y="469564"/>
                  <a:pt x="502920" y="480060"/>
                </a:cubicBezTo>
                <a:cubicBezTo>
                  <a:pt x="498831" y="483331"/>
                  <a:pt x="492696" y="482365"/>
                  <a:pt x="487680" y="483870"/>
                </a:cubicBezTo>
                <a:cubicBezTo>
                  <a:pt x="479987" y="486178"/>
                  <a:pt x="464820" y="491490"/>
                  <a:pt x="464820" y="491490"/>
                </a:cubicBezTo>
                <a:cubicBezTo>
                  <a:pt x="452489" y="528482"/>
                  <a:pt x="474097" y="460513"/>
                  <a:pt x="457200" y="556260"/>
                </a:cubicBezTo>
                <a:cubicBezTo>
                  <a:pt x="456404" y="560769"/>
                  <a:pt x="451628" y="563594"/>
                  <a:pt x="449580" y="567690"/>
                </a:cubicBezTo>
                <a:cubicBezTo>
                  <a:pt x="447784" y="571282"/>
                  <a:pt x="447040" y="575310"/>
                  <a:pt x="445770" y="579120"/>
                </a:cubicBezTo>
                <a:cubicBezTo>
                  <a:pt x="444940" y="585763"/>
                  <a:pt x="443834" y="610799"/>
                  <a:pt x="438150" y="621030"/>
                </a:cubicBezTo>
                <a:cubicBezTo>
                  <a:pt x="433702" y="629036"/>
                  <a:pt x="422910" y="643890"/>
                  <a:pt x="422910" y="643890"/>
                </a:cubicBezTo>
                <a:cubicBezTo>
                  <a:pt x="425248" y="671943"/>
                  <a:pt x="424572" y="684828"/>
                  <a:pt x="430530" y="708660"/>
                </a:cubicBezTo>
                <a:cubicBezTo>
                  <a:pt x="431504" y="712556"/>
                  <a:pt x="431500" y="717250"/>
                  <a:pt x="434340" y="720090"/>
                </a:cubicBezTo>
                <a:cubicBezTo>
                  <a:pt x="437180" y="722930"/>
                  <a:pt x="441960" y="722630"/>
                  <a:pt x="445770" y="723900"/>
                </a:cubicBezTo>
                <a:cubicBezTo>
                  <a:pt x="453390" y="731520"/>
                  <a:pt x="462652" y="737794"/>
                  <a:pt x="468630" y="746760"/>
                </a:cubicBezTo>
                <a:lnTo>
                  <a:pt x="483870" y="769620"/>
                </a:lnTo>
                <a:cubicBezTo>
                  <a:pt x="495781" y="817263"/>
                  <a:pt x="480558" y="758029"/>
                  <a:pt x="491490" y="796290"/>
                </a:cubicBezTo>
                <a:cubicBezTo>
                  <a:pt x="492929" y="801325"/>
                  <a:pt x="492029" y="807441"/>
                  <a:pt x="495300" y="811530"/>
                </a:cubicBezTo>
                <a:cubicBezTo>
                  <a:pt x="497809" y="814666"/>
                  <a:pt x="502920" y="814070"/>
                  <a:pt x="506730" y="815340"/>
                </a:cubicBezTo>
                <a:cubicBezTo>
                  <a:pt x="511810" y="822960"/>
                  <a:pt x="520174" y="829220"/>
                  <a:pt x="521970" y="838200"/>
                </a:cubicBezTo>
                <a:cubicBezTo>
                  <a:pt x="524589" y="851294"/>
                  <a:pt x="526003" y="859935"/>
                  <a:pt x="529590" y="872490"/>
                </a:cubicBezTo>
                <a:cubicBezTo>
                  <a:pt x="530693" y="876352"/>
                  <a:pt x="532130" y="880110"/>
                  <a:pt x="533400" y="883920"/>
                </a:cubicBezTo>
                <a:cubicBezTo>
                  <a:pt x="534670" y="894080"/>
                  <a:pt x="535527" y="904300"/>
                  <a:pt x="537210" y="914400"/>
                </a:cubicBezTo>
                <a:cubicBezTo>
                  <a:pt x="538071" y="919565"/>
                  <a:pt x="541020" y="924404"/>
                  <a:pt x="541020" y="929640"/>
                </a:cubicBezTo>
                <a:cubicBezTo>
                  <a:pt x="541020" y="942403"/>
                  <a:pt x="538793" y="955075"/>
                  <a:pt x="537210" y="967740"/>
                </a:cubicBezTo>
                <a:cubicBezTo>
                  <a:pt x="534528" y="989197"/>
                  <a:pt x="534913" y="986060"/>
                  <a:pt x="529590" y="1002030"/>
                </a:cubicBezTo>
                <a:cubicBezTo>
                  <a:pt x="530860" y="1008380"/>
                  <a:pt x="530720" y="1015185"/>
                  <a:pt x="533400" y="1021080"/>
                </a:cubicBezTo>
                <a:cubicBezTo>
                  <a:pt x="537190" y="1029417"/>
                  <a:pt x="545744" y="1035252"/>
                  <a:pt x="548640" y="1043940"/>
                </a:cubicBezTo>
                <a:cubicBezTo>
                  <a:pt x="549910" y="1047750"/>
                  <a:pt x="549610" y="1052530"/>
                  <a:pt x="552450" y="1055370"/>
                </a:cubicBezTo>
                <a:cubicBezTo>
                  <a:pt x="555290" y="1058210"/>
                  <a:pt x="560288" y="1057384"/>
                  <a:pt x="563880" y="1059180"/>
                </a:cubicBezTo>
                <a:cubicBezTo>
                  <a:pt x="567976" y="1061228"/>
                  <a:pt x="571500" y="1064260"/>
                  <a:pt x="575310" y="1066800"/>
                </a:cubicBezTo>
                <a:cubicBezTo>
                  <a:pt x="576580" y="1070610"/>
                  <a:pt x="576611" y="1075094"/>
                  <a:pt x="579120" y="1078230"/>
                </a:cubicBezTo>
                <a:cubicBezTo>
                  <a:pt x="584491" y="1084944"/>
                  <a:pt x="594450" y="1087150"/>
                  <a:pt x="601980" y="1089660"/>
                </a:cubicBezTo>
                <a:cubicBezTo>
                  <a:pt x="604986" y="1098679"/>
                  <a:pt x="611175" y="1110945"/>
                  <a:pt x="601980" y="1120140"/>
                </a:cubicBezTo>
                <a:cubicBezTo>
                  <a:pt x="596300" y="1125820"/>
                  <a:pt x="586740" y="1125220"/>
                  <a:pt x="579120" y="1127760"/>
                </a:cubicBezTo>
                <a:lnTo>
                  <a:pt x="567690" y="1131570"/>
                </a:lnTo>
                <a:cubicBezTo>
                  <a:pt x="566420" y="1135380"/>
                  <a:pt x="566389" y="1139864"/>
                  <a:pt x="563880" y="1143000"/>
                </a:cubicBezTo>
                <a:cubicBezTo>
                  <a:pt x="558509" y="1149714"/>
                  <a:pt x="548550" y="1151920"/>
                  <a:pt x="541020" y="1154430"/>
                </a:cubicBezTo>
                <a:cubicBezTo>
                  <a:pt x="537210" y="1158240"/>
                  <a:pt x="533039" y="1161721"/>
                  <a:pt x="529590" y="1165860"/>
                </a:cubicBezTo>
                <a:cubicBezTo>
                  <a:pt x="526659" y="1169378"/>
                  <a:pt x="525546" y="1174429"/>
                  <a:pt x="521970" y="1177290"/>
                </a:cubicBezTo>
                <a:cubicBezTo>
                  <a:pt x="518834" y="1179799"/>
                  <a:pt x="514350" y="1179830"/>
                  <a:pt x="510540" y="1181100"/>
                </a:cubicBezTo>
                <a:cubicBezTo>
                  <a:pt x="508355" y="1183285"/>
                  <a:pt x="491490" y="1198656"/>
                  <a:pt x="491490" y="1203960"/>
                </a:cubicBezTo>
                <a:cubicBezTo>
                  <a:pt x="491490" y="1211992"/>
                  <a:pt x="499110" y="1226820"/>
                  <a:pt x="499110" y="1226820"/>
                </a:cubicBezTo>
                <a:cubicBezTo>
                  <a:pt x="500380" y="1235710"/>
                  <a:pt x="498904" y="1245458"/>
                  <a:pt x="502920" y="1253490"/>
                </a:cubicBezTo>
                <a:cubicBezTo>
                  <a:pt x="504716" y="1257082"/>
                  <a:pt x="510334" y="1257300"/>
                  <a:pt x="514350" y="1257300"/>
                </a:cubicBezTo>
                <a:cubicBezTo>
                  <a:pt x="542319" y="1257300"/>
                  <a:pt x="570230" y="1254760"/>
                  <a:pt x="598170" y="1253490"/>
                </a:cubicBezTo>
                <a:cubicBezTo>
                  <a:pt x="607060" y="1252220"/>
                  <a:pt x="616005" y="1251286"/>
                  <a:pt x="624840" y="1249680"/>
                </a:cubicBezTo>
                <a:cubicBezTo>
                  <a:pt x="629992" y="1248743"/>
                  <a:pt x="635064" y="1247375"/>
                  <a:pt x="640080" y="1245870"/>
                </a:cubicBezTo>
                <a:cubicBezTo>
                  <a:pt x="647773" y="1243562"/>
                  <a:pt x="654989" y="1239386"/>
                  <a:pt x="662940" y="1238250"/>
                </a:cubicBezTo>
                <a:lnTo>
                  <a:pt x="689610" y="1234440"/>
                </a:lnTo>
                <a:cubicBezTo>
                  <a:pt x="726977" y="1221984"/>
                  <a:pt x="674193" y="1242178"/>
                  <a:pt x="708660" y="1219200"/>
                </a:cubicBezTo>
                <a:cubicBezTo>
                  <a:pt x="713017" y="1216295"/>
                  <a:pt x="718884" y="1216895"/>
                  <a:pt x="723900" y="1215390"/>
                </a:cubicBezTo>
                <a:cubicBezTo>
                  <a:pt x="731593" y="1213082"/>
                  <a:pt x="746760" y="1207770"/>
                  <a:pt x="746760" y="1207770"/>
                </a:cubicBezTo>
                <a:cubicBezTo>
                  <a:pt x="749300" y="1203960"/>
                  <a:pt x="752520" y="1200524"/>
                  <a:pt x="754380" y="1196340"/>
                </a:cubicBezTo>
                <a:cubicBezTo>
                  <a:pt x="757642" y="1189000"/>
                  <a:pt x="755317" y="1177935"/>
                  <a:pt x="762000" y="1173480"/>
                </a:cubicBezTo>
                <a:lnTo>
                  <a:pt x="773430" y="1165860"/>
                </a:lnTo>
                <a:cubicBezTo>
                  <a:pt x="775970" y="1169670"/>
                  <a:pt x="779002" y="1173194"/>
                  <a:pt x="781050" y="1177290"/>
                </a:cubicBezTo>
                <a:cubicBezTo>
                  <a:pt x="785651" y="1186493"/>
                  <a:pt x="783381" y="1192871"/>
                  <a:pt x="792480" y="1200150"/>
                </a:cubicBezTo>
                <a:cubicBezTo>
                  <a:pt x="795616" y="1202659"/>
                  <a:pt x="800100" y="1202690"/>
                  <a:pt x="803910" y="1203960"/>
                </a:cubicBezTo>
                <a:cubicBezTo>
                  <a:pt x="806450" y="1207770"/>
                  <a:pt x="808292" y="1212152"/>
                  <a:pt x="811530" y="1215390"/>
                </a:cubicBezTo>
                <a:cubicBezTo>
                  <a:pt x="814768" y="1218628"/>
                  <a:pt x="819442" y="1220079"/>
                  <a:pt x="822960" y="1223010"/>
                </a:cubicBezTo>
                <a:cubicBezTo>
                  <a:pt x="827099" y="1226459"/>
                  <a:pt x="830580" y="1230630"/>
                  <a:pt x="834390" y="1234440"/>
                </a:cubicBezTo>
                <a:cubicBezTo>
                  <a:pt x="836187" y="1239830"/>
                  <a:pt x="842010" y="1256326"/>
                  <a:pt x="842010" y="1261110"/>
                </a:cubicBezTo>
                <a:cubicBezTo>
                  <a:pt x="842010" y="1268835"/>
                  <a:pt x="840074" y="1276476"/>
                  <a:pt x="838200" y="1283970"/>
                </a:cubicBezTo>
                <a:cubicBezTo>
                  <a:pt x="836252" y="1291762"/>
                  <a:pt x="830580" y="1306830"/>
                  <a:pt x="830580" y="1306830"/>
                </a:cubicBezTo>
                <a:cubicBezTo>
                  <a:pt x="831636" y="1312108"/>
                  <a:pt x="834539" y="1330720"/>
                  <a:pt x="838200" y="1337310"/>
                </a:cubicBezTo>
                <a:cubicBezTo>
                  <a:pt x="842648" y="1345316"/>
                  <a:pt x="844752" y="1357274"/>
                  <a:pt x="853440" y="1360170"/>
                </a:cubicBezTo>
                <a:lnTo>
                  <a:pt x="864870" y="1363980"/>
                </a:lnTo>
                <a:cubicBezTo>
                  <a:pt x="868680" y="1362710"/>
                  <a:pt x="872284" y="1360170"/>
                  <a:pt x="876300" y="1360170"/>
                </a:cubicBezTo>
                <a:cubicBezTo>
                  <a:pt x="897927" y="1360170"/>
                  <a:pt x="919540" y="1361930"/>
                  <a:pt x="941070" y="1363980"/>
                </a:cubicBezTo>
                <a:cubicBezTo>
                  <a:pt x="946283" y="1364476"/>
                  <a:pt x="951198" y="1366654"/>
                  <a:pt x="956310" y="1367790"/>
                </a:cubicBezTo>
                <a:cubicBezTo>
                  <a:pt x="962632" y="1369195"/>
                  <a:pt x="969010" y="1370330"/>
                  <a:pt x="975360" y="1371600"/>
                </a:cubicBezTo>
                <a:cubicBezTo>
                  <a:pt x="979170" y="1369060"/>
                  <a:pt x="983272" y="1366911"/>
                  <a:pt x="986790" y="1363980"/>
                </a:cubicBezTo>
                <a:cubicBezTo>
                  <a:pt x="990929" y="1360531"/>
                  <a:pt x="993510" y="1355167"/>
                  <a:pt x="998220" y="1352550"/>
                </a:cubicBezTo>
                <a:cubicBezTo>
                  <a:pt x="1005241" y="1348649"/>
                  <a:pt x="1021080" y="1344930"/>
                  <a:pt x="1021080" y="1344930"/>
                </a:cubicBezTo>
                <a:cubicBezTo>
                  <a:pt x="1024890" y="1346200"/>
                  <a:pt x="1029670" y="1345900"/>
                  <a:pt x="1032510" y="1348740"/>
                </a:cubicBezTo>
                <a:cubicBezTo>
                  <a:pt x="1051515" y="1367745"/>
                  <a:pt x="1017305" y="1354259"/>
                  <a:pt x="1047750" y="1367790"/>
                </a:cubicBezTo>
                <a:cubicBezTo>
                  <a:pt x="1055090" y="1371052"/>
                  <a:pt x="1062990" y="1372870"/>
                  <a:pt x="1070610" y="1375410"/>
                </a:cubicBezTo>
                <a:cubicBezTo>
                  <a:pt x="1095348" y="1383656"/>
                  <a:pt x="1078040" y="1378856"/>
                  <a:pt x="1123950" y="1383030"/>
                </a:cubicBezTo>
                <a:cubicBezTo>
                  <a:pt x="1126490" y="1386840"/>
                  <a:pt x="1127994" y="1391599"/>
                  <a:pt x="1131570" y="1394460"/>
                </a:cubicBezTo>
                <a:cubicBezTo>
                  <a:pt x="1142047" y="1402841"/>
                  <a:pt x="1166211" y="1395369"/>
                  <a:pt x="1173480" y="1394460"/>
                </a:cubicBezTo>
                <a:cubicBezTo>
                  <a:pt x="1181100" y="1391920"/>
                  <a:pt x="1189657" y="1391295"/>
                  <a:pt x="1196340" y="1386840"/>
                </a:cubicBezTo>
                <a:cubicBezTo>
                  <a:pt x="1208067" y="1379022"/>
                  <a:pt x="1214628" y="1373200"/>
                  <a:pt x="1230630" y="1371600"/>
                </a:cubicBezTo>
                <a:lnTo>
                  <a:pt x="1268730" y="1367790"/>
                </a:lnTo>
                <a:cubicBezTo>
                  <a:pt x="1272540" y="1365250"/>
                  <a:pt x="1276064" y="1362218"/>
                  <a:pt x="1280160" y="1360170"/>
                </a:cubicBezTo>
                <a:cubicBezTo>
                  <a:pt x="1283752" y="1358374"/>
                  <a:pt x="1289256" y="1359628"/>
                  <a:pt x="1291590" y="1356360"/>
                </a:cubicBezTo>
                <a:cubicBezTo>
                  <a:pt x="1296259" y="1349824"/>
                  <a:pt x="1296670" y="1341120"/>
                  <a:pt x="1299210" y="1333500"/>
                </a:cubicBezTo>
                <a:lnTo>
                  <a:pt x="1303020" y="1322070"/>
                </a:lnTo>
                <a:cubicBezTo>
                  <a:pt x="1304290" y="1304290"/>
                  <a:pt x="1306830" y="1286555"/>
                  <a:pt x="1306830" y="1268730"/>
                </a:cubicBezTo>
                <a:cubicBezTo>
                  <a:pt x="1306830" y="1255319"/>
                  <a:pt x="1303139" y="1246227"/>
                  <a:pt x="1299210" y="1234440"/>
                </a:cubicBezTo>
                <a:cubicBezTo>
                  <a:pt x="1300480" y="1230630"/>
                  <a:pt x="1300180" y="1225850"/>
                  <a:pt x="1303020" y="1223010"/>
                </a:cubicBezTo>
                <a:cubicBezTo>
                  <a:pt x="1311059" y="1214971"/>
                  <a:pt x="1331107" y="1221976"/>
                  <a:pt x="1337310" y="1223010"/>
                </a:cubicBezTo>
                <a:cubicBezTo>
                  <a:pt x="1363399" y="1262144"/>
                  <a:pt x="1344582" y="1240952"/>
                  <a:pt x="1447800" y="1230630"/>
                </a:cubicBezTo>
                <a:cubicBezTo>
                  <a:pt x="1452356" y="1230174"/>
                  <a:pt x="1455046" y="1224870"/>
                  <a:pt x="1459230" y="1223010"/>
                </a:cubicBezTo>
                <a:cubicBezTo>
                  <a:pt x="1466570" y="1219748"/>
                  <a:pt x="1475407" y="1219845"/>
                  <a:pt x="1482090" y="1215390"/>
                </a:cubicBezTo>
                <a:cubicBezTo>
                  <a:pt x="1508292" y="1197922"/>
                  <a:pt x="1496262" y="1203046"/>
                  <a:pt x="1516380" y="1196340"/>
                </a:cubicBezTo>
                <a:cubicBezTo>
                  <a:pt x="1521460" y="1188720"/>
                  <a:pt x="1524000" y="1178560"/>
                  <a:pt x="1531620" y="1173480"/>
                </a:cubicBezTo>
                <a:cubicBezTo>
                  <a:pt x="1535430" y="1170940"/>
                  <a:pt x="1539324" y="1168522"/>
                  <a:pt x="1543050" y="1165860"/>
                </a:cubicBezTo>
                <a:cubicBezTo>
                  <a:pt x="1548217" y="1162169"/>
                  <a:pt x="1552610" y="1157270"/>
                  <a:pt x="1558290" y="1154430"/>
                </a:cubicBezTo>
                <a:cubicBezTo>
                  <a:pt x="1565474" y="1150838"/>
                  <a:pt x="1573530" y="1149350"/>
                  <a:pt x="1581150" y="1146810"/>
                </a:cubicBezTo>
                <a:cubicBezTo>
                  <a:pt x="1601099" y="1140160"/>
                  <a:pt x="1588604" y="1143568"/>
                  <a:pt x="1619250" y="1139190"/>
                </a:cubicBezTo>
                <a:cubicBezTo>
                  <a:pt x="1626870" y="1136650"/>
                  <a:pt x="1639570" y="1139190"/>
                  <a:pt x="1642110" y="1131570"/>
                </a:cubicBezTo>
                <a:cubicBezTo>
                  <a:pt x="1643380" y="1127760"/>
                  <a:pt x="1642652" y="1122474"/>
                  <a:pt x="1645920" y="1120140"/>
                </a:cubicBezTo>
                <a:cubicBezTo>
                  <a:pt x="1652456" y="1115471"/>
                  <a:pt x="1668780" y="1112520"/>
                  <a:pt x="1668780" y="1112520"/>
                </a:cubicBezTo>
                <a:cubicBezTo>
                  <a:pt x="1671879" y="1103224"/>
                  <a:pt x="1672824" y="1097046"/>
                  <a:pt x="1680210" y="1089660"/>
                </a:cubicBezTo>
                <a:cubicBezTo>
                  <a:pt x="1683448" y="1086422"/>
                  <a:pt x="1687830" y="1084580"/>
                  <a:pt x="1691640" y="1082040"/>
                </a:cubicBezTo>
                <a:cubicBezTo>
                  <a:pt x="1692910" y="1078230"/>
                  <a:pt x="1694347" y="1074472"/>
                  <a:pt x="1695450" y="1070610"/>
                </a:cubicBezTo>
                <a:cubicBezTo>
                  <a:pt x="1696889" y="1065575"/>
                  <a:pt x="1695989" y="1059459"/>
                  <a:pt x="1699260" y="1055370"/>
                </a:cubicBezTo>
                <a:cubicBezTo>
                  <a:pt x="1701769" y="1052234"/>
                  <a:pt x="1706880" y="1052830"/>
                  <a:pt x="1710690" y="1051560"/>
                </a:cubicBezTo>
                <a:cubicBezTo>
                  <a:pt x="1713230" y="1047750"/>
                  <a:pt x="1716262" y="1044226"/>
                  <a:pt x="1718310" y="1040130"/>
                </a:cubicBezTo>
                <a:cubicBezTo>
                  <a:pt x="1720106" y="1036538"/>
                  <a:pt x="1719280" y="1031540"/>
                  <a:pt x="1722120" y="1028700"/>
                </a:cubicBezTo>
                <a:cubicBezTo>
                  <a:pt x="1724960" y="1025860"/>
                  <a:pt x="1729740" y="1026160"/>
                  <a:pt x="1733550" y="1024890"/>
                </a:cubicBezTo>
                <a:cubicBezTo>
                  <a:pt x="1742440" y="998220"/>
                  <a:pt x="1743710" y="1009650"/>
                  <a:pt x="1737360" y="990600"/>
                </a:cubicBezTo>
                <a:cubicBezTo>
                  <a:pt x="1737444" y="990180"/>
                  <a:pt x="1743443" y="958616"/>
                  <a:pt x="1744980" y="956310"/>
                </a:cubicBezTo>
                <a:cubicBezTo>
                  <a:pt x="1747520" y="952500"/>
                  <a:pt x="1752892" y="951621"/>
                  <a:pt x="1756410" y="948690"/>
                </a:cubicBezTo>
                <a:cubicBezTo>
                  <a:pt x="1766103" y="940613"/>
                  <a:pt x="1767585" y="934648"/>
                  <a:pt x="1779270" y="929640"/>
                </a:cubicBezTo>
                <a:cubicBezTo>
                  <a:pt x="1784083" y="927577"/>
                  <a:pt x="1789430" y="927100"/>
                  <a:pt x="1794510" y="925830"/>
                </a:cubicBezTo>
                <a:cubicBezTo>
                  <a:pt x="1798320" y="922020"/>
                  <a:pt x="1801801" y="917849"/>
                  <a:pt x="1805940" y="914400"/>
                </a:cubicBezTo>
                <a:cubicBezTo>
                  <a:pt x="1809458" y="911469"/>
                  <a:pt x="1813644" y="909442"/>
                  <a:pt x="1817370" y="906780"/>
                </a:cubicBezTo>
                <a:cubicBezTo>
                  <a:pt x="1822537" y="903089"/>
                  <a:pt x="1827530" y="899160"/>
                  <a:pt x="1832610" y="895350"/>
                </a:cubicBezTo>
                <a:cubicBezTo>
                  <a:pt x="1833880" y="891540"/>
                  <a:pt x="1837690" y="887730"/>
                  <a:pt x="1836420" y="883920"/>
                </a:cubicBezTo>
                <a:cubicBezTo>
                  <a:pt x="1833524" y="875232"/>
                  <a:pt x="1821180" y="861060"/>
                  <a:pt x="1821180" y="861060"/>
                </a:cubicBezTo>
                <a:cubicBezTo>
                  <a:pt x="1824990" y="857250"/>
                  <a:pt x="1828127" y="852619"/>
                  <a:pt x="1832610" y="849630"/>
                </a:cubicBezTo>
                <a:cubicBezTo>
                  <a:pt x="1835952" y="847402"/>
                  <a:pt x="1840904" y="848329"/>
                  <a:pt x="1844040" y="845820"/>
                </a:cubicBezTo>
                <a:cubicBezTo>
                  <a:pt x="1847616" y="842959"/>
                  <a:pt x="1848729" y="837908"/>
                  <a:pt x="1851660" y="834390"/>
                </a:cubicBezTo>
                <a:cubicBezTo>
                  <a:pt x="1855109" y="830251"/>
                  <a:pt x="1859280" y="826770"/>
                  <a:pt x="1863090" y="822960"/>
                </a:cubicBezTo>
                <a:cubicBezTo>
                  <a:pt x="1861820" y="819150"/>
                  <a:pt x="1861230" y="815041"/>
                  <a:pt x="1859280" y="811530"/>
                </a:cubicBezTo>
                <a:cubicBezTo>
                  <a:pt x="1854832" y="803524"/>
                  <a:pt x="1844040" y="788670"/>
                  <a:pt x="1844040" y="788670"/>
                </a:cubicBezTo>
                <a:cubicBezTo>
                  <a:pt x="1861508" y="762468"/>
                  <a:pt x="1856384" y="774498"/>
                  <a:pt x="1863090" y="754380"/>
                </a:cubicBezTo>
                <a:cubicBezTo>
                  <a:pt x="1860364" y="740750"/>
                  <a:pt x="1861471" y="733711"/>
                  <a:pt x="1851660" y="723900"/>
                </a:cubicBezTo>
                <a:cubicBezTo>
                  <a:pt x="1848422" y="720662"/>
                  <a:pt x="1844040" y="718820"/>
                  <a:pt x="1840230" y="716280"/>
                </a:cubicBezTo>
                <a:cubicBezTo>
                  <a:pt x="1836420" y="717550"/>
                  <a:pt x="1831936" y="717581"/>
                  <a:pt x="1828800" y="720090"/>
                </a:cubicBezTo>
                <a:cubicBezTo>
                  <a:pt x="1825224" y="722951"/>
                  <a:pt x="1824111" y="728002"/>
                  <a:pt x="1821180" y="731520"/>
                </a:cubicBezTo>
                <a:cubicBezTo>
                  <a:pt x="1817731" y="735659"/>
                  <a:pt x="1814003" y="739642"/>
                  <a:pt x="1809750" y="742950"/>
                </a:cubicBezTo>
                <a:cubicBezTo>
                  <a:pt x="1802521" y="748573"/>
                  <a:pt x="1794510" y="753110"/>
                  <a:pt x="1786890" y="758190"/>
                </a:cubicBezTo>
                <a:cubicBezTo>
                  <a:pt x="1783080" y="760730"/>
                  <a:pt x="1779804" y="764362"/>
                  <a:pt x="1775460" y="765810"/>
                </a:cubicBezTo>
                <a:lnTo>
                  <a:pt x="1764030" y="769620"/>
                </a:lnTo>
                <a:cubicBezTo>
                  <a:pt x="1760220" y="773430"/>
                  <a:pt x="1756985" y="777918"/>
                  <a:pt x="1752600" y="781050"/>
                </a:cubicBezTo>
                <a:cubicBezTo>
                  <a:pt x="1747978" y="784351"/>
                  <a:pt x="1741376" y="784654"/>
                  <a:pt x="1737360" y="788670"/>
                </a:cubicBezTo>
                <a:cubicBezTo>
                  <a:pt x="1717040" y="808990"/>
                  <a:pt x="1752600" y="793750"/>
                  <a:pt x="1722120" y="803910"/>
                </a:cubicBezTo>
                <a:cubicBezTo>
                  <a:pt x="1719580" y="807720"/>
                  <a:pt x="1717946" y="812325"/>
                  <a:pt x="1714500" y="815340"/>
                </a:cubicBezTo>
                <a:cubicBezTo>
                  <a:pt x="1707608" y="821371"/>
                  <a:pt x="1698966" y="825085"/>
                  <a:pt x="1691640" y="830580"/>
                </a:cubicBezTo>
                <a:cubicBezTo>
                  <a:pt x="1686560" y="834390"/>
                  <a:pt x="1681221" y="837877"/>
                  <a:pt x="1676400" y="842010"/>
                </a:cubicBezTo>
                <a:cubicBezTo>
                  <a:pt x="1672309" y="845517"/>
                  <a:pt x="1669648" y="850767"/>
                  <a:pt x="1664970" y="853440"/>
                </a:cubicBezTo>
                <a:cubicBezTo>
                  <a:pt x="1660424" y="856038"/>
                  <a:pt x="1654810" y="855980"/>
                  <a:pt x="1649730" y="857250"/>
                </a:cubicBezTo>
                <a:cubicBezTo>
                  <a:pt x="1619044" y="887936"/>
                  <a:pt x="1634305" y="878297"/>
                  <a:pt x="1607820" y="891540"/>
                </a:cubicBezTo>
                <a:cubicBezTo>
                  <a:pt x="1605280" y="895350"/>
                  <a:pt x="1604722" y="902247"/>
                  <a:pt x="1600200" y="902970"/>
                </a:cubicBezTo>
                <a:cubicBezTo>
                  <a:pt x="1571330" y="907589"/>
                  <a:pt x="1541721" y="904538"/>
                  <a:pt x="1512570" y="906780"/>
                </a:cubicBezTo>
                <a:cubicBezTo>
                  <a:pt x="1508566" y="907088"/>
                  <a:pt x="1505116" y="910022"/>
                  <a:pt x="1501140" y="910590"/>
                </a:cubicBezTo>
                <a:cubicBezTo>
                  <a:pt x="1487253" y="912574"/>
                  <a:pt x="1473200" y="913130"/>
                  <a:pt x="1459230" y="914400"/>
                </a:cubicBezTo>
                <a:cubicBezTo>
                  <a:pt x="1455420" y="915670"/>
                  <a:pt x="1451806" y="917924"/>
                  <a:pt x="1447800" y="918210"/>
                </a:cubicBezTo>
                <a:cubicBezTo>
                  <a:pt x="1336626" y="926151"/>
                  <a:pt x="1384200" y="911470"/>
                  <a:pt x="1341120" y="925830"/>
                </a:cubicBezTo>
                <a:cubicBezTo>
                  <a:pt x="1330960" y="924560"/>
                  <a:pt x="1319997" y="926178"/>
                  <a:pt x="1310640" y="922020"/>
                </a:cubicBezTo>
                <a:cubicBezTo>
                  <a:pt x="1306970" y="920389"/>
                  <a:pt x="1307490" y="914551"/>
                  <a:pt x="1306830" y="910590"/>
                </a:cubicBezTo>
                <a:cubicBezTo>
                  <a:pt x="1304939" y="899246"/>
                  <a:pt x="1307148" y="887034"/>
                  <a:pt x="1303020" y="876300"/>
                </a:cubicBezTo>
                <a:cubicBezTo>
                  <a:pt x="1300441" y="869595"/>
                  <a:pt x="1293187" y="865791"/>
                  <a:pt x="1287780" y="861060"/>
                </a:cubicBezTo>
                <a:cubicBezTo>
                  <a:pt x="1280219" y="854444"/>
                  <a:pt x="1269645" y="847700"/>
                  <a:pt x="1261110" y="842010"/>
                </a:cubicBezTo>
                <a:cubicBezTo>
                  <a:pt x="1262380" y="833120"/>
                  <a:pt x="1264920" y="824320"/>
                  <a:pt x="1264920" y="815340"/>
                </a:cubicBezTo>
                <a:cubicBezTo>
                  <a:pt x="1264920" y="797515"/>
                  <a:pt x="1263193" y="779703"/>
                  <a:pt x="1261110" y="762000"/>
                </a:cubicBezTo>
                <a:cubicBezTo>
                  <a:pt x="1260641" y="758011"/>
                  <a:pt x="1259809" y="753706"/>
                  <a:pt x="1257300" y="750570"/>
                </a:cubicBezTo>
                <a:cubicBezTo>
                  <a:pt x="1250021" y="741471"/>
                  <a:pt x="1243643" y="743741"/>
                  <a:pt x="1234440" y="739140"/>
                </a:cubicBezTo>
                <a:cubicBezTo>
                  <a:pt x="1200624" y="722232"/>
                  <a:pt x="1259841" y="734589"/>
                  <a:pt x="1177290" y="727710"/>
                </a:cubicBezTo>
                <a:cubicBezTo>
                  <a:pt x="1170940" y="725170"/>
                  <a:pt x="1164644" y="722491"/>
                  <a:pt x="1158240" y="720090"/>
                </a:cubicBezTo>
                <a:cubicBezTo>
                  <a:pt x="1154480" y="718680"/>
                  <a:pt x="1150402" y="718076"/>
                  <a:pt x="1146810" y="716280"/>
                </a:cubicBezTo>
                <a:cubicBezTo>
                  <a:pt x="1142714" y="714232"/>
                  <a:pt x="1139683" y="710225"/>
                  <a:pt x="1135380" y="708660"/>
                </a:cubicBezTo>
                <a:cubicBezTo>
                  <a:pt x="1125538" y="705081"/>
                  <a:pt x="1104900" y="701040"/>
                  <a:pt x="1104900" y="701040"/>
                </a:cubicBezTo>
                <a:cubicBezTo>
                  <a:pt x="990611" y="705436"/>
                  <a:pt x="974725" y="692785"/>
                  <a:pt x="952500" y="689610"/>
                </a:cubicBezTo>
                <a:close/>
              </a:path>
            </a:pathLst>
          </a:custGeom>
          <a:solidFill>
            <a:srgbClr val="FCE4C8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 b="1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15" name="SimAMA">
            <a:extLst>
              <a:ext uri="{FF2B5EF4-FFF2-40B4-BE49-F238E27FC236}">
                <a16:creationId xmlns:a16="http://schemas.microsoft.com/office/drawing/2014/main" id="{AA4F7298-4AE9-4317-9DE5-7826BF0C5678}"/>
              </a:ext>
            </a:extLst>
          </xdr:cNvPr>
          <xdr:cNvSpPr/>
        </xdr:nvSpPr>
        <xdr:spPr>
          <a:xfrm>
            <a:off x="6006171" y="1807698"/>
            <a:ext cx="722352" cy="532945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Amazonas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119</a:t>
            </a:r>
          </a:p>
        </xdr:txBody>
      </xdr:sp>
      <xdr:sp macro="" textlink="">
        <xdr:nvSpPr>
          <xdr:cNvPr id="116" name="SimANC">
            <a:extLst>
              <a:ext uri="{FF2B5EF4-FFF2-40B4-BE49-F238E27FC236}">
                <a16:creationId xmlns:a16="http://schemas.microsoft.com/office/drawing/2014/main" id="{3A2C03FA-1C63-45E1-814F-039742F1539D}"/>
              </a:ext>
            </a:extLst>
          </xdr:cNvPr>
          <xdr:cNvSpPr/>
        </xdr:nvSpPr>
        <xdr:spPr>
          <a:xfrm>
            <a:off x="6045988" y="3428166"/>
            <a:ext cx="925033" cy="532944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Áncash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199</a:t>
            </a:r>
          </a:p>
        </xdr:txBody>
      </xdr:sp>
      <xdr:sp macro="" textlink="">
        <xdr:nvSpPr>
          <xdr:cNvPr id="117" name="SimAPU">
            <a:extLst>
              <a:ext uri="{FF2B5EF4-FFF2-40B4-BE49-F238E27FC236}">
                <a16:creationId xmlns:a16="http://schemas.microsoft.com/office/drawing/2014/main" id="{CF002BCB-8388-4135-B3A5-0FAC235A9F46}"/>
              </a:ext>
            </a:extLst>
          </xdr:cNvPr>
          <xdr:cNvSpPr/>
        </xdr:nvSpPr>
        <xdr:spPr>
          <a:xfrm>
            <a:off x="7850694" y="5007009"/>
            <a:ext cx="722352" cy="532944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Apurímac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56</a:t>
            </a:r>
          </a:p>
        </xdr:txBody>
      </xdr:sp>
      <xdr:sp macro="" textlink="">
        <xdr:nvSpPr>
          <xdr:cNvPr id="118" name="SimARE">
            <a:extLst>
              <a:ext uri="{FF2B5EF4-FFF2-40B4-BE49-F238E27FC236}">
                <a16:creationId xmlns:a16="http://schemas.microsoft.com/office/drawing/2014/main" id="{863899C5-F771-4598-9778-20D0412C78AF}"/>
              </a:ext>
            </a:extLst>
          </xdr:cNvPr>
          <xdr:cNvSpPr/>
        </xdr:nvSpPr>
        <xdr:spPr>
          <a:xfrm>
            <a:off x="8026250" y="5722978"/>
            <a:ext cx="816481" cy="532945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Arequipa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221</a:t>
            </a:r>
          </a:p>
        </xdr:txBody>
      </xdr:sp>
      <xdr:sp macro="" textlink="">
        <xdr:nvSpPr>
          <xdr:cNvPr id="119" name="SimAYA">
            <a:extLst>
              <a:ext uri="{FF2B5EF4-FFF2-40B4-BE49-F238E27FC236}">
                <a16:creationId xmlns:a16="http://schemas.microsoft.com/office/drawing/2014/main" id="{7110B1B3-7CCF-4748-8FCA-A71EC12C5704}"/>
              </a:ext>
            </a:extLst>
          </xdr:cNvPr>
          <xdr:cNvSpPr/>
        </xdr:nvSpPr>
        <xdr:spPr>
          <a:xfrm>
            <a:off x="7397783" y="5262224"/>
            <a:ext cx="722352" cy="532945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Ayacucho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130</a:t>
            </a:r>
          </a:p>
        </xdr:txBody>
      </xdr:sp>
      <xdr:sp macro="" textlink="">
        <xdr:nvSpPr>
          <xdr:cNvPr id="120" name="SimCAJ">
            <a:extLst>
              <a:ext uri="{FF2B5EF4-FFF2-40B4-BE49-F238E27FC236}">
                <a16:creationId xmlns:a16="http://schemas.microsoft.com/office/drawing/2014/main" id="{99C116EB-9546-49DE-98F2-EC67FA464B69}"/>
              </a:ext>
            </a:extLst>
          </xdr:cNvPr>
          <xdr:cNvSpPr/>
        </xdr:nvSpPr>
        <xdr:spPr>
          <a:xfrm>
            <a:off x="5823402" y="2557160"/>
            <a:ext cx="802184" cy="532944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Cajamarca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111</a:t>
            </a:r>
          </a:p>
        </xdr:txBody>
      </xdr:sp>
      <xdr:sp macro="" textlink="">
        <xdr:nvSpPr>
          <xdr:cNvPr id="121" name="SimCAL">
            <a:extLst>
              <a:ext uri="{FF2B5EF4-FFF2-40B4-BE49-F238E27FC236}">
                <a16:creationId xmlns:a16="http://schemas.microsoft.com/office/drawing/2014/main" id="{1600596A-C209-410B-B591-846FCA2724F3}"/>
              </a:ext>
            </a:extLst>
          </xdr:cNvPr>
          <xdr:cNvSpPr/>
        </xdr:nvSpPr>
        <xdr:spPr>
          <a:xfrm>
            <a:off x="6185425" y="4386703"/>
            <a:ext cx="722352" cy="532945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Callao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89</a:t>
            </a:r>
          </a:p>
        </xdr:txBody>
      </xdr:sp>
      <xdr:sp macro="" textlink="">
        <xdr:nvSpPr>
          <xdr:cNvPr id="122" name="SimCUZ">
            <a:extLst>
              <a:ext uri="{FF2B5EF4-FFF2-40B4-BE49-F238E27FC236}">
                <a16:creationId xmlns:a16="http://schemas.microsoft.com/office/drawing/2014/main" id="{F27F0C98-9FF6-46B0-9075-8E564AEAF8A0}"/>
              </a:ext>
            </a:extLst>
          </xdr:cNvPr>
          <xdr:cNvSpPr/>
        </xdr:nvSpPr>
        <xdr:spPr>
          <a:xfrm>
            <a:off x="7882726" y="4649457"/>
            <a:ext cx="878628" cy="532945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Cusco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232</a:t>
            </a:r>
          </a:p>
        </xdr:txBody>
      </xdr:sp>
      <xdr:sp macro="" textlink="">
        <xdr:nvSpPr>
          <xdr:cNvPr id="123" name="SimHUV">
            <a:extLst>
              <a:ext uri="{FF2B5EF4-FFF2-40B4-BE49-F238E27FC236}">
                <a16:creationId xmlns:a16="http://schemas.microsoft.com/office/drawing/2014/main" id="{FA0905AB-082F-40A8-802B-5C353B805A20}"/>
              </a:ext>
            </a:extLst>
          </xdr:cNvPr>
          <xdr:cNvSpPr/>
        </xdr:nvSpPr>
        <xdr:spPr>
          <a:xfrm>
            <a:off x="6958960" y="4696656"/>
            <a:ext cx="865564" cy="532944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Huancavelica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59</a:t>
            </a:r>
          </a:p>
        </xdr:txBody>
      </xdr:sp>
      <xdr:sp macro="" textlink="">
        <xdr:nvSpPr>
          <xdr:cNvPr id="124" name="SimHUC">
            <a:extLst>
              <a:ext uri="{FF2B5EF4-FFF2-40B4-BE49-F238E27FC236}">
                <a16:creationId xmlns:a16="http://schemas.microsoft.com/office/drawing/2014/main" id="{DD4A563C-64B7-4D08-9A02-4E7DE6D0D79D}"/>
              </a:ext>
            </a:extLst>
          </xdr:cNvPr>
          <xdr:cNvSpPr/>
        </xdr:nvSpPr>
        <xdr:spPr>
          <a:xfrm>
            <a:off x="6702809" y="3489862"/>
            <a:ext cx="722352" cy="532944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Huánuco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83</a:t>
            </a:r>
          </a:p>
        </xdr:txBody>
      </xdr:sp>
      <xdr:sp macro="" textlink="">
        <xdr:nvSpPr>
          <xdr:cNvPr id="125" name="SimICA">
            <a:extLst>
              <a:ext uri="{FF2B5EF4-FFF2-40B4-BE49-F238E27FC236}">
                <a16:creationId xmlns:a16="http://schemas.microsoft.com/office/drawing/2014/main" id="{B386DAE7-5389-4D12-90BF-24C469C825B6}"/>
              </a:ext>
            </a:extLst>
          </xdr:cNvPr>
          <xdr:cNvSpPr/>
        </xdr:nvSpPr>
        <xdr:spPr>
          <a:xfrm>
            <a:off x="6836819" y="5015063"/>
            <a:ext cx="722352" cy="532944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Ica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118</a:t>
            </a:r>
          </a:p>
        </xdr:txBody>
      </xdr:sp>
      <xdr:sp macro="" textlink="">
        <xdr:nvSpPr>
          <xdr:cNvPr id="126" name="SimJUN">
            <a:extLst>
              <a:ext uri="{FF2B5EF4-FFF2-40B4-BE49-F238E27FC236}">
                <a16:creationId xmlns:a16="http://schemas.microsoft.com/office/drawing/2014/main" id="{2C205B12-D9A5-48C4-B014-A5D3A8F92759}"/>
              </a:ext>
            </a:extLst>
          </xdr:cNvPr>
          <xdr:cNvSpPr/>
        </xdr:nvSpPr>
        <xdr:spPr>
          <a:xfrm>
            <a:off x="6963407" y="4129882"/>
            <a:ext cx="938604" cy="532945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Junín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112</a:t>
            </a:r>
          </a:p>
        </xdr:txBody>
      </xdr:sp>
      <xdr:sp macro="" textlink="">
        <xdr:nvSpPr>
          <xdr:cNvPr id="127" name="SimLAL">
            <a:extLst>
              <a:ext uri="{FF2B5EF4-FFF2-40B4-BE49-F238E27FC236}">
                <a16:creationId xmlns:a16="http://schemas.microsoft.com/office/drawing/2014/main" id="{F94575B8-C4CC-4E10-B41B-EB149A0A8541}"/>
              </a:ext>
            </a:extLst>
          </xdr:cNvPr>
          <xdr:cNvSpPr/>
        </xdr:nvSpPr>
        <xdr:spPr>
          <a:xfrm>
            <a:off x="5823918" y="2990777"/>
            <a:ext cx="882711" cy="532945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La Libertad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126</a:t>
            </a:r>
          </a:p>
        </xdr:txBody>
      </xdr:sp>
      <xdr:sp macro="" textlink="">
        <xdr:nvSpPr>
          <xdr:cNvPr id="128" name="SimLAM">
            <a:extLst>
              <a:ext uri="{FF2B5EF4-FFF2-40B4-BE49-F238E27FC236}">
                <a16:creationId xmlns:a16="http://schemas.microsoft.com/office/drawing/2014/main" id="{B9114EF9-5A89-4534-87CD-97A04BE5889C}"/>
              </a:ext>
            </a:extLst>
          </xdr:cNvPr>
          <xdr:cNvSpPr/>
        </xdr:nvSpPr>
        <xdr:spPr>
          <a:xfrm>
            <a:off x="5154839" y="2555162"/>
            <a:ext cx="914089" cy="532944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Lambayeque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94</a:t>
            </a:r>
          </a:p>
        </xdr:txBody>
      </xdr:sp>
      <xdr:sp macro="" textlink="">
        <xdr:nvSpPr>
          <xdr:cNvPr id="129" name="SimLIM">
            <a:extLst>
              <a:ext uri="{FF2B5EF4-FFF2-40B4-BE49-F238E27FC236}">
                <a16:creationId xmlns:a16="http://schemas.microsoft.com/office/drawing/2014/main" id="{2B8BADEF-9FF7-4819-AFF6-B58ABE62DF44}"/>
              </a:ext>
            </a:extLst>
          </xdr:cNvPr>
          <xdr:cNvSpPr/>
        </xdr:nvSpPr>
        <xdr:spPr>
          <a:xfrm>
            <a:off x="6423121" y="3978977"/>
            <a:ext cx="722352" cy="532945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chemeClr val="bg1"/>
                </a:solidFill>
                <a:latin typeface="Arial Narrow" panose="020B0606020202030204" pitchFamily="34" charset="0"/>
              </a:rPr>
              <a:t>Lima</a:t>
            </a:r>
          </a:p>
          <a:p>
            <a:pPr algn="ctr"/>
            <a:r>
              <a:rPr lang="es-ES" sz="1000" b="1">
                <a:solidFill>
                  <a:schemeClr val="bg1"/>
                </a:solidFill>
                <a:latin typeface="Arial Narrow" panose="020B0606020202030204" pitchFamily="34" charset="0"/>
              </a:rPr>
              <a:t>397</a:t>
            </a:r>
          </a:p>
        </xdr:txBody>
      </xdr:sp>
      <xdr:sp macro="" textlink="">
        <xdr:nvSpPr>
          <xdr:cNvPr id="130" name="SimLOR">
            <a:extLst>
              <a:ext uri="{FF2B5EF4-FFF2-40B4-BE49-F238E27FC236}">
                <a16:creationId xmlns:a16="http://schemas.microsoft.com/office/drawing/2014/main" id="{DA86E135-B4C0-4141-BA10-6AB76C503795}"/>
              </a:ext>
            </a:extLst>
          </xdr:cNvPr>
          <xdr:cNvSpPr/>
        </xdr:nvSpPr>
        <xdr:spPr>
          <a:xfrm>
            <a:off x="7165149" y="1501499"/>
            <a:ext cx="722352" cy="532944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Loreto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64</a:t>
            </a:r>
          </a:p>
        </xdr:txBody>
      </xdr:sp>
      <xdr:sp macro="" textlink="">
        <xdr:nvSpPr>
          <xdr:cNvPr id="131" name="SimMAD">
            <a:extLst>
              <a:ext uri="{FF2B5EF4-FFF2-40B4-BE49-F238E27FC236}">
                <a16:creationId xmlns:a16="http://schemas.microsoft.com/office/drawing/2014/main" id="{6F8A2595-2436-41E8-9E50-B7008BE7C294}"/>
              </a:ext>
            </a:extLst>
          </xdr:cNvPr>
          <xdr:cNvSpPr/>
        </xdr:nvSpPr>
        <xdr:spPr>
          <a:xfrm>
            <a:off x="8457547" y="4309949"/>
            <a:ext cx="943400" cy="532945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Madre de Dios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14</a:t>
            </a:r>
          </a:p>
        </xdr:txBody>
      </xdr:sp>
      <xdr:sp macro="" textlink="">
        <xdr:nvSpPr>
          <xdr:cNvPr id="132" name="SimMOQ">
            <a:extLst>
              <a:ext uri="{FF2B5EF4-FFF2-40B4-BE49-F238E27FC236}">
                <a16:creationId xmlns:a16="http://schemas.microsoft.com/office/drawing/2014/main" id="{17D3406F-2212-4DC8-9D77-115110DADA01}"/>
              </a:ext>
            </a:extLst>
          </xdr:cNvPr>
          <xdr:cNvSpPr/>
        </xdr:nvSpPr>
        <xdr:spPr>
          <a:xfrm>
            <a:off x="8536264" y="5913498"/>
            <a:ext cx="709852" cy="532944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Moquegua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19</a:t>
            </a:r>
          </a:p>
        </xdr:txBody>
      </xdr:sp>
      <xdr:sp macro="" textlink="">
        <xdr:nvSpPr>
          <xdr:cNvPr id="133" name="SimPAS">
            <a:extLst>
              <a:ext uri="{FF2B5EF4-FFF2-40B4-BE49-F238E27FC236}">
                <a16:creationId xmlns:a16="http://schemas.microsoft.com/office/drawing/2014/main" id="{157AEB91-015A-402B-AC21-88B16891B522}"/>
              </a:ext>
            </a:extLst>
          </xdr:cNvPr>
          <xdr:cNvSpPr/>
        </xdr:nvSpPr>
        <xdr:spPr>
          <a:xfrm>
            <a:off x="7066238" y="3730144"/>
            <a:ext cx="774998" cy="532944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Pasco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85</a:t>
            </a:r>
          </a:p>
        </xdr:txBody>
      </xdr:sp>
      <xdr:sp macro="" textlink="">
        <xdr:nvSpPr>
          <xdr:cNvPr id="134" name="SimPIU">
            <a:extLst>
              <a:ext uri="{FF2B5EF4-FFF2-40B4-BE49-F238E27FC236}">
                <a16:creationId xmlns:a16="http://schemas.microsoft.com/office/drawing/2014/main" id="{2288C655-9F3E-48A9-B279-757C5809CD2A}"/>
              </a:ext>
            </a:extLst>
          </xdr:cNvPr>
          <xdr:cNvSpPr/>
        </xdr:nvSpPr>
        <xdr:spPr>
          <a:xfrm>
            <a:off x="5210286" y="1999902"/>
            <a:ext cx="720690" cy="532945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Piura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97</a:t>
            </a:r>
          </a:p>
        </xdr:txBody>
      </xdr:sp>
      <xdr:sp macro="" textlink="">
        <xdr:nvSpPr>
          <xdr:cNvPr id="135" name="SimPUN">
            <a:extLst>
              <a:ext uri="{FF2B5EF4-FFF2-40B4-BE49-F238E27FC236}">
                <a16:creationId xmlns:a16="http://schemas.microsoft.com/office/drawing/2014/main" id="{63752079-378C-4379-A357-A7A083487761}"/>
              </a:ext>
            </a:extLst>
          </xdr:cNvPr>
          <xdr:cNvSpPr/>
        </xdr:nvSpPr>
        <xdr:spPr>
          <a:xfrm>
            <a:off x="8628398" y="5269396"/>
            <a:ext cx="981672" cy="532944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Puno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100</a:t>
            </a:r>
          </a:p>
        </xdr:txBody>
      </xdr:sp>
      <xdr:sp macro="" textlink="">
        <xdr:nvSpPr>
          <xdr:cNvPr id="136" name="SimSAN">
            <a:extLst>
              <a:ext uri="{FF2B5EF4-FFF2-40B4-BE49-F238E27FC236}">
                <a16:creationId xmlns:a16="http://schemas.microsoft.com/office/drawing/2014/main" id="{393B509D-1C57-4767-BDDA-93453D204F43}"/>
              </a:ext>
            </a:extLst>
          </xdr:cNvPr>
          <xdr:cNvSpPr/>
        </xdr:nvSpPr>
        <xdr:spPr>
          <a:xfrm>
            <a:off x="6460245" y="2665088"/>
            <a:ext cx="722352" cy="535296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San Martín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236</a:t>
            </a:r>
          </a:p>
        </xdr:txBody>
      </xdr:sp>
      <xdr:sp macro="" textlink="">
        <xdr:nvSpPr>
          <xdr:cNvPr id="137" name="SimTUM">
            <a:extLst>
              <a:ext uri="{FF2B5EF4-FFF2-40B4-BE49-F238E27FC236}">
                <a16:creationId xmlns:a16="http://schemas.microsoft.com/office/drawing/2014/main" id="{D3C3C72F-6498-4BD3-9352-94358F71BD59}"/>
              </a:ext>
            </a:extLst>
          </xdr:cNvPr>
          <xdr:cNvSpPr/>
        </xdr:nvSpPr>
        <xdr:spPr>
          <a:xfrm>
            <a:off x="5134744" y="1322984"/>
            <a:ext cx="717766" cy="535296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Tumbes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62</a:t>
            </a:r>
          </a:p>
        </xdr:txBody>
      </xdr:sp>
      <xdr:sp macro="" textlink="">
        <xdr:nvSpPr>
          <xdr:cNvPr id="138" name="SimUCA">
            <a:extLst>
              <a:ext uri="{FF2B5EF4-FFF2-40B4-BE49-F238E27FC236}">
                <a16:creationId xmlns:a16="http://schemas.microsoft.com/office/drawing/2014/main" id="{F9AAD000-1E96-4335-8A2E-0F03184AC9E8}"/>
              </a:ext>
            </a:extLst>
          </xdr:cNvPr>
          <xdr:cNvSpPr/>
        </xdr:nvSpPr>
        <xdr:spPr>
          <a:xfrm>
            <a:off x="7520900" y="3326172"/>
            <a:ext cx="722352" cy="532944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Ucayali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16</a:t>
            </a:r>
          </a:p>
        </xdr:txBody>
      </xdr:sp>
      <xdr:sp macro="" textlink="">
        <xdr:nvSpPr>
          <xdr:cNvPr id="139" name="SimTAC">
            <a:extLst>
              <a:ext uri="{FF2B5EF4-FFF2-40B4-BE49-F238E27FC236}">
                <a16:creationId xmlns:a16="http://schemas.microsoft.com/office/drawing/2014/main" id="{A2B8AA75-A5E1-4F9B-8B44-1F4C2D8CDA09}"/>
              </a:ext>
            </a:extLst>
          </xdr:cNvPr>
          <xdr:cNvSpPr/>
        </xdr:nvSpPr>
        <xdr:spPr>
          <a:xfrm>
            <a:off x="8683415" y="6303675"/>
            <a:ext cx="723175" cy="535296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Tacna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55</a:t>
            </a:r>
          </a:p>
        </xdr:txBody>
      </xdr:sp>
    </xdr:grpSp>
    <xdr:clientData/>
  </xdr:twoCellAnchor>
  <xdr:twoCellAnchor>
    <xdr:from>
      <xdr:col>11</xdr:col>
      <xdr:colOff>173182</xdr:colOff>
      <xdr:row>198</xdr:row>
      <xdr:rowOff>138545</xdr:rowOff>
    </xdr:from>
    <xdr:to>
      <xdr:col>17</xdr:col>
      <xdr:colOff>398318</xdr:colOff>
      <xdr:row>225</xdr:row>
      <xdr:rowOff>190499</xdr:rowOff>
    </xdr:to>
    <xdr:grpSp>
      <xdr:nvGrpSpPr>
        <xdr:cNvPr id="140" name="Grupo 139">
          <a:extLst>
            <a:ext uri="{FF2B5EF4-FFF2-40B4-BE49-F238E27FC236}">
              <a16:creationId xmlns:a16="http://schemas.microsoft.com/office/drawing/2014/main" id="{06B38948-E049-472D-B904-2DC56CD0B563}"/>
            </a:ext>
          </a:extLst>
        </xdr:cNvPr>
        <xdr:cNvGrpSpPr/>
      </xdr:nvGrpSpPr>
      <xdr:grpSpPr>
        <a:xfrm>
          <a:off x="10472088" y="55681201"/>
          <a:ext cx="6452105" cy="7671954"/>
          <a:chOff x="5134744" y="536105"/>
          <a:chExt cx="4494419" cy="6294894"/>
        </a:xfrm>
      </xdr:grpSpPr>
      <xdr:sp macro="" textlink="">
        <xdr:nvSpPr>
          <xdr:cNvPr id="141" name="ShpHUC">
            <a:extLst>
              <a:ext uri="{FF2B5EF4-FFF2-40B4-BE49-F238E27FC236}">
                <a16:creationId xmlns:a16="http://schemas.microsoft.com/office/drawing/2014/main" id="{6ACD0449-2A49-4A67-8916-080D1D3918C8}"/>
              </a:ext>
            </a:extLst>
          </xdr:cNvPr>
          <xdr:cNvSpPr/>
        </xdr:nvSpPr>
        <xdr:spPr>
          <a:xfrm>
            <a:off x="6681494" y="3364043"/>
            <a:ext cx="973902" cy="703062"/>
          </a:xfrm>
          <a:custGeom>
            <a:avLst/>
            <a:gdLst>
              <a:gd name="connsiteX0" fmla="*/ 457200 w 971550"/>
              <a:gd name="connsiteY0" fmla="*/ 91440 h 712470"/>
              <a:gd name="connsiteX1" fmla="*/ 384810 w 971550"/>
              <a:gd name="connsiteY1" fmla="*/ 95250 h 712470"/>
              <a:gd name="connsiteX2" fmla="*/ 377190 w 971550"/>
              <a:gd name="connsiteY2" fmla="*/ 49530 h 712470"/>
              <a:gd name="connsiteX3" fmla="*/ 358140 w 971550"/>
              <a:gd name="connsiteY3" fmla="*/ 15240 h 712470"/>
              <a:gd name="connsiteX4" fmla="*/ 327660 w 971550"/>
              <a:gd name="connsiteY4" fmla="*/ 0 h 712470"/>
              <a:gd name="connsiteX5" fmla="*/ 320040 w 971550"/>
              <a:gd name="connsiteY5" fmla="*/ 19050 h 712470"/>
              <a:gd name="connsiteX6" fmla="*/ 323850 w 971550"/>
              <a:gd name="connsiteY6" fmla="*/ 60960 h 712470"/>
              <a:gd name="connsiteX7" fmla="*/ 323850 w 971550"/>
              <a:gd name="connsiteY7" fmla="*/ 72390 h 712470"/>
              <a:gd name="connsiteX8" fmla="*/ 316230 w 971550"/>
              <a:gd name="connsiteY8" fmla="*/ 80010 h 712470"/>
              <a:gd name="connsiteX9" fmla="*/ 281940 w 971550"/>
              <a:gd name="connsiteY9" fmla="*/ 80010 h 712470"/>
              <a:gd name="connsiteX10" fmla="*/ 240030 w 971550"/>
              <a:gd name="connsiteY10" fmla="*/ 72390 h 712470"/>
              <a:gd name="connsiteX11" fmla="*/ 205740 w 971550"/>
              <a:gd name="connsiteY11" fmla="*/ 53340 h 712470"/>
              <a:gd name="connsiteX12" fmla="*/ 160020 w 971550"/>
              <a:gd name="connsiteY12" fmla="*/ 53340 h 712470"/>
              <a:gd name="connsiteX13" fmla="*/ 148590 w 971550"/>
              <a:gd name="connsiteY13" fmla="*/ 64770 h 712470"/>
              <a:gd name="connsiteX14" fmla="*/ 129540 w 971550"/>
              <a:gd name="connsiteY14" fmla="*/ 68580 h 712470"/>
              <a:gd name="connsiteX15" fmla="*/ 102870 w 971550"/>
              <a:gd name="connsiteY15" fmla="*/ 60960 h 712470"/>
              <a:gd name="connsiteX16" fmla="*/ 76200 w 971550"/>
              <a:gd name="connsiteY16" fmla="*/ 45720 h 712470"/>
              <a:gd name="connsiteX17" fmla="*/ 26670 w 971550"/>
              <a:gd name="connsiteY17" fmla="*/ 49530 h 712470"/>
              <a:gd name="connsiteX18" fmla="*/ 0 w 971550"/>
              <a:gd name="connsiteY18" fmla="*/ 49530 h 712470"/>
              <a:gd name="connsiteX19" fmla="*/ 19050 w 971550"/>
              <a:gd name="connsiteY19" fmla="*/ 95250 h 712470"/>
              <a:gd name="connsiteX20" fmla="*/ 41910 w 971550"/>
              <a:gd name="connsiteY20" fmla="*/ 137160 h 712470"/>
              <a:gd name="connsiteX21" fmla="*/ 53340 w 971550"/>
              <a:gd name="connsiteY21" fmla="*/ 182880 h 712470"/>
              <a:gd name="connsiteX22" fmla="*/ 64770 w 971550"/>
              <a:gd name="connsiteY22" fmla="*/ 217170 h 712470"/>
              <a:gd name="connsiteX23" fmla="*/ 110490 w 971550"/>
              <a:gd name="connsiteY23" fmla="*/ 228600 h 712470"/>
              <a:gd name="connsiteX24" fmla="*/ 129540 w 971550"/>
              <a:gd name="connsiteY24" fmla="*/ 232410 h 712470"/>
              <a:gd name="connsiteX25" fmla="*/ 171450 w 971550"/>
              <a:gd name="connsiteY25" fmla="*/ 255270 h 712470"/>
              <a:gd name="connsiteX26" fmla="*/ 205740 w 971550"/>
              <a:gd name="connsiteY26" fmla="*/ 285750 h 712470"/>
              <a:gd name="connsiteX27" fmla="*/ 167640 w 971550"/>
              <a:gd name="connsiteY27" fmla="*/ 300990 h 712470"/>
              <a:gd name="connsiteX28" fmla="*/ 148590 w 971550"/>
              <a:gd name="connsiteY28" fmla="*/ 335280 h 712470"/>
              <a:gd name="connsiteX29" fmla="*/ 133350 w 971550"/>
              <a:gd name="connsiteY29" fmla="*/ 365760 h 712470"/>
              <a:gd name="connsiteX30" fmla="*/ 125730 w 971550"/>
              <a:gd name="connsiteY30" fmla="*/ 407670 h 712470"/>
              <a:gd name="connsiteX31" fmla="*/ 125730 w 971550"/>
              <a:gd name="connsiteY31" fmla="*/ 438150 h 712470"/>
              <a:gd name="connsiteX32" fmla="*/ 83820 w 971550"/>
              <a:gd name="connsiteY32" fmla="*/ 461010 h 712470"/>
              <a:gd name="connsiteX33" fmla="*/ 76200 w 971550"/>
              <a:gd name="connsiteY33" fmla="*/ 487680 h 712470"/>
              <a:gd name="connsiteX34" fmla="*/ 80010 w 971550"/>
              <a:gd name="connsiteY34" fmla="*/ 506730 h 712470"/>
              <a:gd name="connsiteX35" fmla="*/ 95250 w 971550"/>
              <a:gd name="connsiteY35" fmla="*/ 521970 h 712470"/>
              <a:gd name="connsiteX36" fmla="*/ 102870 w 971550"/>
              <a:gd name="connsiteY36" fmla="*/ 567690 h 712470"/>
              <a:gd name="connsiteX37" fmla="*/ 110490 w 971550"/>
              <a:gd name="connsiteY37" fmla="*/ 579120 h 712470"/>
              <a:gd name="connsiteX38" fmla="*/ 125730 w 971550"/>
              <a:gd name="connsiteY38" fmla="*/ 590550 h 712470"/>
              <a:gd name="connsiteX39" fmla="*/ 137160 w 971550"/>
              <a:gd name="connsiteY39" fmla="*/ 601980 h 712470"/>
              <a:gd name="connsiteX40" fmla="*/ 140970 w 971550"/>
              <a:gd name="connsiteY40" fmla="*/ 647700 h 712470"/>
              <a:gd name="connsiteX41" fmla="*/ 133350 w 971550"/>
              <a:gd name="connsiteY41" fmla="*/ 662940 h 712470"/>
              <a:gd name="connsiteX42" fmla="*/ 140970 w 971550"/>
              <a:gd name="connsiteY42" fmla="*/ 693420 h 712470"/>
              <a:gd name="connsiteX43" fmla="*/ 163830 w 971550"/>
              <a:gd name="connsiteY43" fmla="*/ 697230 h 712470"/>
              <a:gd name="connsiteX44" fmla="*/ 194310 w 971550"/>
              <a:gd name="connsiteY44" fmla="*/ 712470 h 712470"/>
              <a:gd name="connsiteX45" fmla="*/ 205740 w 971550"/>
              <a:gd name="connsiteY45" fmla="*/ 697230 h 712470"/>
              <a:gd name="connsiteX46" fmla="*/ 220980 w 971550"/>
              <a:gd name="connsiteY46" fmla="*/ 674370 h 712470"/>
              <a:gd name="connsiteX47" fmla="*/ 251460 w 971550"/>
              <a:gd name="connsiteY47" fmla="*/ 666750 h 712470"/>
              <a:gd name="connsiteX48" fmla="*/ 266700 w 971550"/>
              <a:gd name="connsiteY48" fmla="*/ 647700 h 712470"/>
              <a:gd name="connsiteX49" fmla="*/ 293370 w 971550"/>
              <a:gd name="connsiteY49" fmla="*/ 640080 h 712470"/>
              <a:gd name="connsiteX50" fmla="*/ 342900 w 971550"/>
              <a:gd name="connsiteY50" fmla="*/ 659130 h 712470"/>
              <a:gd name="connsiteX51" fmla="*/ 365760 w 971550"/>
              <a:gd name="connsiteY51" fmla="*/ 670560 h 712470"/>
              <a:gd name="connsiteX52" fmla="*/ 400050 w 971550"/>
              <a:gd name="connsiteY52" fmla="*/ 685800 h 712470"/>
              <a:gd name="connsiteX53" fmla="*/ 430530 w 971550"/>
              <a:gd name="connsiteY53" fmla="*/ 693420 h 712470"/>
              <a:gd name="connsiteX54" fmla="*/ 480060 w 971550"/>
              <a:gd name="connsiteY54" fmla="*/ 701040 h 712470"/>
              <a:gd name="connsiteX55" fmla="*/ 506730 w 971550"/>
              <a:gd name="connsiteY55" fmla="*/ 704850 h 712470"/>
              <a:gd name="connsiteX56" fmla="*/ 518160 w 971550"/>
              <a:gd name="connsiteY56" fmla="*/ 685800 h 712470"/>
              <a:gd name="connsiteX57" fmla="*/ 510540 w 971550"/>
              <a:gd name="connsiteY57" fmla="*/ 666750 h 712470"/>
              <a:gd name="connsiteX58" fmla="*/ 499110 w 971550"/>
              <a:gd name="connsiteY58" fmla="*/ 636270 h 712470"/>
              <a:gd name="connsiteX59" fmla="*/ 506730 w 971550"/>
              <a:gd name="connsiteY59" fmla="*/ 601980 h 712470"/>
              <a:gd name="connsiteX60" fmla="*/ 506730 w 971550"/>
              <a:gd name="connsiteY60" fmla="*/ 560070 h 712470"/>
              <a:gd name="connsiteX61" fmla="*/ 510540 w 971550"/>
              <a:gd name="connsiteY61" fmla="*/ 525780 h 712470"/>
              <a:gd name="connsiteX62" fmla="*/ 560070 w 971550"/>
              <a:gd name="connsiteY62" fmla="*/ 525780 h 712470"/>
              <a:gd name="connsiteX63" fmla="*/ 594360 w 971550"/>
              <a:gd name="connsiteY63" fmla="*/ 525780 h 712470"/>
              <a:gd name="connsiteX64" fmla="*/ 621030 w 971550"/>
              <a:gd name="connsiteY64" fmla="*/ 518160 h 712470"/>
              <a:gd name="connsiteX65" fmla="*/ 651510 w 971550"/>
              <a:gd name="connsiteY65" fmla="*/ 514350 h 712470"/>
              <a:gd name="connsiteX66" fmla="*/ 678180 w 971550"/>
              <a:gd name="connsiteY66" fmla="*/ 502920 h 712470"/>
              <a:gd name="connsiteX67" fmla="*/ 712470 w 971550"/>
              <a:gd name="connsiteY67" fmla="*/ 491490 h 712470"/>
              <a:gd name="connsiteX68" fmla="*/ 731520 w 971550"/>
              <a:gd name="connsiteY68" fmla="*/ 480060 h 712470"/>
              <a:gd name="connsiteX69" fmla="*/ 784860 w 971550"/>
              <a:gd name="connsiteY69" fmla="*/ 476250 h 712470"/>
              <a:gd name="connsiteX70" fmla="*/ 822960 w 971550"/>
              <a:gd name="connsiteY70" fmla="*/ 472440 h 712470"/>
              <a:gd name="connsiteX71" fmla="*/ 838200 w 971550"/>
              <a:gd name="connsiteY71" fmla="*/ 480060 h 712470"/>
              <a:gd name="connsiteX72" fmla="*/ 887730 w 971550"/>
              <a:gd name="connsiteY72" fmla="*/ 461010 h 712470"/>
              <a:gd name="connsiteX73" fmla="*/ 918210 w 971550"/>
              <a:gd name="connsiteY73" fmla="*/ 449580 h 712470"/>
              <a:gd name="connsiteX74" fmla="*/ 944880 w 971550"/>
              <a:gd name="connsiteY74" fmla="*/ 441960 h 712470"/>
              <a:gd name="connsiteX75" fmla="*/ 933450 w 971550"/>
              <a:gd name="connsiteY75" fmla="*/ 415290 h 712470"/>
              <a:gd name="connsiteX76" fmla="*/ 918210 w 971550"/>
              <a:gd name="connsiteY76" fmla="*/ 388620 h 712470"/>
              <a:gd name="connsiteX77" fmla="*/ 906780 w 971550"/>
              <a:gd name="connsiteY77" fmla="*/ 377190 h 712470"/>
              <a:gd name="connsiteX78" fmla="*/ 891540 w 971550"/>
              <a:gd name="connsiteY78" fmla="*/ 373380 h 712470"/>
              <a:gd name="connsiteX79" fmla="*/ 883920 w 971550"/>
              <a:gd name="connsiteY79" fmla="*/ 335280 h 712470"/>
              <a:gd name="connsiteX80" fmla="*/ 876300 w 971550"/>
              <a:gd name="connsiteY80" fmla="*/ 304800 h 712470"/>
              <a:gd name="connsiteX81" fmla="*/ 899160 w 971550"/>
              <a:gd name="connsiteY81" fmla="*/ 270510 h 712470"/>
              <a:gd name="connsiteX82" fmla="*/ 910590 w 971550"/>
              <a:gd name="connsiteY82" fmla="*/ 228600 h 712470"/>
              <a:gd name="connsiteX83" fmla="*/ 922020 w 971550"/>
              <a:gd name="connsiteY83" fmla="*/ 198120 h 712470"/>
              <a:gd name="connsiteX84" fmla="*/ 922020 w 971550"/>
              <a:gd name="connsiteY84" fmla="*/ 182880 h 712470"/>
              <a:gd name="connsiteX85" fmla="*/ 922020 w 971550"/>
              <a:gd name="connsiteY85" fmla="*/ 171450 h 712470"/>
              <a:gd name="connsiteX86" fmla="*/ 922020 w 971550"/>
              <a:gd name="connsiteY86" fmla="*/ 148590 h 712470"/>
              <a:gd name="connsiteX87" fmla="*/ 944880 w 971550"/>
              <a:gd name="connsiteY87" fmla="*/ 140970 h 712470"/>
              <a:gd name="connsiteX88" fmla="*/ 963930 w 971550"/>
              <a:gd name="connsiteY88" fmla="*/ 137160 h 712470"/>
              <a:gd name="connsiteX89" fmla="*/ 971550 w 971550"/>
              <a:gd name="connsiteY89" fmla="*/ 125730 h 712470"/>
              <a:gd name="connsiteX90" fmla="*/ 952500 w 971550"/>
              <a:gd name="connsiteY90" fmla="*/ 95250 h 712470"/>
              <a:gd name="connsiteX91" fmla="*/ 914400 w 971550"/>
              <a:gd name="connsiteY91" fmla="*/ 83820 h 712470"/>
              <a:gd name="connsiteX92" fmla="*/ 876300 w 971550"/>
              <a:gd name="connsiteY92" fmla="*/ 80010 h 712470"/>
              <a:gd name="connsiteX93" fmla="*/ 849630 w 971550"/>
              <a:gd name="connsiteY93" fmla="*/ 91440 h 712470"/>
              <a:gd name="connsiteX94" fmla="*/ 822960 w 971550"/>
              <a:gd name="connsiteY94" fmla="*/ 114300 h 712470"/>
              <a:gd name="connsiteX95" fmla="*/ 796290 w 971550"/>
              <a:gd name="connsiteY95" fmla="*/ 133350 h 712470"/>
              <a:gd name="connsiteX96" fmla="*/ 784860 w 971550"/>
              <a:gd name="connsiteY96" fmla="*/ 129540 h 712470"/>
              <a:gd name="connsiteX97" fmla="*/ 762000 w 971550"/>
              <a:gd name="connsiteY97" fmla="*/ 160020 h 712470"/>
              <a:gd name="connsiteX98" fmla="*/ 754380 w 971550"/>
              <a:gd name="connsiteY98" fmla="*/ 186690 h 712470"/>
              <a:gd name="connsiteX99" fmla="*/ 739140 w 971550"/>
              <a:gd name="connsiteY99" fmla="*/ 232410 h 712470"/>
              <a:gd name="connsiteX100" fmla="*/ 723900 w 971550"/>
              <a:gd name="connsiteY100" fmla="*/ 240030 h 712470"/>
              <a:gd name="connsiteX101" fmla="*/ 704850 w 971550"/>
              <a:gd name="connsiteY101" fmla="*/ 259080 h 712470"/>
              <a:gd name="connsiteX102" fmla="*/ 701040 w 971550"/>
              <a:gd name="connsiteY102" fmla="*/ 289560 h 712470"/>
              <a:gd name="connsiteX103" fmla="*/ 693420 w 971550"/>
              <a:gd name="connsiteY103" fmla="*/ 304800 h 712470"/>
              <a:gd name="connsiteX104" fmla="*/ 670560 w 971550"/>
              <a:gd name="connsiteY104" fmla="*/ 316230 h 712470"/>
              <a:gd name="connsiteX105" fmla="*/ 647700 w 971550"/>
              <a:gd name="connsiteY105" fmla="*/ 323850 h 712470"/>
              <a:gd name="connsiteX106" fmla="*/ 628650 w 971550"/>
              <a:gd name="connsiteY106" fmla="*/ 335280 h 712470"/>
              <a:gd name="connsiteX107" fmla="*/ 621030 w 971550"/>
              <a:gd name="connsiteY107" fmla="*/ 361950 h 712470"/>
              <a:gd name="connsiteX108" fmla="*/ 590550 w 971550"/>
              <a:gd name="connsiteY108" fmla="*/ 365760 h 712470"/>
              <a:gd name="connsiteX109" fmla="*/ 567690 w 971550"/>
              <a:gd name="connsiteY109" fmla="*/ 365760 h 712470"/>
              <a:gd name="connsiteX110" fmla="*/ 537210 w 971550"/>
              <a:gd name="connsiteY110" fmla="*/ 323850 h 712470"/>
              <a:gd name="connsiteX111" fmla="*/ 529590 w 971550"/>
              <a:gd name="connsiteY111" fmla="*/ 308610 h 712470"/>
              <a:gd name="connsiteX112" fmla="*/ 518160 w 971550"/>
              <a:gd name="connsiteY112" fmla="*/ 262890 h 712470"/>
              <a:gd name="connsiteX113" fmla="*/ 510540 w 971550"/>
              <a:gd name="connsiteY113" fmla="*/ 236220 h 712470"/>
              <a:gd name="connsiteX114" fmla="*/ 495300 w 971550"/>
              <a:gd name="connsiteY114" fmla="*/ 224790 h 712470"/>
              <a:gd name="connsiteX115" fmla="*/ 483870 w 971550"/>
              <a:gd name="connsiteY115" fmla="*/ 198120 h 712470"/>
              <a:gd name="connsiteX116" fmla="*/ 483870 w 971550"/>
              <a:gd name="connsiteY116" fmla="*/ 171450 h 712470"/>
              <a:gd name="connsiteX117" fmla="*/ 483870 w 971550"/>
              <a:gd name="connsiteY117" fmla="*/ 144780 h 712470"/>
              <a:gd name="connsiteX118" fmla="*/ 457200 w 971550"/>
              <a:gd name="connsiteY118" fmla="*/ 91440 h 71247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  <a:cxn ang="0">
                <a:pos x="connsiteX111" y="connsiteY111"/>
              </a:cxn>
              <a:cxn ang="0">
                <a:pos x="connsiteX112" y="connsiteY112"/>
              </a:cxn>
              <a:cxn ang="0">
                <a:pos x="connsiteX113" y="connsiteY113"/>
              </a:cxn>
              <a:cxn ang="0">
                <a:pos x="connsiteX114" y="connsiteY114"/>
              </a:cxn>
              <a:cxn ang="0">
                <a:pos x="connsiteX115" y="connsiteY115"/>
              </a:cxn>
              <a:cxn ang="0">
                <a:pos x="connsiteX116" y="connsiteY116"/>
              </a:cxn>
              <a:cxn ang="0">
                <a:pos x="connsiteX117" y="connsiteY117"/>
              </a:cxn>
              <a:cxn ang="0">
                <a:pos x="connsiteX118" y="connsiteY118"/>
              </a:cxn>
            </a:cxnLst>
            <a:rect l="l" t="t" r="r" b="b"/>
            <a:pathLst>
              <a:path w="971550" h="712470">
                <a:moveTo>
                  <a:pt x="457200" y="91440"/>
                </a:moveTo>
                <a:lnTo>
                  <a:pt x="384810" y="95250"/>
                </a:lnTo>
                <a:lnTo>
                  <a:pt x="377190" y="49530"/>
                </a:lnTo>
                <a:lnTo>
                  <a:pt x="358140" y="15240"/>
                </a:lnTo>
                <a:lnTo>
                  <a:pt x="327660" y="0"/>
                </a:lnTo>
                <a:lnTo>
                  <a:pt x="320040" y="19050"/>
                </a:lnTo>
                <a:lnTo>
                  <a:pt x="323850" y="60960"/>
                </a:lnTo>
                <a:lnTo>
                  <a:pt x="323850" y="72390"/>
                </a:lnTo>
                <a:lnTo>
                  <a:pt x="316230" y="80010"/>
                </a:lnTo>
                <a:lnTo>
                  <a:pt x="281940" y="80010"/>
                </a:lnTo>
                <a:lnTo>
                  <a:pt x="240030" y="72390"/>
                </a:lnTo>
                <a:lnTo>
                  <a:pt x="205740" y="53340"/>
                </a:lnTo>
                <a:lnTo>
                  <a:pt x="160020" y="53340"/>
                </a:lnTo>
                <a:lnTo>
                  <a:pt x="148590" y="64770"/>
                </a:lnTo>
                <a:lnTo>
                  <a:pt x="129540" y="68580"/>
                </a:lnTo>
                <a:lnTo>
                  <a:pt x="102870" y="60960"/>
                </a:lnTo>
                <a:lnTo>
                  <a:pt x="76200" y="45720"/>
                </a:lnTo>
                <a:lnTo>
                  <a:pt x="26670" y="49530"/>
                </a:lnTo>
                <a:lnTo>
                  <a:pt x="0" y="49530"/>
                </a:lnTo>
                <a:lnTo>
                  <a:pt x="19050" y="95250"/>
                </a:lnTo>
                <a:lnTo>
                  <a:pt x="41910" y="137160"/>
                </a:lnTo>
                <a:lnTo>
                  <a:pt x="53340" y="182880"/>
                </a:lnTo>
                <a:lnTo>
                  <a:pt x="64770" y="217170"/>
                </a:lnTo>
                <a:lnTo>
                  <a:pt x="110490" y="228600"/>
                </a:lnTo>
                <a:lnTo>
                  <a:pt x="129540" y="232410"/>
                </a:lnTo>
                <a:lnTo>
                  <a:pt x="171450" y="255270"/>
                </a:lnTo>
                <a:lnTo>
                  <a:pt x="205740" y="285750"/>
                </a:lnTo>
                <a:lnTo>
                  <a:pt x="167640" y="300990"/>
                </a:lnTo>
                <a:lnTo>
                  <a:pt x="148590" y="335280"/>
                </a:lnTo>
                <a:lnTo>
                  <a:pt x="133350" y="365760"/>
                </a:lnTo>
                <a:lnTo>
                  <a:pt x="125730" y="407670"/>
                </a:lnTo>
                <a:lnTo>
                  <a:pt x="125730" y="438150"/>
                </a:lnTo>
                <a:lnTo>
                  <a:pt x="83820" y="461010"/>
                </a:lnTo>
                <a:lnTo>
                  <a:pt x="76200" y="487680"/>
                </a:lnTo>
                <a:lnTo>
                  <a:pt x="80010" y="506730"/>
                </a:lnTo>
                <a:lnTo>
                  <a:pt x="95250" y="521970"/>
                </a:lnTo>
                <a:lnTo>
                  <a:pt x="102870" y="567690"/>
                </a:lnTo>
                <a:lnTo>
                  <a:pt x="110490" y="579120"/>
                </a:lnTo>
                <a:lnTo>
                  <a:pt x="125730" y="590550"/>
                </a:lnTo>
                <a:lnTo>
                  <a:pt x="137160" y="601980"/>
                </a:lnTo>
                <a:lnTo>
                  <a:pt x="140970" y="647700"/>
                </a:lnTo>
                <a:lnTo>
                  <a:pt x="133350" y="662940"/>
                </a:lnTo>
                <a:lnTo>
                  <a:pt x="140970" y="693420"/>
                </a:lnTo>
                <a:lnTo>
                  <a:pt x="163830" y="697230"/>
                </a:lnTo>
                <a:lnTo>
                  <a:pt x="194310" y="712470"/>
                </a:lnTo>
                <a:lnTo>
                  <a:pt x="205740" y="697230"/>
                </a:lnTo>
                <a:lnTo>
                  <a:pt x="220980" y="674370"/>
                </a:lnTo>
                <a:lnTo>
                  <a:pt x="251460" y="666750"/>
                </a:lnTo>
                <a:lnTo>
                  <a:pt x="266700" y="647700"/>
                </a:lnTo>
                <a:lnTo>
                  <a:pt x="293370" y="640080"/>
                </a:lnTo>
                <a:lnTo>
                  <a:pt x="342900" y="659130"/>
                </a:lnTo>
                <a:lnTo>
                  <a:pt x="365760" y="670560"/>
                </a:lnTo>
                <a:lnTo>
                  <a:pt x="400050" y="685800"/>
                </a:lnTo>
                <a:lnTo>
                  <a:pt x="430530" y="693420"/>
                </a:lnTo>
                <a:lnTo>
                  <a:pt x="480060" y="701040"/>
                </a:lnTo>
                <a:lnTo>
                  <a:pt x="506730" y="704850"/>
                </a:lnTo>
                <a:lnTo>
                  <a:pt x="518160" y="685800"/>
                </a:lnTo>
                <a:lnTo>
                  <a:pt x="510540" y="666750"/>
                </a:lnTo>
                <a:lnTo>
                  <a:pt x="499110" y="636270"/>
                </a:lnTo>
                <a:lnTo>
                  <a:pt x="506730" y="601980"/>
                </a:lnTo>
                <a:lnTo>
                  <a:pt x="506730" y="560070"/>
                </a:lnTo>
                <a:lnTo>
                  <a:pt x="510540" y="525780"/>
                </a:lnTo>
                <a:lnTo>
                  <a:pt x="560070" y="525780"/>
                </a:lnTo>
                <a:lnTo>
                  <a:pt x="594360" y="525780"/>
                </a:lnTo>
                <a:lnTo>
                  <a:pt x="621030" y="518160"/>
                </a:lnTo>
                <a:lnTo>
                  <a:pt x="651510" y="514350"/>
                </a:lnTo>
                <a:lnTo>
                  <a:pt x="678180" y="502920"/>
                </a:lnTo>
                <a:lnTo>
                  <a:pt x="712470" y="491490"/>
                </a:lnTo>
                <a:lnTo>
                  <a:pt x="731520" y="480060"/>
                </a:lnTo>
                <a:lnTo>
                  <a:pt x="784860" y="476250"/>
                </a:lnTo>
                <a:lnTo>
                  <a:pt x="822960" y="472440"/>
                </a:lnTo>
                <a:lnTo>
                  <a:pt x="838200" y="480060"/>
                </a:lnTo>
                <a:lnTo>
                  <a:pt x="887730" y="461010"/>
                </a:lnTo>
                <a:lnTo>
                  <a:pt x="918210" y="449580"/>
                </a:lnTo>
                <a:lnTo>
                  <a:pt x="944880" y="441960"/>
                </a:lnTo>
                <a:lnTo>
                  <a:pt x="933450" y="415290"/>
                </a:lnTo>
                <a:lnTo>
                  <a:pt x="918210" y="388620"/>
                </a:lnTo>
                <a:lnTo>
                  <a:pt x="906780" y="377190"/>
                </a:lnTo>
                <a:lnTo>
                  <a:pt x="891540" y="373380"/>
                </a:lnTo>
                <a:lnTo>
                  <a:pt x="883920" y="335280"/>
                </a:lnTo>
                <a:lnTo>
                  <a:pt x="876300" y="304800"/>
                </a:lnTo>
                <a:lnTo>
                  <a:pt x="899160" y="270510"/>
                </a:lnTo>
                <a:lnTo>
                  <a:pt x="910590" y="228600"/>
                </a:lnTo>
                <a:lnTo>
                  <a:pt x="922020" y="198120"/>
                </a:lnTo>
                <a:lnTo>
                  <a:pt x="922020" y="182880"/>
                </a:lnTo>
                <a:lnTo>
                  <a:pt x="922020" y="171450"/>
                </a:lnTo>
                <a:lnTo>
                  <a:pt x="922020" y="148590"/>
                </a:lnTo>
                <a:lnTo>
                  <a:pt x="944880" y="140970"/>
                </a:lnTo>
                <a:lnTo>
                  <a:pt x="963930" y="137160"/>
                </a:lnTo>
                <a:lnTo>
                  <a:pt x="971550" y="125730"/>
                </a:lnTo>
                <a:lnTo>
                  <a:pt x="952500" y="95250"/>
                </a:lnTo>
                <a:lnTo>
                  <a:pt x="914400" y="83820"/>
                </a:lnTo>
                <a:lnTo>
                  <a:pt x="876300" y="80010"/>
                </a:lnTo>
                <a:lnTo>
                  <a:pt x="849630" y="91440"/>
                </a:lnTo>
                <a:lnTo>
                  <a:pt x="822960" y="114300"/>
                </a:lnTo>
                <a:lnTo>
                  <a:pt x="796290" y="133350"/>
                </a:lnTo>
                <a:lnTo>
                  <a:pt x="784860" y="129540"/>
                </a:lnTo>
                <a:lnTo>
                  <a:pt x="762000" y="160020"/>
                </a:lnTo>
                <a:lnTo>
                  <a:pt x="754380" y="186690"/>
                </a:lnTo>
                <a:lnTo>
                  <a:pt x="739140" y="232410"/>
                </a:lnTo>
                <a:lnTo>
                  <a:pt x="723900" y="240030"/>
                </a:lnTo>
                <a:lnTo>
                  <a:pt x="704850" y="259080"/>
                </a:lnTo>
                <a:lnTo>
                  <a:pt x="701040" y="289560"/>
                </a:lnTo>
                <a:lnTo>
                  <a:pt x="693420" y="304800"/>
                </a:lnTo>
                <a:lnTo>
                  <a:pt x="670560" y="316230"/>
                </a:lnTo>
                <a:lnTo>
                  <a:pt x="647700" y="323850"/>
                </a:lnTo>
                <a:lnTo>
                  <a:pt x="628650" y="335280"/>
                </a:lnTo>
                <a:lnTo>
                  <a:pt x="621030" y="361950"/>
                </a:lnTo>
                <a:lnTo>
                  <a:pt x="590550" y="365760"/>
                </a:lnTo>
                <a:lnTo>
                  <a:pt x="567690" y="365760"/>
                </a:lnTo>
                <a:lnTo>
                  <a:pt x="537210" y="323850"/>
                </a:lnTo>
                <a:lnTo>
                  <a:pt x="529590" y="308610"/>
                </a:lnTo>
                <a:lnTo>
                  <a:pt x="518160" y="262890"/>
                </a:lnTo>
                <a:lnTo>
                  <a:pt x="510540" y="236220"/>
                </a:lnTo>
                <a:lnTo>
                  <a:pt x="495300" y="224790"/>
                </a:lnTo>
                <a:lnTo>
                  <a:pt x="483870" y="198120"/>
                </a:lnTo>
                <a:lnTo>
                  <a:pt x="483870" y="171450"/>
                </a:lnTo>
                <a:lnTo>
                  <a:pt x="483870" y="144780"/>
                </a:lnTo>
                <a:lnTo>
                  <a:pt x="457200" y="91440"/>
                </a:lnTo>
                <a:close/>
              </a:path>
            </a:pathLst>
          </a:custGeom>
          <a:solidFill>
            <a:srgbClr val="F8CB96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 b="1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42" name="ShpAMA">
            <a:extLst>
              <a:ext uri="{FF2B5EF4-FFF2-40B4-BE49-F238E27FC236}">
                <a16:creationId xmlns:a16="http://schemas.microsoft.com/office/drawing/2014/main" id="{26376EE8-DAF0-43CF-961B-2CE19383CB04}"/>
              </a:ext>
            </a:extLst>
          </xdr:cNvPr>
          <xdr:cNvSpPr/>
        </xdr:nvSpPr>
        <xdr:spPr>
          <a:xfrm>
            <a:off x="6161107" y="1512389"/>
            <a:ext cx="547576" cy="1394756"/>
          </a:xfrm>
          <a:custGeom>
            <a:avLst/>
            <a:gdLst>
              <a:gd name="connsiteX0" fmla="*/ 335017 w 545224"/>
              <a:gd name="connsiteY0" fmla="*/ 5460 h 1411219"/>
              <a:gd name="connsiteX1" fmla="*/ 302173 w 545224"/>
              <a:gd name="connsiteY1" fmla="*/ 25167 h 1411219"/>
              <a:gd name="connsiteX2" fmla="*/ 269328 w 545224"/>
              <a:gd name="connsiteY2" fmla="*/ 64581 h 1411219"/>
              <a:gd name="connsiteX3" fmla="*/ 249621 w 545224"/>
              <a:gd name="connsiteY3" fmla="*/ 77719 h 1411219"/>
              <a:gd name="connsiteX4" fmla="*/ 243052 w 545224"/>
              <a:gd name="connsiteY4" fmla="*/ 97426 h 1411219"/>
              <a:gd name="connsiteX5" fmla="*/ 216776 w 545224"/>
              <a:gd name="connsiteY5" fmla="*/ 136839 h 1411219"/>
              <a:gd name="connsiteX6" fmla="*/ 210207 w 545224"/>
              <a:gd name="connsiteY6" fmla="*/ 156546 h 1411219"/>
              <a:gd name="connsiteX7" fmla="*/ 203638 w 545224"/>
              <a:gd name="connsiteY7" fmla="*/ 182822 h 1411219"/>
              <a:gd name="connsiteX8" fmla="*/ 164224 w 545224"/>
              <a:gd name="connsiteY8" fmla="*/ 163115 h 1411219"/>
              <a:gd name="connsiteX9" fmla="*/ 131380 w 545224"/>
              <a:gd name="connsiteY9" fmla="*/ 202529 h 1411219"/>
              <a:gd name="connsiteX10" fmla="*/ 118242 w 545224"/>
              <a:gd name="connsiteY10" fmla="*/ 241943 h 1411219"/>
              <a:gd name="connsiteX11" fmla="*/ 111673 w 545224"/>
              <a:gd name="connsiteY11" fmla="*/ 261650 h 1411219"/>
              <a:gd name="connsiteX12" fmla="*/ 105104 w 545224"/>
              <a:gd name="connsiteY12" fmla="*/ 281357 h 1411219"/>
              <a:gd name="connsiteX13" fmla="*/ 91966 w 545224"/>
              <a:gd name="connsiteY13" fmla="*/ 340477 h 1411219"/>
              <a:gd name="connsiteX14" fmla="*/ 59121 w 545224"/>
              <a:gd name="connsiteY14" fmla="*/ 399598 h 1411219"/>
              <a:gd name="connsiteX15" fmla="*/ 52552 w 545224"/>
              <a:gd name="connsiteY15" fmla="*/ 445581 h 1411219"/>
              <a:gd name="connsiteX16" fmla="*/ 39414 w 545224"/>
              <a:gd name="connsiteY16" fmla="*/ 484995 h 1411219"/>
              <a:gd name="connsiteX17" fmla="*/ 45983 w 545224"/>
              <a:gd name="connsiteY17" fmla="*/ 557253 h 1411219"/>
              <a:gd name="connsiteX18" fmla="*/ 26276 w 545224"/>
              <a:gd name="connsiteY18" fmla="*/ 563822 h 1411219"/>
              <a:gd name="connsiteX19" fmla="*/ 32845 w 545224"/>
              <a:gd name="connsiteY19" fmla="*/ 596667 h 1411219"/>
              <a:gd name="connsiteX20" fmla="*/ 45983 w 545224"/>
              <a:gd name="connsiteY20" fmla="*/ 636081 h 1411219"/>
              <a:gd name="connsiteX21" fmla="*/ 52552 w 545224"/>
              <a:gd name="connsiteY21" fmla="*/ 668926 h 1411219"/>
              <a:gd name="connsiteX22" fmla="*/ 65690 w 545224"/>
              <a:gd name="connsiteY22" fmla="*/ 688633 h 1411219"/>
              <a:gd name="connsiteX23" fmla="*/ 72259 w 545224"/>
              <a:gd name="connsiteY23" fmla="*/ 708339 h 1411219"/>
              <a:gd name="connsiteX24" fmla="*/ 65690 w 545224"/>
              <a:gd name="connsiteY24" fmla="*/ 728046 h 1411219"/>
              <a:gd name="connsiteX25" fmla="*/ 39414 w 545224"/>
              <a:gd name="connsiteY25" fmla="*/ 760891 h 1411219"/>
              <a:gd name="connsiteX26" fmla="*/ 45983 w 545224"/>
              <a:gd name="connsiteY26" fmla="*/ 806874 h 1411219"/>
              <a:gd name="connsiteX27" fmla="*/ 52552 w 545224"/>
              <a:gd name="connsiteY27" fmla="*/ 826581 h 1411219"/>
              <a:gd name="connsiteX28" fmla="*/ 65690 w 545224"/>
              <a:gd name="connsiteY28" fmla="*/ 872564 h 1411219"/>
              <a:gd name="connsiteX29" fmla="*/ 59121 w 545224"/>
              <a:gd name="connsiteY29" fmla="*/ 892271 h 1411219"/>
              <a:gd name="connsiteX30" fmla="*/ 26276 w 545224"/>
              <a:gd name="connsiteY30" fmla="*/ 925115 h 1411219"/>
              <a:gd name="connsiteX31" fmla="*/ 0 w 545224"/>
              <a:gd name="connsiteY31" fmla="*/ 984236 h 1411219"/>
              <a:gd name="connsiteX32" fmla="*/ 13138 w 545224"/>
              <a:gd name="connsiteY32" fmla="*/ 1036788 h 1411219"/>
              <a:gd name="connsiteX33" fmla="*/ 32845 w 545224"/>
              <a:gd name="connsiteY33" fmla="*/ 1049926 h 1411219"/>
              <a:gd name="connsiteX34" fmla="*/ 59121 w 545224"/>
              <a:gd name="connsiteY34" fmla="*/ 1089339 h 1411219"/>
              <a:gd name="connsiteX35" fmla="*/ 72259 w 545224"/>
              <a:gd name="connsiteY35" fmla="*/ 1109046 h 1411219"/>
              <a:gd name="connsiteX36" fmla="*/ 111673 w 545224"/>
              <a:gd name="connsiteY36" fmla="*/ 1128753 h 1411219"/>
              <a:gd name="connsiteX37" fmla="*/ 118242 w 545224"/>
              <a:gd name="connsiteY37" fmla="*/ 1148460 h 1411219"/>
              <a:gd name="connsiteX38" fmla="*/ 157655 w 545224"/>
              <a:gd name="connsiteY38" fmla="*/ 1174736 h 1411219"/>
              <a:gd name="connsiteX39" fmla="*/ 190500 w 545224"/>
              <a:gd name="connsiteY39" fmla="*/ 1207581 h 1411219"/>
              <a:gd name="connsiteX40" fmla="*/ 223345 w 545224"/>
              <a:gd name="connsiteY40" fmla="*/ 1233857 h 1411219"/>
              <a:gd name="connsiteX41" fmla="*/ 236483 w 545224"/>
              <a:gd name="connsiteY41" fmla="*/ 1273271 h 1411219"/>
              <a:gd name="connsiteX42" fmla="*/ 243052 w 545224"/>
              <a:gd name="connsiteY42" fmla="*/ 1292977 h 1411219"/>
              <a:gd name="connsiteX43" fmla="*/ 262759 w 545224"/>
              <a:gd name="connsiteY43" fmla="*/ 1306115 h 1411219"/>
              <a:gd name="connsiteX44" fmla="*/ 275897 w 545224"/>
              <a:gd name="connsiteY44" fmla="*/ 1365236 h 1411219"/>
              <a:gd name="connsiteX45" fmla="*/ 282466 w 545224"/>
              <a:gd name="connsiteY45" fmla="*/ 1398081 h 1411219"/>
              <a:gd name="connsiteX46" fmla="*/ 302173 w 545224"/>
              <a:gd name="connsiteY46" fmla="*/ 1411219 h 1411219"/>
              <a:gd name="connsiteX47" fmla="*/ 328449 w 545224"/>
              <a:gd name="connsiteY47" fmla="*/ 1404650 h 1411219"/>
              <a:gd name="connsiteX48" fmla="*/ 348155 w 545224"/>
              <a:gd name="connsiteY48" fmla="*/ 1398081 h 1411219"/>
              <a:gd name="connsiteX49" fmla="*/ 341586 w 545224"/>
              <a:gd name="connsiteY49" fmla="*/ 1378374 h 1411219"/>
              <a:gd name="connsiteX50" fmla="*/ 348155 w 545224"/>
              <a:gd name="connsiteY50" fmla="*/ 1286408 h 1411219"/>
              <a:gd name="connsiteX51" fmla="*/ 374431 w 545224"/>
              <a:gd name="connsiteY51" fmla="*/ 1279839 h 1411219"/>
              <a:gd name="connsiteX52" fmla="*/ 394138 w 545224"/>
              <a:gd name="connsiteY52" fmla="*/ 1273271 h 1411219"/>
              <a:gd name="connsiteX53" fmla="*/ 499242 w 545224"/>
              <a:gd name="connsiteY53" fmla="*/ 1260133 h 1411219"/>
              <a:gd name="connsiteX54" fmla="*/ 525517 w 545224"/>
              <a:gd name="connsiteY54" fmla="*/ 1220719 h 1411219"/>
              <a:gd name="connsiteX55" fmla="*/ 538655 w 545224"/>
              <a:gd name="connsiteY55" fmla="*/ 1201012 h 1411219"/>
              <a:gd name="connsiteX56" fmla="*/ 545224 w 545224"/>
              <a:gd name="connsiteY56" fmla="*/ 1181305 h 1411219"/>
              <a:gd name="connsiteX57" fmla="*/ 532086 w 545224"/>
              <a:gd name="connsiteY57" fmla="*/ 1115615 h 1411219"/>
              <a:gd name="connsiteX58" fmla="*/ 518949 w 545224"/>
              <a:gd name="connsiteY58" fmla="*/ 1095908 h 1411219"/>
              <a:gd name="connsiteX59" fmla="*/ 479535 w 545224"/>
              <a:gd name="connsiteY59" fmla="*/ 1082771 h 1411219"/>
              <a:gd name="connsiteX60" fmla="*/ 459828 w 545224"/>
              <a:gd name="connsiteY60" fmla="*/ 1076202 h 1411219"/>
              <a:gd name="connsiteX61" fmla="*/ 440121 w 545224"/>
              <a:gd name="connsiteY61" fmla="*/ 1063064 h 1411219"/>
              <a:gd name="connsiteX62" fmla="*/ 400707 w 545224"/>
              <a:gd name="connsiteY62" fmla="*/ 1049926 h 1411219"/>
              <a:gd name="connsiteX63" fmla="*/ 367862 w 545224"/>
              <a:gd name="connsiteY63" fmla="*/ 1017081 h 1411219"/>
              <a:gd name="connsiteX64" fmla="*/ 348155 w 545224"/>
              <a:gd name="connsiteY64" fmla="*/ 977667 h 1411219"/>
              <a:gd name="connsiteX65" fmla="*/ 361293 w 545224"/>
              <a:gd name="connsiteY65" fmla="*/ 918546 h 1411219"/>
              <a:gd name="connsiteX66" fmla="*/ 374431 w 545224"/>
              <a:gd name="connsiteY66" fmla="*/ 898839 h 1411219"/>
              <a:gd name="connsiteX67" fmla="*/ 374431 w 545224"/>
              <a:gd name="connsiteY67" fmla="*/ 793736 h 1411219"/>
              <a:gd name="connsiteX68" fmla="*/ 367862 w 545224"/>
              <a:gd name="connsiteY68" fmla="*/ 767460 h 1411219"/>
              <a:gd name="connsiteX69" fmla="*/ 354724 w 545224"/>
              <a:gd name="connsiteY69" fmla="*/ 747753 h 1411219"/>
              <a:gd name="connsiteX70" fmla="*/ 354724 w 545224"/>
              <a:gd name="connsiteY70" fmla="*/ 616374 h 1411219"/>
              <a:gd name="connsiteX71" fmla="*/ 367862 w 545224"/>
              <a:gd name="connsiteY71" fmla="*/ 596667 h 1411219"/>
              <a:gd name="connsiteX72" fmla="*/ 374431 w 545224"/>
              <a:gd name="connsiteY72" fmla="*/ 576960 h 1411219"/>
              <a:gd name="connsiteX73" fmla="*/ 400707 w 545224"/>
              <a:gd name="connsiteY73" fmla="*/ 537546 h 1411219"/>
              <a:gd name="connsiteX74" fmla="*/ 407276 w 545224"/>
              <a:gd name="connsiteY74" fmla="*/ 432443 h 1411219"/>
              <a:gd name="connsiteX75" fmla="*/ 413845 w 545224"/>
              <a:gd name="connsiteY75" fmla="*/ 406167 h 1411219"/>
              <a:gd name="connsiteX76" fmla="*/ 400707 w 545224"/>
              <a:gd name="connsiteY76" fmla="*/ 301064 h 1411219"/>
              <a:gd name="connsiteX77" fmla="*/ 394138 w 545224"/>
              <a:gd name="connsiteY77" fmla="*/ 255081 h 1411219"/>
              <a:gd name="connsiteX78" fmla="*/ 381000 w 545224"/>
              <a:gd name="connsiteY78" fmla="*/ 215667 h 1411219"/>
              <a:gd name="connsiteX79" fmla="*/ 374431 w 545224"/>
              <a:gd name="connsiteY79" fmla="*/ 189391 h 1411219"/>
              <a:gd name="connsiteX80" fmla="*/ 361293 w 545224"/>
              <a:gd name="connsiteY80" fmla="*/ 149977 h 1411219"/>
              <a:gd name="connsiteX81" fmla="*/ 354724 w 545224"/>
              <a:gd name="connsiteY81" fmla="*/ 130271 h 1411219"/>
              <a:gd name="connsiteX82" fmla="*/ 335017 w 545224"/>
              <a:gd name="connsiteY82" fmla="*/ 5460 h 141121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</a:cxnLst>
            <a:rect l="l" t="t" r="r" b="b"/>
            <a:pathLst>
              <a:path w="545224" h="1411219">
                <a:moveTo>
                  <a:pt x="335017" y="5460"/>
                </a:moveTo>
                <a:cubicBezTo>
                  <a:pt x="326258" y="-12057"/>
                  <a:pt x="312387" y="17506"/>
                  <a:pt x="302173" y="25167"/>
                </a:cubicBezTo>
                <a:cubicBezTo>
                  <a:pt x="259124" y="57454"/>
                  <a:pt x="302712" y="31197"/>
                  <a:pt x="269328" y="64581"/>
                </a:cubicBezTo>
                <a:cubicBezTo>
                  <a:pt x="263745" y="70164"/>
                  <a:pt x="256190" y="73340"/>
                  <a:pt x="249621" y="77719"/>
                </a:cubicBezTo>
                <a:cubicBezTo>
                  <a:pt x="247431" y="84288"/>
                  <a:pt x="246415" y="91373"/>
                  <a:pt x="243052" y="97426"/>
                </a:cubicBezTo>
                <a:cubicBezTo>
                  <a:pt x="235384" y="111229"/>
                  <a:pt x="216776" y="136839"/>
                  <a:pt x="216776" y="136839"/>
                </a:cubicBezTo>
                <a:cubicBezTo>
                  <a:pt x="214586" y="143408"/>
                  <a:pt x="212109" y="149888"/>
                  <a:pt x="210207" y="156546"/>
                </a:cubicBezTo>
                <a:cubicBezTo>
                  <a:pt x="207727" y="165227"/>
                  <a:pt x="210861" y="177405"/>
                  <a:pt x="203638" y="182822"/>
                </a:cubicBezTo>
                <a:cubicBezTo>
                  <a:pt x="197239" y="187621"/>
                  <a:pt x="165980" y="164285"/>
                  <a:pt x="164224" y="163115"/>
                </a:cubicBezTo>
                <a:cubicBezTo>
                  <a:pt x="151846" y="175493"/>
                  <a:pt x="138697" y="186065"/>
                  <a:pt x="131380" y="202529"/>
                </a:cubicBezTo>
                <a:cubicBezTo>
                  <a:pt x="125756" y="215184"/>
                  <a:pt x="122621" y="228805"/>
                  <a:pt x="118242" y="241943"/>
                </a:cubicBezTo>
                <a:lnTo>
                  <a:pt x="111673" y="261650"/>
                </a:lnTo>
                <a:cubicBezTo>
                  <a:pt x="109483" y="268219"/>
                  <a:pt x="106242" y="274527"/>
                  <a:pt x="105104" y="281357"/>
                </a:cubicBezTo>
                <a:cubicBezTo>
                  <a:pt x="103321" y="292052"/>
                  <a:pt x="99667" y="326615"/>
                  <a:pt x="91966" y="340477"/>
                </a:cubicBezTo>
                <a:cubicBezTo>
                  <a:pt x="54321" y="408237"/>
                  <a:pt x="73985" y="355007"/>
                  <a:pt x="59121" y="399598"/>
                </a:cubicBezTo>
                <a:cubicBezTo>
                  <a:pt x="56931" y="414926"/>
                  <a:pt x="56034" y="430494"/>
                  <a:pt x="52552" y="445581"/>
                </a:cubicBezTo>
                <a:cubicBezTo>
                  <a:pt x="49438" y="459075"/>
                  <a:pt x="39414" y="484995"/>
                  <a:pt x="39414" y="484995"/>
                </a:cubicBezTo>
                <a:cubicBezTo>
                  <a:pt x="47126" y="508129"/>
                  <a:pt x="62490" y="532493"/>
                  <a:pt x="45983" y="557253"/>
                </a:cubicBezTo>
                <a:cubicBezTo>
                  <a:pt x="42142" y="563014"/>
                  <a:pt x="32845" y="561632"/>
                  <a:pt x="26276" y="563822"/>
                </a:cubicBezTo>
                <a:cubicBezTo>
                  <a:pt x="28466" y="574770"/>
                  <a:pt x="29907" y="585895"/>
                  <a:pt x="32845" y="596667"/>
                </a:cubicBezTo>
                <a:cubicBezTo>
                  <a:pt x="36489" y="610028"/>
                  <a:pt x="43267" y="622501"/>
                  <a:pt x="45983" y="636081"/>
                </a:cubicBezTo>
                <a:cubicBezTo>
                  <a:pt x="48173" y="647029"/>
                  <a:pt x="48632" y="658472"/>
                  <a:pt x="52552" y="668926"/>
                </a:cubicBezTo>
                <a:cubicBezTo>
                  <a:pt x="55324" y="676318"/>
                  <a:pt x="62159" y="681572"/>
                  <a:pt x="65690" y="688633"/>
                </a:cubicBezTo>
                <a:cubicBezTo>
                  <a:pt x="68787" y="694826"/>
                  <a:pt x="70069" y="701770"/>
                  <a:pt x="72259" y="708339"/>
                </a:cubicBezTo>
                <a:cubicBezTo>
                  <a:pt x="70069" y="714908"/>
                  <a:pt x="70016" y="722639"/>
                  <a:pt x="65690" y="728046"/>
                </a:cubicBezTo>
                <a:cubicBezTo>
                  <a:pt x="31732" y="770493"/>
                  <a:pt x="55925" y="711357"/>
                  <a:pt x="39414" y="760891"/>
                </a:cubicBezTo>
                <a:cubicBezTo>
                  <a:pt x="41604" y="776219"/>
                  <a:pt x="42946" y="791691"/>
                  <a:pt x="45983" y="806874"/>
                </a:cubicBezTo>
                <a:cubicBezTo>
                  <a:pt x="47341" y="813664"/>
                  <a:pt x="50650" y="819923"/>
                  <a:pt x="52552" y="826581"/>
                </a:cubicBezTo>
                <a:cubicBezTo>
                  <a:pt x="69049" y="884320"/>
                  <a:pt x="49940" y="825313"/>
                  <a:pt x="65690" y="872564"/>
                </a:cubicBezTo>
                <a:cubicBezTo>
                  <a:pt x="63500" y="879133"/>
                  <a:pt x="63447" y="886864"/>
                  <a:pt x="59121" y="892271"/>
                </a:cubicBezTo>
                <a:cubicBezTo>
                  <a:pt x="30654" y="927853"/>
                  <a:pt x="45984" y="880773"/>
                  <a:pt x="26276" y="925115"/>
                </a:cubicBezTo>
                <a:cubicBezTo>
                  <a:pt x="-4993" y="995471"/>
                  <a:pt x="29733" y="939637"/>
                  <a:pt x="0" y="984236"/>
                </a:cubicBezTo>
                <a:cubicBezTo>
                  <a:pt x="327" y="985872"/>
                  <a:pt x="7751" y="1030055"/>
                  <a:pt x="13138" y="1036788"/>
                </a:cubicBezTo>
                <a:cubicBezTo>
                  <a:pt x="18070" y="1042953"/>
                  <a:pt x="26276" y="1045547"/>
                  <a:pt x="32845" y="1049926"/>
                </a:cubicBezTo>
                <a:lnTo>
                  <a:pt x="59121" y="1089339"/>
                </a:lnTo>
                <a:cubicBezTo>
                  <a:pt x="63500" y="1095908"/>
                  <a:pt x="64769" y="1106549"/>
                  <a:pt x="72259" y="1109046"/>
                </a:cubicBezTo>
                <a:cubicBezTo>
                  <a:pt x="99456" y="1118112"/>
                  <a:pt x="86205" y="1111774"/>
                  <a:pt x="111673" y="1128753"/>
                </a:cubicBezTo>
                <a:cubicBezTo>
                  <a:pt x="113863" y="1135322"/>
                  <a:pt x="113346" y="1143564"/>
                  <a:pt x="118242" y="1148460"/>
                </a:cubicBezTo>
                <a:cubicBezTo>
                  <a:pt x="129407" y="1159625"/>
                  <a:pt x="157655" y="1174736"/>
                  <a:pt x="157655" y="1174736"/>
                </a:cubicBezTo>
                <a:cubicBezTo>
                  <a:pt x="192690" y="1227288"/>
                  <a:pt x="146707" y="1163788"/>
                  <a:pt x="190500" y="1207581"/>
                </a:cubicBezTo>
                <a:cubicBezTo>
                  <a:pt x="220213" y="1237294"/>
                  <a:pt x="184980" y="1221069"/>
                  <a:pt x="223345" y="1233857"/>
                </a:cubicBezTo>
                <a:lnTo>
                  <a:pt x="236483" y="1273271"/>
                </a:lnTo>
                <a:cubicBezTo>
                  <a:pt x="238673" y="1279840"/>
                  <a:pt x="237291" y="1289136"/>
                  <a:pt x="243052" y="1292977"/>
                </a:cubicBezTo>
                <a:lnTo>
                  <a:pt x="262759" y="1306115"/>
                </a:lnTo>
                <a:cubicBezTo>
                  <a:pt x="274341" y="1340862"/>
                  <a:pt x="266648" y="1314367"/>
                  <a:pt x="275897" y="1365236"/>
                </a:cubicBezTo>
                <a:cubicBezTo>
                  <a:pt x="277894" y="1376221"/>
                  <a:pt x="276927" y="1388387"/>
                  <a:pt x="282466" y="1398081"/>
                </a:cubicBezTo>
                <a:cubicBezTo>
                  <a:pt x="286383" y="1404936"/>
                  <a:pt x="295604" y="1406840"/>
                  <a:pt x="302173" y="1411219"/>
                </a:cubicBezTo>
                <a:cubicBezTo>
                  <a:pt x="310932" y="1409029"/>
                  <a:pt x="319768" y="1407130"/>
                  <a:pt x="328449" y="1404650"/>
                </a:cubicBezTo>
                <a:cubicBezTo>
                  <a:pt x="335107" y="1402748"/>
                  <a:pt x="345059" y="1404274"/>
                  <a:pt x="348155" y="1398081"/>
                </a:cubicBezTo>
                <a:cubicBezTo>
                  <a:pt x="351251" y="1391888"/>
                  <a:pt x="343776" y="1384943"/>
                  <a:pt x="341586" y="1378374"/>
                </a:cubicBezTo>
                <a:cubicBezTo>
                  <a:pt x="343776" y="1347719"/>
                  <a:pt x="338436" y="1315564"/>
                  <a:pt x="348155" y="1286408"/>
                </a:cubicBezTo>
                <a:cubicBezTo>
                  <a:pt x="351010" y="1277843"/>
                  <a:pt x="365750" y="1282319"/>
                  <a:pt x="374431" y="1279839"/>
                </a:cubicBezTo>
                <a:cubicBezTo>
                  <a:pt x="381089" y="1277937"/>
                  <a:pt x="387480" y="1275173"/>
                  <a:pt x="394138" y="1273271"/>
                </a:cubicBezTo>
                <a:cubicBezTo>
                  <a:pt x="436847" y="1261069"/>
                  <a:pt x="438129" y="1265226"/>
                  <a:pt x="499242" y="1260133"/>
                </a:cubicBezTo>
                <a:lnTo>
                  <a:pt x="525517" y="1220719"/>
                </a:lnTo>
                <a:cubicBezTo>
                  <a:pt x="529896" y="1214150"/>
                  <a:pt x="536158" y="1208502"/>
                  <a:pt x="538655" y="1201012"/>
                </a:cubicBezTo>
                <a:lnTo>
                  <a:pt x="545224" y="1181305"/>
                </a:lnTo>
                <a:cubicBezTo>
                  <a:pt x="542803" y="1164356"/>
                  <a:pt x="541258" y="1133961"/>
                  <a:pt x="532086" y="1115615"/>
                </a:cubicBezTo>
                <a:cubicBezTo>
                  <a:pt x="528555" y="1108554"/>
                  <a:pt x="525644" y="1100092"/>
                  <a:pt x="518949" y="1095908"/>
                </a:cubicBezTo>
                <a:cubicBezTo>
                  <a:pt x="507205" y="1088568"/>
                  <a:pt x="492673" y="1087150"/>
                  <a:pt x="479535" y="1082771"/>
                </a:cubicBezTo>
                <a:cubicBezTo>
                  <a:pt x="472966" y="1080581"/>
                  <a:pt x="465589" y="1080043"/>
                  <a:pt x="459828" y="1076202"/>
                </a:cubicBezTo>
                <a:cubicBezTo>
                  <a:pt x="453259" y="1071823"/>
                  <a:pt x="447336" y="1066270"/>
                  <a:pt x="440121" y="1063064"/>
                </a:cubicBezTo>
                <a:cubicBezTo>
                  <a:pt x="427466" y="1057440"/>
                  <a:pt x="400707" y="1049926"/>
                  <a:pt x="400707" y="1049926"/>
                </a:cubicBezTo>
                <a:cubicBezTo>
                  <a:pt x="365672" y="997374"/>
                  <a:pt x="411655" y="1060874"/>
                  <a:pt x="367862" y="1017081"/>
                </a:cubicBezTo>
                <a:cubicBezTo>
                  <a:pt x="355128" y="1004347"/>
                  <a:pt x="353498" y="993695"/>
                  <a:pt x="348155" y="977667"/>
                </a:cubicBezTo>
                <a:cubicBezTo>
                  <a:pt x="350678" y="962529"/>
                  <a:pt x="353207" y="934717"/>
                  <a:pt x="361293" y="918546"/>
                </a:cubicBezTo>
                <a:cubicBezTo>
                  <a:pt x="364824" y="911485"/>
                  <a:pt x="370052" y="905408"/>
                  <a:pt x="374431" y="898839"/>
                </a:cubicBezTo>
                <a:cubicBezTo>
                  <a:pt x="384764" y="847178"/>
                  <a:pt x="384133" y="866502"/>
                  <a:pt x="374431" y="793736"/>
                </a:cubicBezTo>
                <a:cubicBezTo>
                  <a:pt x="373238" y="784787"/>
                  <a:pt x="371418" y="775758"/>
                  <a:pt x="367862" y="767460"/>
                </a:cubicBezTo>
                <a:cubicBezTo>
                  <a:pt x="364752" y="760203"/>
                  <a:pt x="359103" y="754322"/>
                  <a:pt x="354724" y="747753"/>
                </a:cubicBezTo>
                <a:cubicBezTo>
                  <a:pt x="345430" y="691987"/>
                  <a:pt x="341836" y="689405"/>
                  <a:pt x="354724" y="616374"/>
                </a:cubicBezTo>
                <a:cubicBezTo>
                  <a:pt x="356096" y="608599"/>
                  <a:pt x="364331" y="603728"/>
                  <a:pt x="367862" y="596667"/>
                </a:cubicBezTo>
                <a:cubicBezTo>
                  <a:pt x="370959" y="590474"/>
                  <a:pt x="371068" y="583013"/>
                  <a:pt x="374431" y="576960"/>
                </a:cubicBezTo>
                <a:cubicBezTo>
                  <a:pt x="382099" y="563157"/>
                  <a:pt x="400707" y="537546"/>
                  <a:pt x="400707" y="537546"/>
                </a:cubicBezTo>
                <a:cubicBezTo>
                  <a:pt x="402897" y="502512"/>
                  <a:pt x="403783" y="467371"/>
                  <a:pt x="407276" y="432443"/>
                </a:cubicBezTo>
                <a:cubicBezTo>
                  <a:pt x="408174" y="423460"/>
                  <a:pt x="413845" y="415195"/>
                  <a:pt x="413845" y="406167"/>
                </a:cubicBezTo>
                <a:cubicBezTo>
                  <a:pt x="413845" y="335167"/>
                  <a:pt x="414582" y="342689"/>
                  <a:pt x="400707" y="301064"/>
                </a:cubicBezTo>
                <a:cubicBezTo>
                  <a:pt x="398517" y="285736"/>
                  <a:pt x="397620" y="270168"/>
                  <a:pt x="394138" y="255081"/>
                </a:cubicBezTo>
                <a:cubicBezTo>
                  <a:pt x="391024" y="241587"/>
                  <a:pt x="384359" y="229102"/>
                  <a:pt x="381000" y="215667"/>
                </a:cubicBezTo>
                <a:cubicBezTo>
                  <a:pt x="378810" y="206908"/>
                  <a:pt x="377025" y="198038"/>
                  <a:pt x="374431" y="189391"/>
                </a:cubicBezTo>
                <a:cubicBezTo>
                  <a:pt x="370452" y="176126"/>
                  <a:pt x="365672" y="163115"/>
                  <a:pt x="361293" y="149977"/>
                </a:cubicBezTo>
                <a:lnTo>
                  <a:pt x="354724" y="130271"/>
                </a:lnTo>
                <a:cubicBezTo>
                  <a:pt x="340866" y="47123"/>
                  <a:pt x="343776" y="22977"/>
                  <a:pt x="335017" y="5460"/>
                </a:cubicBezTo>
                <a:close/>
              </a:path>
            </a:pathLst>
          </a:custGeom>
          <a:solidFill>
            <a:srgbClr val="F8CB96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s-ES" sz="1100" b="1"/>
          </a:p>
        </xdr:txBody>
      </xdr:sp>
      <xdr:sp macro="" textlink="">
        <xdr:nvSpPr>
          <xdr:cNvPr id="143" name="ShpANC">
            <a:extLst>
              <a:ext uri="{FF2B5EF4-FFF2-40B4-BE49-F238E27FC236}">
                <a16:creationId xmlns:a16="http://schemas.microsoft.com/office/drawing/2014/main" id="{7D5FC9F9-7458-44B5-BCA5-AD4006E6F55C}"/>
              </a:ext>
            </a:extLst>
          </xdr:cNvPr>
          <xdr:cNvSpPr/>
        </xdr:nvSpPr>
        <xdr:spPr>
          <a:xfrm>
            <a:off x="6208646" y="3249041"/>
            <a:ext cx="669242" cy="915674"/>
          </a:xfrm>
          <a:custGeom>
            <a:avLst/>
            <a:gdLst>
              <a:gd name="connsiteX0" fmla="*/ 666750 w 666890"/>
              <a:gd name="connsiteY0" fmla="*/ 401053 h 927434"/>
              <a:gd name="connsiteX1" fmla="*/ 646698 w 666890"/>
              <a:gd name="connsiteY1" fmla="*/ 375987 h 927434"/>
              <a:gd name="connsiteX2" fmla="*/ 631658 w 666890"/>
              <a:gd name="connsiteY2" fmla="*/ 370974 h 927434"/>
              <a:gd name="connsiteX3" fmla="*/ 616619 w 666890"/>
              <a:gd name="connsiteY3" fmla="*/ 360948 h 927434"/>
              <a:gd name="connsiteX4" fmla="*/ 606592 w 666890"/>
              <a:gd name="connsiteY4" fmla="*/ 350921 h 927434"/>
              <a:gd name="connsiteX5" fmla="*/ 581526 w 666890"/>
              <a:gd name="connsiteY5" fmla="*/ 345908 h 927434"/>
              <a:gd name="connsiteX6" fmla="*/ 546434 w 666890"/>
              <a:gd name="connsiteY6" fmla="*/ 335882 h 927434"/>
              <a:gd name="connsiteX7" fmla="*/ 531395 w 666890"/>
              <a:gd name="connsiteY7" fmla="*/ 325855 h 927434"/>
              <a:gd name="connsiteX8" fmla="*/ 521369 w 666890"/>
              <a:gd name="connsiteY8" fmla="*/ 295776 h 927434"/>
              <a:gd name="connsiteX9" fmla="*/ 511342 w 666890"/>
              <a:gd name="connsiteY9" fmla="*/ 265698 h 927434"/>
              <a:gd name="connsiteX10" fmla="*/ 506329 w 666890"/>
              <a:gd name="connsiteY10" fmla="*/ 250658 h 927434"/>
              <a:gd name="connsiteX11" fmla="*/ 496303 w 666890"/>
              <a:gd name="connsiteY11" fmla="*/ 235619 h 927434"/>
              <a:gd name="connsiteX12" fmla="*/ 491290 w 666890"/>
              <a:gd name="connsiteY12" fmla="*/ 220579 h 927434"/>
              <a:gd name="connsiteX13" fmla="*/ 481263 w 666890"/>
              <a:gd name="connsiteY13" fmla="*/ 210553 h 927434"/>
              <a:gd name="connsiteX14" fmla="*/ 471237 w 666890"/>
              <a:gd name="connsiteY14" fmla="*/ 180474 h 927434"/>
              <a:gd name="connsiteX15" fmla="*/ 466224 w 666890"/>
              <a:gd name="connsiteY15" fmla="*/ 165434 h 927434"/>
              <a:gd name="connsiteX16" fmla="*/ 446171 w 666890"/>
              <a:gd name="connsiteY16" fmla="*/ 140369 h 927434"/>
              <a:gd name="connsiteX17" fmla="*/ 426119 w 666890"/>
              <a:gd name="connsiteY17" fmla="*/ 120316 h 927434"/>
              <a:gd name="connsiteX18" fmla="*/ 421105 w 666890"/>
              <a:gd name="connsiteY18" fmla="*/ 105276 h 927434"/>
              <a:gd name="connsiteX19" fmla="*/ 406066 w 666890"/>
              <a:gd name="connsiteY19" fmla="*/ 90237 h 927434"/>
              <a:gd name="connsiteX20" fmla="*/ 396040 w 666890"/>
              <a:gd name="connsiteY20" fmla="*/ 75198 h 927434"/>
              <a:gd name="connsiteX21" fmla="*/ 370974 w 666890"/>
              <a:gd name="connsiteY21" fmla="*/ 55145 h 927434"/>
              <a:gd name="connsiteX22" fmla="*/ 355934 w 666890"/>
              <a:gd name="connsiteY22" fmla="*/ 5013 h 927434"/>
              <a:gd name="connsiteX23" fmla="*/ 340895 w 666890"/>
              <a:gd name="connsiteY23" fmla="*/ 0 h 927434"/>
              <a:gd name="connsiteX24" fmla="*/ 310816 w 666890"/>
              <a:gd name="connsiteY24" fmla="*/ 10026 h 927434"/>
              <a:gd name="connsiteX25" fmla="*/ 295776 w 666890"/>
              <a:gd name="connsiteY25" fmla="*/ 15040 h 927434"/>
              <a:gd name="connsiteX26" fmla="*/ 285750 w 666890"/>
              <a:gd name="connsiteY26" fmla="*/ 5013 h 927434"/>
              <a:gd name="connsiteX27" fmla="*/ 250658 w 666890"/>
              <a:gd name="connsiteY27" fmla="*/ 40105 h 927434"/>
              <a:gd name="connsiteX28" fmla="*/ 240632 w 666890"/>
              <a:gd name="connsiteY28" fmla="*/ 50132 h 927434"/>
              <a:gd name="connsiteX29" fmla="*/ 205540 w 666890"/>
              <a:gd name="connsiteY29" fmla="*/ 85224 h 927434"/>
              <a:gd name="connsiteX30" fmla="*/ 195513 w 666890"/>
              <a:gd name="connsiteY30" fmla="*/ 95250 h 927434"/>
              <a:gd name="connsiteX31" fmla="*/ 175461 w 666890"/>
              <a:gd name="connsiteY31" fmla="*/ 125329 h 927434"/>
              <a:gd name="connsiteX32" fmla="*/ 160421 w 666890"/>
              <a:gd name="connsiteY32" fmla="*/ 135355 h 927434"/>
              <a:gd name="connsiteX33" fmla="*/ 145382 w 666890"/>
              <a:gd name="connsiteY33" fmla="*/ 185487 h 927434"/>
              <a:gd name="connsiteX34" fmla="*/ 130342 w 666890"/>
              <a:gd name="connsiteY34" fmla="*/ 210553 h 927434"/>
              <a:gd name="connsiteX35" fmla="*/ 105276 w 666890"/>
              <a:gd name="connsiteY35" fmla="*/ 215566 h 927434"/>
              <a:gd name="connsiteX36" fmla="*/ 75198 w 666890"/>
              <a:gd name="connsiteY36" fmla="*/ 230605 h 927434"/>
              <a:gd name="connsiteX37" fmla="*/ 50132 w 666890"/>
              <a:gd name="connsiteY37" fmla="*/ 255671 h 927434"/>
              <a:gd name="connsiteX38" fmla="*/ 30079 w 666890"/>
              <a:gd name="connsiteY38" fmla="*/ 280737 h 927434"/>
              <a:gd name="connsiteX39" fmla="*/ 10026 w 666890"/>
              <a:gd name="connsiteY39" fmla="*/ 320842 h 927434"/>
              <a:gd name="connsiteX40" fmla="*/ 5013 w 666890"/>
              <a:gd name="connsiteY40" fmla="*/ 365961 h 927434"/>
              <a:gd name="connsiteX41" fmla="*/ 15040 w 666890"/>
              <a:gd name="connsiteY41" fmla="*/ 375987 h 927434"/>
              <a:gd name="connsiteX42" fmla="*/ 25066 w 666890"/>
              <a:gd name="connsiteY42" fmla="*/ 391026 h 927434"/>
              <a:gd name="connsiteX43" fmla="*/ 45119 w 666890"/>
              <a:gd name="connsiteY43" fmla="*/ 411079 h 927434"/>
              <a:gd name="connsiteX44" fmla="*/ 70184 w 666890"/>
              <a:gd name="connsiteY44" fmla="*/ 451184 h 927434"/>
              <a:gd name="connsiteX45" fmla="*/ 75198 w 666890"/>
              <a:gd name="connsiteY45" fmla="*/ 466224 h 927434"/>
              <a:gd name="connsiteX46" fmla="*/ 85224 w 666890"/>
              <a:gd name="connsiteY46" fmla="*/ 481263 h 927434"/>
              <a:gd name="connsiteX47" fmla="*/ 90237 w 666890"/>
              <a:gd name="connsiteY47" fmla="*/ 516355 h 927434"/>
              <a:gd name="connsiteX48" fmla="*/ 100263 w 666890"/>
              <a:gd name="connsiteY48" fmla="*/ 551448 h 927434"/>
              <a:gd name="connsiteX49" fmla="*/ 110290 w 666890"/>
              <a:gd name="connsiteY49" fmla="*/ 566487 h 927434"/>
              <a:gd name="connsiteX50" fmla="*/ 135355 w 666890"/>
              <a:gd name="connsiteY50" fmla="*/ 591553 h 927434"/>
              <a:gd name="connsiteX51" fmla="*/ 150395 w 666890"/>
              <a:gd name="connsiteY51" fmla="*/ 616619 h 927434"/>
              <a:gd name="connsiteX52" fmla="*/ 155408 w 666890"/>
              <a:gd name="connsiteY52" fmla="*/ 631658 h 927434"/>
              <a:gd name="connsiteX53" fmla="*/ 160421 w 666890"/>
              <a:gd name="connsiteY53" fmla="*/ 701842 h 927434"/>
              <a:gd name="connsiteX54" fmla="*/ 175461 w 666890"/>
              <a:gd name="connsiteY54" fmla="*/ 726908 h 927434"/>
              <a:gd name="connsiteX55" fmla="*/ 195513 w 666890"/>
              <a:gd name="connsiteY55" fmla="*/ 756987 h 927434"/>
              <a:gd name="connsiteX56" fmla="*/ 215566 w 666890"/>
              <a:gd name="connsiteY56" fmla="*/ 802105 h 927434"/>
              <a:gd name="connsiteX57" fmla="*/ 235619 w 666890"/>
              <a:gd name="connsiteY57" fmla="*/ 827171 h 927434"/>
              <a:gd name="connsiteX58" fmla="*/ 240632 w 666890"/>
              <a:gd name="connsiteY58" fmla="*/ 842211 h 927434"/>
              <a:gd name="connsiteX59" fmla="*/ 275724 w 666890"/>
              <a:gd name="connsiteY59" fmla="*/ 877303 h 927434"/>
              <a:gd name="connsiteX60" fmla="*/ 280737 w 666890"/>
              <a:gd name="connsiteY60" fmla="*/ 857250 h 927434"/>
              <a:gd name="connsiteX61" fmla="*/ 295776 w 666890"/>
              <a:gd name="connsiteY61" fmla="*/ 852237 h 927434"/>
              <a:gd name="connsiteX62" fmla="*/ 300790 w 666890"/>
              <a:gd name="connsiteY62" fmla="*/ 837198 h 927434"/>
              <a:gd name="connsiteX63" fmla="*/ 305803 w 666890"/>
              <a:gd name="connsiteY63" fmla="*/ 802105 h 927434"/>
              <a:gd name="connsiteX64" fmla="*/ 350921 w 666890"/>
              <a:gd name="connsiteY64" fmla="*/ 822158 h 927434"/>
              <a:gd name="connsiteX65" fmla="*/ 345908 w 666890"/>
              <a:gd name="connsiteY65" fmla="*/ 842211 h 927434"/>
              <a:gd name="connsiteX66" fmla="*/ 381000 w 666890"/>
              <a:gd name="connsiteY66" fmla="*/ 857250 h 927434"/>
              <a:gd name="connsiteX67" fmla="*/ 391026 w 666890"/>
              <a:gd name="connsiteY67" fmla="*/ 872290 h 927434"/>
              <a:gd name="connsiteX68" fmla="*/ 401053 w 666890"/>
              <a:gd name="connsiteY68" fmla="*/ 927434 h 927434"/>
              <a:gd name="connsiteX69" fmla="*/ 426119 w 666890"/>
              <a:gd name="connsiteY69" fmla="*/ 922421 h 927434"/>
              <a:gd name="connsiteX70" fmla="*/ 436145 w 666890"/>
              <a:gd name="connsiteY70" fmla="*/ 907382 h 927434"/>
              <a:gd name="connsiteX71" fmla="*/ 446171 w 666890"/>
              <a:gd name="connsiteY71" fmla="*/ 897355 h 927434"/>
              <a:gd name="connsiteX72" fmla="*/ 476250 w 666890"/>
              <a:gd name="connsiteY72" fmla="*/ 877303 h 927434"/>
              <a:gd name="connsiteX73" fmla="*/ 486276 w 666890"/>
              <a:gd name="connsiteY73" fmla="*/ 862263 h 927434"/>
              <a:gd name="connsiteX74" fmla="*/ 511342 w 666890"/>
              <a:gd name="connsiteY74" fmla="*/ 842211 h 927434"/>
              <a:gd name="connsiteX75" fmla="*/ 536408 w 666890"/>
              <a:gd name="connsiteY75" fmla="*/ 802105 h 927434"/>
              <a:gd name="connsiteX76" fmla="*/ 566487 w 666890"/>
              <a:gd name="connsiteY76" fmla="*/ 792079 h 927434"/>
              <a:gd name="connsiteX77" fmla="*/ 581526 w 666890"/>
              <a:gd name="connsiteY77" fmla="*/ 787066 h 927434"/>
              <a:gd name="connsiteX78" fmla="*/ 606592 w 666890"/>
              <a:gd name="connsiteY78" fmla="*/ 751974 h 927434"/>
              <a:gd name="connsiteX79" fmla="*/ 601579 w 666890"/>
              <a:gd name="connsiteY79" fmla="*/ 711869 h 927434"/>
              <a:gd name="connsiteX80" fmla="*/ 576513 w 666890"/>
              <a:gd name="connsiteY80" fmla="*/ 691816 h 927434"/>
              <a:gd name="connsiteX81" fmla="*/ 566487 w 666890"/>
              <a:gd name="connsiteY81" fmla="*/ 646698 h 927434"/>
              <a:gd name="connsiteX82" fmla="*/ 561474 w 666890"/>
              <a:gd name="connsiteY82" fmla="*/ 631658 h 927434"/>
              <a:gd name="connsiteX83" fmla="*/ 546434 w 666890"/>
              <a:gd name="connsiteY83" fmla="*/ 621632 h 927434"/>
              <a:gd name="connsiteX84" fmla="*/ 541421 w 666890"/>
              <a:gd name="connsiteY84" fmla="*/ 606592 h 927434"/>
              <a:gd name="connsiteX85" fmla="*/ 546434 w 666890"/>
              <a:gd name="connsiteY85" fmla="*/ 581526 h 927434"/>
              <a:gd name="connsiteX86" fmla="*/ 571500 w 666890"/>
              <a:gd name="connsiteY86" fmla="*/ 566487 h 927434"/>
              <a:gd name="connsiteX87" fmla="*/ 586540 w 666890"/>
              <a:gd name="connsiteY87" fmla="*/ 556461 h 927434"/>
              <a:gd name="connsiteX88" fmla="*/ 596566 w 666890"/>
              <a:gd name="connsiteY88" fmla="*/ 496303 h 927434"/>
              <a:gd name="connsiteX89" fmla="*/ 626645 w 666890"/>
              <a:gd name="connsiteY89" fmla="*/ 436145 h 927434"/>
              <a:gd name="connsiteX90" fmla="*/ 636671 w 666890"/>
              <a:gd name="connsiteY90" fmla="*/ 421105 h 927434"/>
              <a:gd name="connsiteX91" fmla="*/ 666750 w 666890"/>
              <a:gd name="connsiteY91" fmla="*/ 401053 h 92743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</a:cxnLst>
            <a:rect l="l" t="t" r="r" b="b"/>
            <a:pathLst>
              <a:path w="666890" h="927434">
                <a:moveTo>
                  <a:pt x="666750" y="401053"/>
                </a:moveTo>
                <a:cubicBezTo>
                  <a:pt x="668421" y="393533"/>
                  <a:pt x="654822" y="382950"/>
                  <a:pt x="646698" y="375987"/>
                </a:cubicBezTo>
                <a:cubicBezTo>
                  <a:pt x="642686" y="372548"/>
                  <a:pt x="636385" y="373337"/>
                  <a:pt x="631658" y="370974"/>
                </a:cubicBezTo>
                <a:cubicBezTo>
                  <a:pt x="626269" y="368280"/>
                  <a:pt x="621324" y="364712"/>
                  <a:pt x="616619" y="360948"/>
                </a:cubicBezTo>
                <a:cubicBezTo>
                  <a:pt x="612928" y="357995"/>
                  <a:pt x="610937" y="352783"/>
                  <a:pt x="606592" y="350921"/>
                </a:cubicBezTo>
                <a:cubicBezTo>
                  <a:pt x="598760" y="347564"/>
                  <a:pt x="589844" y="347756"/>
                  <a:pt x="581526" y="345908"/>
                </a:cubicBezTo>
                <a:cubicBezTo>
                  <a:pt x="562644" y="341712"/>
                  <a:pt x="563181" y="341464"/>
                  <a:pt x="546434" y="335882"/>
                </a:cubicBezTo>
                <a:cubicBezTo>
                  <a:pt x="541421" y="332540"/>
                  <a:pt x="534588" y="330964"/>
                  <a:pt x="531395" y="325855"/>
                </a:cubicBezTo>
                <a:cubicBezTo>
                  <a:pt x="525794" y="316893"/>
                  <a:pt x="524711" y="305802"/>
                  <a:pt x="521369" y="295776"/>
                </a:cubicBezTo>
                <a:lnTo>
                  <a:pt x="511342" y="265698"/>
                </a:lnTo>
                <a:cubicBezTo>
                  <a:pt x="509671" y="260685"/>
                  <a:pt x="509260" y="255055"/>
                  <a:pt x="506329" y="250658"/>
                </a:cubicBezTo>
                <a:lnTo>
                  <a:pt x="496303" y="235619"/>
                </a:lnTo>
                <a:cubicBezTo>
                  <a:pt x="494632" y="230606"/>
                  <a:pt x="494009" y="225110"/>
                  <a:pt x="491290" y="220579"/>
                </a:cubicBezTo>
                <a:cubicBezTo>
                  <a:pt x="488858" y="216526"/>
                  <a:pt x="483377" y="214781"/>
                  <a:pt x="481263" y="210553"/>
                </a:cubicBezTo>
                <a:cubicBezTo>
                  <a:pt x="476536" y="201100"/>
                  <a:pt x="474579" y="190500"/>
                  <a:pt x="471237" y="180474"/>
                </a:cubicBezTo>
                <a:cubicBezTo>
                  <a:pt x="469566" y="175461"/>
                  <a:pt x="469155" y="169831"/>
                  <a:pt x="466224" y="165434"/>
                </a:cubicBezTo>
                <a:cubicBezTo>
                  <a:pt x="453576" y="146462"/>
                  <a:pt x="460458" y="154655"/>
                  <a:pt x="446171" y="140369"/>
                </a:cubicBezTo>
                <a:cubicBezTo>
                  <a:pt x="432803" y="100263"/>
                  <a:pt x="452855" y="147052"/>
                  <a:pt x="426119" y="120316"/>
                </a:cubicBezTo>
                <a:cubicBezTo>
                  <a:pt x="422382" y="116579"/>
                  <a:pt x="424036" y="109673"/>
                  <a:pt x="421105" y="105276"/>
                </a:cubicBezTo>
                <a:cubicBezTo>
                  <a:pt x="417172" y="99377"/>
                  <a:pt x="410605" y="95683"/>
                  <a:pt x="406066" y="90237"/>
                </a:cubicBezTo>
                <a:cubicBezTo>
                  <a:pt x="402209" y="85609"/>
                  <a:pt x="399804" y="79903"/>
                  <a:pt x="396040" y="75198"/>
                </a:cubicBezTo>
                <a:cubicBezTo>
                  <a:pt x="387876" y="64993"/>
                  <a:pt x="382141" y="62590"/>
                  <a:pt x="370974" y="55145"/>
                </a:cubicBezTo>
                <a:cubicBezTo>
                  <a:pt x="369184" y="47986"/>
                  <a:pt x="359264" y="6123"/>
                  <a:pt x="355934" y="5013"/>
                </a:cubicBezTo>
                <a:lnTo>
                  <a:pt x="340895" y="0"/>
                </a:lnTo>
                <a:lnTo>
                  <a:pt x="310816" y="10026"/>
                </a:lnTo>
                <a:lnTo>
                  <a:pt x="295776" y="15040"/>
                </a:lnTo>
                <a:cubicBezTo>
                  <a:pt x="292434" y="11698"/>
                  <a:pt x="290429" y="5682"/>
                  <a:pt x="285750" y="5013"/>
                </a:cubicBezTo>
                <a:cubicBezTo>
                  <a:pt x="243003" y="-1095"/>
                  <a:pt x="272454" y="18307"/>
                  <a:pt x="250658" y="40105"/>
                </a:cubicBezTo>
                <a:lnTo>
                  <a:pt x="240632" y="50132"/>
                </a:lnTo>
                <a:cubicBezTo>
                  <a:pt x="229290" y="84159"/>
                  <a:pt x="245759" y="45009"/>
                  <a:pt x="205540" y="85224"/>
                </a:cubicBezTo>
                <a:cubicBezTo>
                  <a:pt x="202198" y="88566"/>
                  <a:pt x="198349" y="91469"/>
                  <a:pt x="195513" y="95250"/>
                </a:cubicBezTo>
                <a:cubicBezTo>
                  <a:pt x="188283" y="104890"/>
                  <a:pt x="185487" y="118645"/>
                  <a:pt x="175461" y="125329"/>
                </a:cubicBezTo>
                <a:lnTo>
                  <a:pt x="160421" y="135355"/>
                </a:lnTo>
                <a:cubicBezTo>
                  <a:pt x="152845" y="165660"/>
                  <a:pt x="157586" y="148873"/>
                  <a:pt x="145382" y="185487"/>
                </a:cubicBezTo>
                <a:cubicBezTo>
                  <a:pt x="142294" y="194753"/>
                  <a:pt x="141047" y="205965"/>
                  <a:pt x="130342" y="210553"/>
                </a:cubicBezTo>
                <a:cubicBezTo>
                  <a:pt x="122510" y="213910"/>
                  <a:pt x="113542" y="213499"/>
                  <a:pt x="105276" y="215566"/>
                </a:cubicBezTo>
                <a:cubicBezTo>
                  <a:pt x="92971" y="218642"/>
                  <a:pt x="85000" y="222028"/>
                  <a:pt x="75198" y="230605"/>
                </a:cubicBezTo>
                <a:cubicBezTo>
                  <a:pt x="66305" y="238386"/>
                  <a:pt x="58487" y="247316"/>
                  <a:pt x="50132" y="255671"/>
                </a:cubicBezTo>
                <a:cubicBezTo>
                  <a:pt x="41799" y="264004"/>
                  <a:pt x="35138" y="269354"/>
                  <a:pt x="30079" y="280737"/>
                </a:cubicBezTo>
                <a:cubicBezTo>
                  <a:pt x="11646" y="322211"/>
                  <a:pt x="30618" y="300252"/>
                  <a:pt x="10026" y="320842"/>
                </a:cubicBezTo>
                <a:cubicBezTo>
                  <a:pt x="3104" y="341609"/>
                  <a:pt x="-5729" y="348057"/>
                  <a:pt x="5013" y="365961"/>
                </a:cubicBezTo>
                <a:cubicBezTo>
                  <a:pt x="7445" y="370014"/>
                  <a:pt x="12087" y="372296"/>
                  <a:pt x="15040" y="375987"/>
                </a:cubicBezTo>
                <a:cubicBezTo>
                  <a:pt x="18804" y="380692"/>
                  <a:pt x="21145" y="386452"/>
                  <a:pt x="25066" y="391026"/>
                </a:cubicBezTo>
                <a:cubicBezTo>
                  <a:pt x="31218" y="398203"/>
                  <a:pt x="45119" y="411079"/>
                  <a:pt x="45119" y="411079"/>
                </a:cubicBezTo>
                <a:cubicBezTo>
                  <a:pt x="57050" y="446874"/>
                  <a:pt x="46351" y="435296"/>
                  <a:pt x="70184" y="451184"/>
                </a:cubicBezTo>
                <a:cubicBezTo>
                  <a:pt x="71855" y="456197"/>
                  <a:pt x="72835" y="461497"/>
                  <a:pt x="75198" y="466224"/>
                </a:cubicBezTo>
                <a:cubicBezTo>
                  <a:pt x="77892" y="471613"/>
                  <a:pt x="83493" y="475492"/>
                  <a:pt x="85224" y="481263"/>
                </a:cubicBezTo>
                <a:cubicBezTo>
                  <a:pt x="88619" y="492581"/>
                  <a:pt x="88123" y="504729"/>
                  <a:pt x="90237" y="516355"/>
                </a:cubicBezTo>
                <a:cubicBezTo>
                  <a:pt x="91155" y="521402"/>
                  <a:pt x="97195" y="545313"/>
                  <a:pt x="100263" y="551448"/>
                </a:cubicBezTo>
                <a:cubicBezTo>
                  <a:pt x="102958" y="556837"/>
                  <a:pt x="106322" y="561953"/>
                  <a:pt x="110290" y="566487"/>
                </a:cubicBezTo>
                <a:cubicBezTo>
                  <a:pt x="118071" y="575379"/>
                  <a:pt x="135355" y="591553"/>
                  <a:pt x="135355" y="591553"/>
                </a:cubicBezTo>
                <a:cubicBezTo>
                  <a:pt x="149561" y="634161"/>
                  <a:pt x="129748" y="582207"/>
                  <a:pt x="150395" y="616619"/>
                </a:cubicBezTo>
                <a:cubicBezTo>
                  <a:pt x="153114" y="621150"/>
                  <a:pt x="153737" y="626645"/>
                  <a:pt x="155408" y="631658"/>
                </a:cubicBezTo>
                <a:cubicBezTo>
                  <a:pt x="157079" y="655053"/>
                  <a:pt x="157681" y="678548"/>
                  <a:pt x="160421" y="701842"/>
                </a:cubicBezTo>
                <a:cubicBezTo>
                  <a:pt x="162650" y="720793"/>
                  <a:pt x="165524" y="713658"/>
                  <a:pt x="175461" y="726908"/>
                </a:cubicBezTo>
                <a:cubicBezTo>
                  <a:pt x="182691" y="736548"/>
                  <a:pt x="191702" y="745555"/>
                  <a:pt x="195513" y="756987"/>
                </a:cubicBezTo>
                <a:cubicBezTo>
                  <a:pt x="207445" y="792782"/>
                  <a:pt x="199678" y="778272"/>
                  <a:pt x="215566" y="802105"/>
                </a:cubicBezTo>
                <a:cubicBezTo>
                  <a:pt x="228166" y="839909"/>
                  <a:pt x="209703" y="794777"/>
                  <a:pt x="235619" y="827171"/>
                </a:cubicBezTo>
                <a:cubicBezTo>
                  <a:pt x="238920" y="831297"/>
                  <a:pt x="238066" y="837591"/>
                  <a:pt x="240632" y="842211"/>
                </a:cubicBezTo>
                <a:cubicBezTo>
                  <a:pt x="258914" y="875120"/>
                  <a:pt x="251314" y="869167"/>
                  <a:pt x="275724" y="877303"/>
                </a:cubicBezTo>
                <a:cubicBezTo>
                  <a:pt x="277395" y="870619"/>
                  <a:pt x="276433" y="862630"/>
                  <a:pt x="280737" y="857250"/>
                </a:cubicBezTo>
                <a:cubicBezTo>
                  <a:pt x="284038" y="853124"/>
                  <a:pt x="292039" y="855973"/>
                  <a:pt x="295776" y="852237"/>
                </a:cubicBezTo>
                <a:cubicBezTo>
                  <a:pt x="299513" y="848501"/>
                  <a:pt x="299119" y="842211"/>
                  <a:pt x="300790" y="837198"/>
                </a:cubicBezTo>
                <a:cubicBezTo>
                  <a:pt x="302461" y="825500"/>
                  <a:pt x="295971" y="808660"/>
                  <a:pt x="305803" y="802105"/>
                </a:cubicBezTo>
                <a:cubicBezTo>
                  <a:pt x="341360" y="778400"/>
                  <a:pt x="345488" y="805859"/>
                  <a:pt x="350921" y="822158"/>
                </a:cubicBezTo>
                <a:cubicBezTo>
                  <a:pt x="349250" y="828842"/>
                  <a:pt x="343729" y="835675"/>
                  <a:pt x="345908" y="842211"/>
                </a:cubicBezTo>
                <a:cubicBezTo>
                  <a:pt x="349055" y="851652"/>
                  <a:pt x="375257" y="855814"/>
                  <a:pt x="381000" y="857250"/>
                </a:cubicBezTo>
                <a:cubicBezTo>
                  <a:pt x="384342" y="862263"/>
                  <a:pt x="388652" y="866752"/>
                  <a:pt x="391026" y="872290"/>
                </a:cubicBezTo>
                <a:cubicBezTo>
                  <a:pt x="396093" y="884113"/>
                  <a:pt x="399890" y="919293"/>
                  <a:pt x="401053" y="927434"/>
                </a:cubicBezTo>
                <a:cubicBezTo>
                  <a:pt x="409408" y="925763"/>
                  <a:pt x="418721" y="926648"/>
                  <a:pt x="426119" y="922421"/>
                </a:cubicBezTo>
                <a:cubicBezTo>
                  <a:pt x="431350" y="919432"/>
                  <a:pt x="432381" y="912087"/>
                  <a:pt x="436145" y="907382"/>
                </a:cubicBezTo>
                <a:cubicBezTo>
                  <a:pt x="439098" y="903691"/>
                  <a:pt x="442390" y="900191"/>
                  <a:pt x="446171" y="897355"/>
                </a:cubicBezTo>
                <a:cubicBezTo>
                  <a:pt x="455811" y="890125"/>
                  <a:pt x="476250" y="877303"/>
                  <a:pt x="476250" y="877303"/>
                </a:cubicBezTo>
                <a:cubicBezTo>
                  <a:pt x="479592" y="872290"/>
                  <a:pt x="482512" y="866968"/>
                  <a:pt x="486276" y="862263"/>
                </a:cubicBezTo>
                <a:cubicBezTo>
                  <a:pt x="494438" y="852061"/>
                  <a:pt x="500178" y="849653"/>
                  <a:pt x="511342" y="842211"/>
                </a:cubicBezTo>
                <a:cubicBezTo>
                  <a:pt x="519638" y="817325"/>
                  <a:pt x="514649" y="811776"/>
                  <a:pt x="536408" y="802105"/>
                </a:cubicBezTo>
                <a:cubicBezTo>
                  <a:pt x="546066" y="797813"/>
                  <a:pt x="556461" y="795421"/>
                  <a:pt x="566487" y="792079"/>
                </a:cubicBezTo>
                <a:lnTo>
                  <a:pt x="581526" y="787066"/>
                </a:lnTo>
                <a:cubicBezTo>
                  <a:pt x="605315" y="763277"/>
                  <a:pt x="598590" y="775981"/>
                  <a:pt x="606592" y="751974"/>
                </a:cubicBezTo>
                <a:cubicBezTo>
                  <a:pt x="604921" y="738606"/>
                  <a:pt x="605450" y="724773"/>
                  <a:pt x="601579" y="711869"/>
                </a:cubicBezTo>
                <a:cubicBezTo>
                  <a:pt x="599793" y="705914"/>
                  <a:pt x="579552" y="693842"/>
                  <a:pt x="576513" y="691816"/>
                </a:cubicBezTo>
                <a:cubicBezTo>
                  <a:pt x="565228" y="657959"/>
                  <a:pt x="578251" y="699635"/>
                  <a:pt x="566487" y="646698"/>
                </a:cubicBezTo>
                <a:cubicBezTo>
                  <a:pt x="565341" y="641539"/>
                  <a:pt x="564775" y="635784"/>
                  <a:pt x="561474" y="631658"/>
                </a:cubicBezTo>
                <a:cubicBezTo>
                  <a:pt x="557710" y="626953"/>
                  <a:pt x="551447" y="624974"/>
                  <a:pt x="546434" y="621632"/>
                </a:cubicBezTo>
                <a:cubicBezTo>
                  <a:pt x="544763" y="616619"/>
                  <a:pt x="541421" y="611876"/>
                  <a:pt x="541421" y="606592"/>
                </a:cubicBezTo>
                <a:cubicBezTo>
                  <a:pt x="541421" y="598071"/>
                  <a:pt x="543077" y="589358"/>
                  <a:pt x="546434" y="581526"/>
                </a:cubicBezTo>
                <a:cubicBezTo>
                  <a:pt x="551775" y="569065"/>
                  <a:pt x="561394" y="571540"/>
                  <a:pt x="571500" y="566487"/>
                </a:cubicBezTo>
                <a:cubicBezTo>
                  <a:pt x="576889" y="563793"/>
                  <a:pt x="581527" y="559803"/>
                  <a:pt x="586540" y="556461"/>
                </a:cubicBezTo>
                <a:cubicBezTo>
                  <a:pt x="600247" y="515337"/>
                  <a:pt x="579776" y="580256"/>
                  <a:pt x="596566" y="496303"/>
                </a:cubicBezTo>
                <a:cubicBezTo>
                  <a:pt x="602496" y="466651"/>
                  <a:pt x="609744" y="461497"/>
                  <a:pt x="626645" y="436145"/>
                </a:cubicBezTo>
                <a:cubicBezTo>
                  <a:pt x="629987" y="431132"/>
                  <a:pt x="631658" y="424447"/>
                  <a:pt x="636671" y="421105"/>
                </a:cubicBezTo>
                <a:cubicBezTo>
                  <a:pt x="653677" y="409768"/>
                  <a:pt x="665079" y="408573"/>
                  <a:pt x="666750" y="401053"/>
                </a:cubicBezTo>
                <a:close/>
              </a:path>
            </a:pathLst>
          </a:custGeom>
          <a:solidFill>
            <a:srgbClr val="F4B064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 b="1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44" name="ShpAPU">
            <a:extLst>
              <a:ext uri="{FF2B5EF4-FFF2-40B4-BE49-F238E27FC236}">
                <a16:creationId xmlns:a16="http://schemas.microsoft.com/office/drawing/2014/main" id="{5467F981-5308-44A4-8D62-A6A09AB97BCD}"/>
              </a:ext>
            </a:extLst>
          </xdr:cNvPr>
          <xdr:cNvSpPr/>
        </xdr:nvSpPr>
        <xdr:spPr>
          <a:xfrm>
            <a:off x="7862679" y="5012558"/>
            <a:ext cx="599844" cy="534535"/>
          </a:xfrm>
          <a:custGeom>
            <a:avLst/>
            <a:gdLst>
              <a:gd name="connsiteX0" fmla="*/ 486276 w 597492"/>
              <a:gd name="connsiteY0" fmla="*/ 130342 h 541591"/>
              <a:gd name="connsiteX1" fmla="*/ 461211 w 597492"/>
              <a:gd name="connsiteY1" fmla="*/ 120316 h 541591"/>
              <a:gd name="connsiteX2" fmla="*/ 396040 w 597492"/>
              <a:gd name="connsiteY2" fmla="*/ 110290 h 541591"/>
              <a:gd name="connsiteX3" fmla="*/ 386013 w 597492"/>
              <a:gd name="connsiteY3" fmla="*/ 100264 h 541591"/>
              <a:gd name="connsiteX4" fmla="*/ 355934 w 597492"/>
              <a:gd name="connsiteY4" fmla="*/ 90237 h 541591"/>
              <a:gd name="connsiteX5" fmla="*/ 310816 w 597492"/>
              <a:gd name="connsiteY5" fmla="*/ 65171 h 541591"/>
              <a:gd name="connsiteX6" fmla="*/ 270711 w 597492"/>
              <a:gd name="connsiteY6" fmla="*/ 75198 h 541591"/>
              <a:gd name="connsiteX7" fmla="*/ 240632 w 597492"/>
              <a:gd name="connsiteY7" fmla="*/ 85224 h 541591"/>
              <a:gd name="connsiteX8" fmla="*/ 200526 w 597492"/>
              <a:gd name="connsiteY8" fmla="*/ 85224 h 541591"/>
              <a:gd name="connsiteX9" fmla="*/ 170447 w 597492"/>
              <a:gd name="connsiteY9" fmla="*/ 95250 h 541591"/>
              <a:gd name="connsiteX10" fmla="*/ 130342 w 597492"/>
              <a:gd name="connsiteY10" fmla="*/ 85224 h 541591"/>
              <a:gd name="connsiteX11" fmla="*/ 100263 w 597492"/>
              <a:gd name="connsiteY11" fmla="*/ 70185 h 541591"/>
              <a:gd name="connsiteX12" fmla="*/ 75197 w 597492"/>
              <a:gd name="connsiteY12" fmla="*/ 50132 h 541591"/>
              <a:gd name="connsiteX13" fmla="*/ 60158 w 597492"/>
              <a:gd name="connsiteY13" fmla="*/ 35092 h 541591"/>
              <a:gd name="connsiteX14" fmla="*/ 55145 w 597492"/>
              <a:gd name="connsiteY14" fmla="*/ 20053 h 541591"/>
              <a:gd name="connsiteX15" fmla="*/ 25066 w 597492"/>
              <a:gd name="connsiteY15" fmla="*/ 0 h 541591"/>
              <a:gd name="connsiteX16" fmla="*/ 15040 w 597492"/>
              <a:gd name="connsiteY16" fmla="*/ 10027 h 541591"/>
              <a:gd name="connsiteX17" fmla="*/ 10026 w 597492"/>
              <a:gd name="connsiteY17" fmla="*/ 25066 h 541591"/>
              <a:gd name="connsiteX18" fmla="*/ 0 w 597492"/>
              <a:gd name="connsiteY18" fmla="*/ 75198 h 541591"/>
              <a:gd name="connsiteX19" fmla="*/ 20053 w 597492"/>
              <a:gd name="connsiteY19" fmla="*/ 145382 h 541591"/>
              <a:gd name="connsiteX20" fmla="*/ 35092 w 597492"/>
              <a:gd name="connsiteY20" fmla="*/ 155408 h 541591"/>
              <a:gd name="connsiteX21" fmla="*/ 40105 w 597492"/>
              <a:gd name="connsiteY21" fmla="*/ 170448 h 541591"/>
              <a:gd name="connsiteX22" fmla="*/ 30079 w 597492"/>
              <a:gd name="connsiteY22" fmla="*/ 200527 h 541591"/>
              <a:gd name="connsiteX23" fmla="*/ 55145 w 597492"/>
              <a:gd name="connsiteY23" fmla="*/ 235619 h 541591"/>
              <a:gd name="connsiteX24" fmla="*/ 70184 w 597492"/>
              <a:gd name="connsiteY24" fmla="*/ 250658 h 541591"/>
              <a:gd name="connsiteX25" fmla="*/ 80211 w 597492"/>
              <a:gd name="connsiteY25" fmla="*/ 260685 h 541591"/>
              <a:gd name="connsiteX26" fmla="*/ 85224 w 597492"/>
              <a:gd name="connsiteY26" fmla="*/ 320842 h 541591"/>
              <a:gd name="connsiteX27" fmla="*/ 100263 w 597492"/>
              <a:gd name="connsiteY27" fmla="*/ 325856 h 541591"/>
              <a:gd name="connsiteX28" fmla="*/ 110290 w 597492"/>
              <a:gd name="connsiteY28" fmla="*/ 355935 h 541591"/>
              <a:gd name="connsiteX29" fmla="*/ 115303 w 597492"/>
              <a:gd name="connsiteY29" fmla="*/ 370974 h 541591"/>
              <a:gd name="connsiteX30" fmla="*/ 110290 w 597492"/>
              <a:gd name="connsiteY30" fmla="*/ 411079 h 541591"/>
              <a:gd name="connsiteX31" fmla="*/ 100263 w 597492"/>
              <a:gd name="connsiteY31" fmla="*/ 441158 h 541591"/>
              <a:gd name="connsiteX32" fmla="*/ 115303 w 597492"/>
              <a:gd name="connsiteY32" fmla="*/ 471237 h 541591"/>
              <a:gd name="connsiteX33" fmla="*/ 110290 w 597492"/>
              <a:gd name="connsiteY33" fmla="*/ 491290 h 541591"/>
              <a:gd name="connsiteX34" fmla="*/ 100263 w 597492"/>
              <a:gd name="connsiteY34" fmla="*/ 501316 h 541591"/>
              <a:gd name="connsiteX35" fmla="*/ 85224 w 597492"/>
              <a:gd name="connsiteY35" fmla="*/ 506329 h 541591"/>
              <a:gd name="connsiteX36" fmla="*/ 90237 w 597492"/>
              <a:gd name="connsiteY36" fmla="*/ 521369 h 541591"/>
              <a:gd name="connsiteX37" fmla="*/ 120316 w 597492"/>
              <a:gd name="connsiteY37" fmla="*/ 531395 h 541591"/>
              <a:gd name="connsiteX38" fmla="*/ 135355 w 597492"/>
              <a:gd name="connsiteY38" fmla="*/ 541421 h 541591"/>
              <a:gd name="connsiteX39" fmla="*/ 150395 w 597492"/>
              <a:gd name="connsiteY39" fmla="*/ 536408 h 541591"/>
              <a:gd name="connsiteX40" fmla="*/ 170447 w 597492"/>
              <a:gd name="connsiteY40" fmla="*/ 511342 h 541591"/>
              <a:gd name="connsiteX41" fmla="*/ 185487 w 597492"/>
              <a:gd name="connsiteY41" fmla="*/ 506329 h 541591"/>
              <a:gd name="connsiteX42" fmla="*/ 245645 w 597492"/>
              <a:gd name="connsiteY42" fmla="*/ 501316 h 541591"/>
              <a:gd name="connsiteX43" fmla="*/ 275724 w 597492"/>
              <a:gd name="connsiteY43" fmla="*/ 486277 h 541591"/>
              <a:gd name="connsiteX44" fmla="*/ 305803 w 597492"/>
              <a:gd name="connsiteY44" fmla="*/ 491290 h 541591"/>
              <a:gd name="connsiteX45" fmla="*/ 350921 w 597492"/>
              <a:gd name="connsiteY45" fmla="*/ 501316 h 541591"/>
              <a:gd name="connsiteX46" fmla="*/ 381000 w 597492"/>
              <a:gd name="connsiteY46" fmla="*/ 491290 h 541591"/>
              <a:gd name="connsiteX47" fmla="*/ 426119 w 597492"/>
              <a:gd name="connsiteY47" fmla="*/ 496303 h 541591"/>
              <a:gd name="connsiteX48" fmla="*/ 461211 w 597492"/>
              <a:gd name="connsiteY48" fmla="*/ 501316 h 541591"/>
              <a:gd name="connsiteX49" fmla="*/ 466224 w 597492"/>
              <a:gd name="connsiteY49" fmla="*/ 486277 h 541591"/>
              <a:gd name="connsiteX50" fmla="*/ 456197 w 597492"/>
              <a:gd name="connsiteY50" fmla="*/ 446171 h 541591"/>
              <a:gd name="connsiteX51" fmla="*/ 461211 w 597492"/>
              <a:gd name="connsiteY51" fmla="*/ 431132 h 541591"/>
              <a:gd name="connsiteX52" fmla="*/ 501316 w 597492"/>
              <a:gd name="connsiteY52" fmla="*/ 421106 h 541591"/>
              <a:gd name="connsiteX53" fmla="*/ 516355 w 597492"/>
              <a:gd name="connsiteY53" fmla="*/ 411079 h 541591"/>
              <a:gd name="connsiteX54" fmla="*/ 526382 w 597492"/>
              <a:gd name="connsiteY54" fmla="*/ 401053 h 541591"/>
              <a:gd name="connsiteX55" fmla="*/ 541421 w 597492"/>
              <a:gd name="connsiteY55" fmla="*/ 396040 h 541591"/>
              <a:gd name="connsiteX56" fmla="*/ 571500 w 597492"/>
              <a:gd name="connsiteY56" fmla="*/ 375987 h 541591"/>
              <a:gd name="connsiteX57" fmla="*/ 586540 w 597492"/>
              <a:gd name="connsiteY57" fmla="*/ 350921 h 541591"/>
              <a:gd name="connsiteX58" fmla="*/ 591553 w 597492"/>
              <a:gd name="connsiteY58" fmla="*/ 335882 h 541591"/>
              <a:gd name="connsiteX59" fmla="*/ 591553 w 597492"/>
              <a:gd name="connsiteY59" fmla="*/ 235619 h 541591"/>
              <a:gd name="connsiteX60" fmla="*/ 586540 w 597492"/>
              <a:gd name="connsiteY60" fmla="*/ 220579 h 541591"/>
              <a:gd name="connsiteX61" fmla="*/ 561474 w 597492"/>
              <a:gd name="connsiteY61" fmla="*/ 200527 h 541591"/>
              <a:gd name="connsiteX62" fmla="*/ 556461 w 597492"/>
              <a:gd name="connsiteY62" fmla="*/ 185487 h 541591"/>
              <a:gd name="connsiteX63" fmla="*/ 516355 w 597492"/>
              <a:gd name="connsiteY63" fmla="*/ 170448 h 541591"/>
              <a:gd name="connsiteX64" fmla="*/ 501316 w 597492"/>
              <a:gd name="connsiteY64" fmla="*/ 165435 h 541591"/>
              <a:gd name="connsiteX65" fmla="*/ 491290 w 597492"/>
              <a:gd name="connsiteY65" fmla="*/ 155408 h 541591"/>
              <a:gd name="connsiteX66" fmla="*/ 486276 w 597492"/>
              <a:gd name="connsiteY66" fmla="*/ 130342 h 541591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</a:cxnLst>
            <a:rect l="l" t="t" r="r" b="b"/>
            <a:pathLst>
              <a:path w="597492" h="541591">
                <a:moveTo>
                  <a:pt x="486276" y="130342"/>
                </a:moveTo>
                <a:cubicBezTo>
                  <a:pt x="481263" y="124493"/>
                  <a:pt x="470035" y="122081"/>
                  <a:pt x="461211" y="120316"/>
                </a:cubicBezTo>
                <a:cubicBezTo>
                  <a:pt x="364281" y="100930"/>
                  <a:pt x="440082" y="124971"/>
                  <a:pt x="396040" y="110290"/>
                </a:cubicBezTo>
                <a:cubicBezTo>
                  <a:pt x="392698" y="106948"/>
                  <a:pt x="390241" y="102378"/>
                  <a:pt x="386013" y="100264"/>
                </a:cubicBezTo>
                <a:cubicBezTo>
                  <a:pt x="376560" y="95538"/>
                  <a:pt x="355934" y="90237"/>
                  <a:pt x="355934" y="90237"/>
                </a:cubicBezTo>
                <a:cubicBezTo>
                  <a:pt x="321458" y="67254"/>
                  <a:pt x="337286" y="73996"/>
                  <a:pt x="310816" y="65171"/>
                </a:cubicBezTo>
                <a:cubicBezTo>
                  <a:pt x="297448" y="68513"/>
                  <a:pt x="283784" y="70841"/>
                  <a:pt x="270711" y="75198"/>
                </a:cubicBezTo>
                <a:lnTo>
                  <a:pt x="240632" y="85224"/>
                </a:lnTo>
                <a:cubicBezTo>
                  <a:pt x="216325" y="79148"/>
                  <a:pt x="224833" y="77932"/>
                  <a:pt x="200526" y="85224"/>
                </a:cubicBezTo>
                <a:cubicBezTo>
                  <a:pt x="190403" y="88261"/>
                  <a:pt x="170447" y="95250"/>
                  <a:pt x="170447" y="95250"/>
                </a:cubicBezTo>
                <a:cubicBezTo>
                  <a:pt x="160915" y="93344"/>
                  <a:pt x="140618" y="90362"/>
                  <a:pt x="130342" y="85224"/>
                </a:cubicBezTo>
                <a:cubicBezTo>
                  <a:pt x="91469" y="65788"/>
                  <a:pt x="138067" y="82786"/>
                  <a:pt x="100263" y="70185"/>
                </a:cubicBezTo>
                <a:cubicBezTo>
                  <a:pt x="71097" y="41016"/>
                  <a:pt x="113138" y="81749"/>
                  <a:pt x="75197" y="50132"/>
                </a:cubicBezTo>
                <a:cubicBezTo>
                  <a:pt x="69751" y="45593"/>
                  <a:pt x="65171" y="40105"/>
                  <a:pt x="60158" y="35092"/>
                </a:cubicBezTo>
                <a:cubicBezTo>
                  <a:pt x="58487" y="30079"/>
                  <a:pt x="58076" y="24450"/>
                  <a:pt x="55145" y="20053"/>
                </a:cubicBezTo>
                <a:cubicBezTo>
                  <a:pt x="44416" y="3961"/>
                  <a:pt x="40832" y="5256"/>
                  <a:pt x="25066" y="0"/>
                </a:cubicBezTo>
                <a:cubicBezTo>
                  <a:pt x="21724" y="3342"/>
                  <a:pt x="17472" y="5974"/>
                  <a:pt x="15040" y="10027"/>
                </a:cubicBezTo>
                <a:cubicBezTo>
                  <a:pt x="12321" y="14558"/>
                  <a:pt x="11478" y="19985"/>
                  <a:pt x="10026" y="25066"/>
                </a:cubicBezTo>
                <a:cubicBezTo>
                  <a:pt x="4045" y="46000"/>
                  <a:pt x="3938" y="51571"/>
                  <a:pt x="0" y="75198"/>
                </a:cubicBezTo>
                <a:cubicBezTo>
                  <a:pt x="2796" y="97563"/>
                  <a:pt x="2167" y="127496"/>
                  <a:pt x="20053" y="145382"/>
                </a:cubicBezTo>
                <a:cubicBezTo>
                  <a:pt x="24313" y="149642"/>
                  <a:pt x="30079" y="152066"/>
                  <a:pt x="35092" y="155408"/>
                </a:cubicBezTo>
                <a:cubicBezTo>
                  <a:pt x="36763" y="160421"/>
                  <a:pt x="40689" y="165196"/>
                  <a:pt x="40105" y="170448"/>
                </a:cubicBezTo>
                <a:cubicBezTo>
                  <a:pt x="38938" y="180952"/>
                  <a:pt x="30079" y="200527"/>
                  <a:pt x="30079" y="200527"/>
                </a:cubicBezTo>
                <a:cubicBezTo>
                  <a:pt x="38081" y="224534"/>
                  <a:pt x="31356" y="211830"/>
                  <a:pt x="55145" y="235619"/>
                </a:cubicBezTo>
                <a:lnTo>
                  <a:pt x="70184" y="250658"/>
                </a:lnTo>
                <a:lnTo>
                  <a:pt x="80211" y="260685"/>
                </a:lnTo>
                <a:cubicBezTo>
                  <a:pt x="81882" y="280737"/>
                  <a:pt x="79307" y="301610"/>
                  <a:pt x="85224" y="320842"/>
                </a:cubicBezTo>
                <a:cubicBezTo>
                  <a:pt x="86778" y="325893"/>
                  <a:pt x="97192" y="321556"/>
                  <a:pt x="100263" y="325856"/>
                </a:cubicBezTo>
                <a:cubicBezTo>
                  <a:pt x="106406" y="334456"/>
                  <a:pt x="106948" y="345909"/>
                  <a:pt x="110290" y="355935"/>
                </a:cubicBezTo>
                <a:lnTo>
                  <a:pt x="115303" y="370974"/>
                </a:lnTo>
                <a:cubicBezTo>
                  <a:pt x="113632" y="384342"/>
                  <a:pt x="113113" y="397906"/>
                  <a:pt x="110290" y="411079"/>
                </a:cubicBezTo>
                <a:cubicBezTo>
                  <a:pt x="108075" y="421413"/>
                  <a:pt x="100263" y="441158"/>
                  <a:pt x="100263" y="441158"/>
                </a:cubicBezTo>
                <a:cubicBezTo>
                  <a:pt x="105332" y="448762"/>
                  <a:pt x="115303" y="460859"/>
                  <a:pt x="115303" y="471237"/>
                </a:cubicBezTo>
                <a:cubicBezTo>
                  <a:pt x="115303" y="478127"/>
                  <a:pt x="113371" y="485127"/>
                  <a:pt x="110290" y="491290"/>
                </a:cubicBezTo>
                <a:cubicBezTo>
                  <a:pt x="108176" y="495518"/>
                  <a:pt x="104316" y="498884"/>
                  <a:pt x="100263" y="501316"/>
                </a:cubicBezTo>
                <a:cubicBezTo>
                  <a:pt x="95732" y="504035"/>
                  <a:pt x="90237" y="504658"/>
                  <a:pt x="85224" y="506329"/>
                </a:cubicBezTo>
                <a:cubicBezTo>
                  <a:pt x="86895" y="511342"/>
                  <a:pt x="85937" y="518297"/>
                  <a:pt x="90237" y="521369"/>
                </a:cubicBezTo>
                <a:cubicBezTo>
                  <a:pt x="98837" y="527512"/>
                  <a:pt x="120316" y="531395"/>
                  <a:pt x="120316" y="531395"/>
                </a:cubicBezTo>
                <a:cubicBezTo>
                  <a:pt x="125329" y="534737"/>
                  <a:pt x="129412" y="540431"/>
                  <a:pt x="135355" y="541421"/>
                </a:cubicBezTo>
                <a:cubicBezTo>
                  <a:pt x="140568" y="542290"/>
                  <a:pt x="146268" y="539709"/>
                  <a:pt x="150395" y="536408"/>
                </a:cubicBezTo>
                <a:cubicBezTo>
                  <a:pt x="170886" y="520016"/>
                  <a:pt x="150008" y="523606"/>
                  <a:pt x="170447" y="511342"/>
                </a:cubicBezTo>
                <a:cubicBezTo>
                  <a:pt x="174978" y="508623"/>
                  <a:pt x="180249" y="507027"/>
                  <a:pt x="185487" y="506329"/>
                </a:cubicBezTo>
                <a:cubicBezTo>
                  <a:pt x="205433" y="503670"/>
                  <a:pt x="225592" y="502987"/>
                  <a:pt x="245645" y="501316"/>
                </a:cubicBezTo>
                <a:cubicBezTo>
                  <a:pt x="253250" y="496246"/>
                  <a:pt x="265345" y="486277"/>
                  <a:pt x="275724" y="486277"/>
                </a:cubicBezTo>
                <a:cubicBezTo>
                  <a:pt x="285889" y="486277"/>
                  <a:pt x="295777" y="489619"/>
                  <a:pt x="305803" y="491290"/>
                </a:cubicBezTo>
                <a:cubicBezTo>
                  <a:pt x="321320" y="514566"/>
                  <a:pt x="311950" y="510309"/>
                  <a:pt x="350921" y="501316"/>
                </a:cubicBezTo>
                <a:cubicBezTo>
                  <a:pt x="361219" y="498940"/>
                  <a:pt x="381000" y="491290"/>
                  <a:pt x="381000" y="491290"/>
                </a:cubicBezTo>
                <a:lnTo>
                  <a:pt x="426119" y="496303"/>
                </a:lnTo>
                <a:cubicBezTo>
                  <a:pt x="437844" y="497769"/>
                  <a:pt x="449748" y="504182"/>
                  <a:pt x="461211" y="501316"/>
                </a:cubicBezTo>
                <a:cubicBezTo>
                  <a:pt x="466337" y="500034"/>
                  <a:pt x="464553" y="491290"/>
                  <a:pt x="466224" y="486277"/>
                </a:cubicBezTo>
                <a:cubicBezTo>
                  <a:pt x="462882" y="472908"/>
                  <a:pt x="451839" y="459244"/>
                  <a:pt x="456197" y="446171"/>
                </a:cubicBezTo>
                <a:cubicBezTo>
                  <a:pt x="457868" y="441158"/>
                  <a:pt x="456592" y="433698"/>
                  <a:pt x="461211" y="431132"/>
                </a:cubicBezTo>
                <a:cubicBezTo>
                  <a:pt x="473257" y="424440"/>
                  <a:pt x="501316" y="421106"/>
                  <a:pt x="501316" y="421106"/>
                </a:cubicBezTo>
                <a:cubicBezTo>
                  <a:pt x="506329" y="417764"/>
                  <a:pt x="511650" y="414843"/>
                  <a:pt x="516355" y="411079"/>
                </a:cubicBezTo>
                <a:cubicBezTo>
                  <a:pt x="520046" y="408126"/>
                  <a:pt x="522329" y="403485"/>
                  <a:pt x="526382" y="401053"/>
                </a:cubicBezTo>
                <a:cubicBezTo>
                  <a:pt x="530913" y="398334"/>
                  <a:pt x="536802" y="398606"/>
                  <a:pt x="541421" y="396040"/>
                </a:cubicBezTo>
                <a:cubicBezTo>
                  <a:pt x="551955" y="390188"/>
                  <a:pt x="571500" y="375987"/>
                  <a:pt x="571500" y="375987"/>
                </a:cubicBezTo>
                <a:cubicBezTo>
                  <a:pt x="585700" y="333386"/>
                  <a:pt x="565895" y="385328"/>
                  <a:pt x="586540" y="350921"/>
                </a:cubicBezTo>
                <a:cubicBezTo>
                  <a:pt x="589259" y="346390"/>
                  <a:pt x="589882" y="340895"/>
                  <a:pt x="591553" y="335882"/>
                </a:cubicBezTo>
                <a:cubicBezTo>
                  <a:pt x="599479" y="288327"/>
                  <a:pt x="599466" y="302885"/>
                  <a:pt x="591553" y="235619"/>
                </a:cubicBezTo>
                <a:cubicBezTo>
                  <a:pt x="590936" y="230371"/>
                  <a:pt x="589259" y="225110"/>
                  <a:pt x="586540" y="220579"/>
                </a:cubicBezTo>
                <a:cubicBezTo>
                  <a:pt x="581779" y="212644"/>
                  <a:pt x="568303" y="205080"/>
                  <a:pt x="561474" y="200527"/>
                </a:cubicBezTo>
                <a:cubicBezTo>
                  <a:pt x="559803" y="195514"/>
                  <a:pt x="559762" y="189613"/>
                  <a:pt x="556461" y="185487"/>
                </a:cubicBezTo>
                <a:cubicBezTo>
                  <a:pt x="546146" y="172593"/>
                  <a:pt x="530621" y="174014"/>
                  <a:pt x="516355" y="170448"/>
                </a:cubicBezTo>
                <a:cubicBezTo>
                  <a:pt x="511229" y="169166"/>
                  <a:pt x="506329" y="167106"/>
                  <a:pt x="501316" y="165435"/>
                </a:cubicBezTo>
                <a:cubicBezTo>
                  <a:pt x="497974" y="162093"/>
                  <a:pt x="495343" y="157840"/>
                  <a:pt x="491290" y="155408"/>
                </a:cubicBezTo>
                <a:cubicBezTo>
                  <a:pt x="469165" y="142132"/>
                  <a:pt x="491289" y="136191"/>
                  <a:pt x="486276" y="130342"/>
                </a:cubicBezTo>
                <a:close/>
              </a:path>
            </a:pathLst>
          </a:custGeom>
          <a:solidFill>
            <a:srgbClr val="FCE4C8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 b="1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45" name="ShpARE">
            <a:extLst>
              <a:ext uri="{FF2B5EF4-FFF2-40B4-BE49-F238E27FC236}">
                <a16:creationId xmlns:a16="http://schemas.microsoft.com/office/drawing/2014/main" id="{AE1E5DBE-03C6-42E9-BD6C-13CC2EFA1F0E}"/>
              </a:ext>
            </a:extLst>
          </xdr:cNvPr>
          <xdr:cNvSpPr/>
        </xdr:nvSpPr>
        <xdr:spPr>
          <a:xfrm>
            <a:off x="7451253" y="5501805"/>
            <a:ext cx="1418761" cy="900636"/>
          </a:xfrm>
          <a:custGeom>
            <a:avLst/>
            <a:gdLst>
              <a:gd name="connsiteX0" fmla="*/ 541768 w 1414058"/>
              <a:gd name="connsiteY0" fmla="*/ 240632 h 912395"/>
              <a:gd name="connsiteX1" fmla="*/ 516702 w 1414058"/>
              <a:gd name="connsiteY1" fmla="*/ 255671 h 912395"/>
              <a:gd name="connsiteX2" fmla="*/ 426466 w 1414058"/>
              <a:gd name="connsiteY2" fmla="*/ 265697 h 912395"/>
              <a:gd name="connsiteX3" fmla="*/ 396387 w 1414058"/>
              <a:gd name="connsiteY3" fmla="*/ 275724 h 912395"/>
              <a:gd name="connsiteX4" fmla="*/ 371321 w 1414058"/>
              <a:gd name="connsiteY4" fmla="*/ 295776 h 912395"/>
              <a:gd name="connsiteX5" fmla="*/ 361295 w 1414058"/>
              <a:gd name="connsiteY5" fmla="*/ 305803 h 912395"/>
              <a:gd name="connsiteX6" fmla="*/ 346255 w 1414058"/>
              <a:gd name="connsiteY6" fmla="*/ 310816 h 912395"/>
              <a:gd name="connsiteX7" fmla="*/ 331216 w 1414058"/>
              <a:gd name="connsiteY7" fmla="*/ 320842 h 912395"/>
              <a:gd name="connsiteX8" fmla="*/ 326202 w 1414058"/>
              <a:gd name="connsiteY8" fmla="*/ 280737 h 912395"/>
              <a:gd name="connsiteX9" fmla="*/ 311163 w 1414058"/>
              <a:gd name="connsiteY9" fmla="*/ 275724 h 912395"/>
              <a:gd name="connsiteX10" fmla="*/ 266045 w 1414058"/>
              <a:gd name="connsiteY10" fmla="*/ 270711 h 912395"/>
              <a:gd name="connsiteX11" fmla="*/ 256018 w 1414058"/>
              <a:gd name="connsiteY11" fmla="*/ 260684 h 912395"/>
              <a:gd name="connsiteX12" fmla="*/ 220926 w 1414058"/>
              <a:gd name="connsiteY12" fmla="*/ 250658 h 912395"/>
              <a:gd name="connsiteX13" fmla="*/ 205887 w 1414058"/>
              <a:gd name="connsiteY13" fmla="*/ 240632 h 912395"/>
              <a:gd name="connsiteX14" fmla="*/ 195860 w 1414058"/>
              <a:gd name="connsiteY14" fmla="*/ 210553 h 912395"/>
              <a:gd name="connsiteX15" fmla="*/ 190847 w 1414058"/>
              <a:gd name="connsiteY15" fmla="*/ 165434 h 912395"/>
              <a:gd name="connsiteX16" fmla="*/ 150742 w 1414058"/>
              <a:gd name="connsiteY16" fmla="*/ 160421 h 912395"/>
              <a:gd name="connsiteX17" fmla="*/ 115650 w 1414058"/>
              <a:gd name="connsiteY17" fmla="*/ 150395 h 912395"/>
              <a:gd name="connsiteX18" fmla="*/ 80558 w 1414058"/>
              <a:gd name="connsiteY18" fmla="*/ 155408 h 912395"/>
              <a:gd name="connsiteX19" fmla="*/ 50479 w 1414058"/>
              <a:gd name="connsiteY19" fmla="*/ 165434 h 912395"/>
              <a:gd name="connsiteX20" fmla="*/ 35439 w 1414058"/>
              <a:gd name="connsiteY20" fmla="*/ 190500 h 912395"/>
              <a:gd name="connsiteX21" fmla="*/ 15387 w 1414058"/>
              <a:gd name="connsiteY21" fmla="*/ 215566 h 912395"/>
              <a:gd name="connsiteX22" fmla="*/ 10373 w 1414058"/>
              <a:gd name="connsiteY22" fmla="*/ 230605 h 912395"/>
              <a:gd name="connsiteX23" fmla="*/ 347 w 1414058"/>
              <a:gd name="connsiteY23" fmla="*/ 240632 h 912395"/>
              <a:gd name="connsiteX24" fmla="*/ 5360 w 1414058"/>
              <a:gd name="connsiteY24" fmla="*/ 265697 h 912395"/>
              <a:gd name="connsiteX25" fmla="*/ 35439 w 1414058"/>
              <a:gd name="connsiteY25" fmla="*/ 280737 h 912395"/>
              <a:gd name="connsiteX26" fmla="*/ 45466 w 1414058"/>
              <a:gd name="connsiteY26" fmla="*/ 290763 h 912395"/>
              <a:gd name="connsiteX27" fmla="*/ 75545 w 1414058"/>
              <a:gd name="connsiteY27" fmla="*/ 300789 h 912395"/>
              <a:gd name="connsiteX28" fmla="*/ 105623 w 1414058"/>
              <a:gd name="connsiteY28" fmla="*/ 310816 h 912395"/>
              <a:gd name="connsiteX29" fmla="*/ 120663 w 1414058"/>
              <a:gd name="connsiteY29" fmla="*/ 315829 h 912395"/>
              <a:gd name="connsiteX30" fmla="*/ 135702 w 1414058"/>
              <a:gd name="connsiteY30" fmla="*/ 320842 h 912395"/>
              <a:gd name="connsiteX31" fmla="*/ 160768 w 1414058"/>
              <a:gd name="connsiteY31" fmla="*/ 335882 h 912395"/>
              <a:gd name="connsiteX32" fmla="*/ 170795 w 1414058"/>
              <a:gd name="connsiteY32" fmla="*/ 345908 h 912395"/>
              <a:gd name="connsiteX33" fmla="*/ 195860 w 1414058"/>
              <a:gd name="connsiteY33" fmla="*/ 365961 h 912395"/>
              <a:gd name="connsiteX34" fmla="*/ 200873 w 1414058"/>
              <a:gd name="connsiteY34" fmla="*/ 381000 h 912395"/>
              <a:gd name="connsiteX35" fmla="*/ 240979 w 1414058"/>
              <a:gd name="connsiteY35" fmla="*/ 401053 h 912395"/>
              <a:gd name="connsiteX36" fmla="*/ 271058 w 1414058"/>
              <a:gd name="connsiteY36" fmla="*/ 411079 h 912395"/>
              <a:gd name="connsiteX37" fmla="*/ 321189 w 1414058"/>
              <a:gd name="connsiteY37" fmla="*/ 421105 h 912395"/>
              <a:gd name="connsiteX38" fmla="*/ 331216 w 1414058"/>
              <a:gd name="connsiteY38" fmla="*/ 431132 h 912395"/>
              <a:gd name="connsiteX39" fmla="*/ 361295 w 1414058"/>
              <a:gd name="connsiteY39" fmla="*/ 451184 h 912395"/>
              <a:gd name="connsiteX40" fmla="*/ 371321 w 1414058"/>
              <a:gd name="connsiteY40" fmla="*/ 461211 h 912395"/>
              <a:gd name="connsiteX41" fmla="*/ 376334 w 1414058"/>
              <a:gd name="connsiteY41" fmla="*/ 476250 h 912395"/>
              <a:gd name="connsiteX42" fmla="*/ 391373 w 1414058"/>
              <a:gd name="connsiteY42" fmla="*/ 481263 h 912395"/>
              <a:gd name="connsiteX43" fmla="*/ 406413 w 1414058"/>
              <a:gd name="connsiteY43" fmla="*/ 491289 h 912395"/>
              <a:gd name="connsiteX44" fmla="*/ 416439 w 1414058"/>
              <a:gd name="connsiteY44" fmla="*/ 501316 h 912395"/>
              <a:gd name="connsiteX45" fmla="*/ 431479 w 1414058"/>
              <a:gd name="connsiteY45" fmla="*/ 506329 h 912395"/>
              <a:gd name="connsiteX46" fmla="*/ 461558 w 1414058"/>
              <a:gd name="connsiteY46" fmla="*/ 521368 h 912395"/>
              <a:gd name="connsiteX47" fmla="*/ 476597 w 1414058"/>
              <a:gd name="connsiteY47" fmla="*/ 531395 h 912395"/>
              <a:gd name="connsiteX48" fmla="*/ 506676 w 1414058"/>
              <a:gd name="connsiteY48" fmla="*/ 541421 h 912395"/>
              <a:gd name="connsiteX49" fmla="*/ 521716 w 1414058"/>
              <a:gd name="connsiteY49" fmla="*/ 546434 h 912395"/>
              <a:gd name="connsiteX50" fmla="*/ 536755 w 1414058"/>
              <a:gd name="connsiteY50" fmla="*/ 551447 h 912395"/>
              <a:gd name="connsiteX51" fmla="*/ 566834 w 1414058"/>
              <a:gd name="connsiteY51" fmla="*/ 571500 h 912395"/>
              <a:gd name="connsiteX52" fmla="*/ 581873 w 1414058"/>
              <a:gd name="connsiteY52" fmla="*/ 581526 h 912395"/>
              <a:gd name="connsiteX53" fmla="*/ 591900 w 1414058"/>
              <a:gd name="connsiteY53" fmla="*/ 591553 h 912395"/>
              <a:gd name="connsiteX54" fmla="*/ 642031 w 1414058"/>
              <a:gd name="connsiteY54" fmla="*/ 606592 h 912395"/>
              <a:gd name="connsiteX55" fmla="*/ 652058 w 1414058"/>
              <a:gd name="connsiteY55" fmla="*/ 616618 h 912395"/>
              <a:gd name="connsiteX56" fmla="*/ 682137 w 1414058"/>
              <a:gd name="connsiteY56" fmla="*/ 626645 h 912395"/>
              <a:gd name="connsiteX57" fmla="*/ 712216 w 1414058"/>
              <a:gd name="connsiteY57" fmla="*/ 646697 h 912395"/>
              <a:gd name="connsiteX58" fmla="*/ 727255 w 1414058"/>
              <a:gd name="connsiteY58" fmla="*/ 651711 h 912395"/>
              <a:gd name="connsiteX59" fmla="*/ 742295 w 1414058"/>
              <a:gd name="connsiteY59" fmla="*/ 661737 h 912395"/>
              <a:gd name="connsiteX60" fmla="*/ 757334 w 1414058"/>
              <a:gd name="connsiteY60" fmla="*/ 666750 h 912395"/>
              <a:gd name="connsiteX61" fmla="*/ 802452 w 1414058"/>
              <a:gd name="connsiteY61" fmla="*/ 686803 h 912395"/>
              <a:gd name="connsiteX62" fmla="*/ 867623 w 1414058"/>
              <a:gd name="connsiteY62" fmla="*/ 691816 h 912395"/>
              <a:gd name="connsiteX63" fmla="*/ 882663 w 1414058"/>
              <a:gd name="connsiteY63" fmla="*/ 696829 h 912395"/>
              <a:gd name="connsiteX64" fmla="*/ 907729 w 1414058"/>
              <a:gd name="connsiteY64" fmla="*/ 716882 h 912395"/>
              <a:gd name="connsiteX65" fmla="*/ 917755 w 1414058"/>
              <a:gd name="connsiteY65" fmla="*/ 731921 h 912395"/>
              <a:gd name="connsiteX66" fmla="*/ 932795 w 1414058"/>
              <a:gd name="connsiteY66" fmla="*/ 756987 h 912395"/>
              <a:gd name="connsiteX67" fmla="*/ 937808 w 1414058"/>
              <a:gd name="connsiteY67" fmla="*/ 772026 h 912395"/>
              <a:gd name="connsiteX68" fmla="*/ 962873 w 1414058"/>
              <a:gd name="connsiteY68" fmla="*/ 792079 h 912395"/>
              <a:gd name="connsiteX69" fmla="*/ 982926 w 1414058"/>
              <a:gd name="connsiteY69" fmla="*/ 812132 h 912395"/>
              <a:gd name="connsiteX70" fmla="*/ 1013005 w 1414058"/>
              <a:gd name="connsiteY70" fmla="*/ 822158 h 912395"/>
              <a:gd name="connsiteX71" fmla="*/ 1043084 w 1414058"/>
              <a:gd name="connsiteY71" fmla="*/ 837197 h 912395"/>
              <a:gd name="connsiteX72" fmla="*/ 1078176 w 1414058"/>
              <a:gd name="connsiteY72" fmla="*/ 867276 h 912395"/>
              <a:gd name="connsiteX73" fmla="*/ 1088202 w 1414058"/>
              <a:gd name="connsiteY73" fmla="*/ 877303 h 912395"/>
              <a:gd name="connsiteX74" fmla="*/ 1138334 w 1414058"/>
              <a:gd name="connsiteY74" fmla="*/ 887329 h 912395"/>
              <a:gd name="connsiteX75" fmla="*/ 1168413 w 1414058"/>
              <a:gd name="connsiteY75" fmla="*/ 897355 h 912395"/>
              <a:gd name="connsiteX76" fmla="*/ 1193479 w 1414058"/>
              <a:gd name="connsiteY76" fmla="*/ 912395 h 912395"/>
              <a:gd name="connsiteX77" fmla="*/ 1208518 w 1414058"/>
              <a:gd name="connsiteY77" fmla="*/ 837197 h 912395"/>
              <a:gd name="connsiteX78" fmla="*/ 1203505 w 1414058"/>
              <a:gd name="connsiteY78" fmla="*/ 751974 h 912395"/>
              <a:gd name="connsiteX79" fmla="*/ 1198492 w 1414058"/>
              <a:gd name="connsiteY79" fmla="*/ 736934 h 912395"/>
              <a:gd name="connsiteX80" fmla="*/ 1223558 w 1414058"/>
              <a:gd name="connsiteY80" fmla="*/ 701842 h 912395"/>
              <a:gd name="connsiteX81" fmla="*/ 1253637 w 1414058"/>
              <a:gd name="connsiteY81" fmla="*/ 666750 h 912395"/>
              <a:gd name="connsiteX82" fmla="*/ 1268676 w 1414058"/>
              <a:gd name="connsiteY82" fmla="*/ 661737 h 912395"/>
              <a:gd name="connsiteX83" fmla="*/ 1283716 w 1414058"/>
              <a:gd name="connsiteY83" fmla="*/ 646697 h 912395"/>
              <a:gd name="connsiteX84" fmla="*/ 1298755 w 1414058"/>
              <a:gd name="connsiteY84" fmla="*/ 641684 h 912395"/>
              <a:gd name="connsiteX85" fmla="*/ 1313795 w 1414058"/>
              <a:gd name="connsiteY85" fmla="*/ 631658 h 912395"/>
              <a:gd name="connsiteX86" fmla="*/ 1358913 w 1414058"/>
              <a:gd name="connsiteY86" fmla="*/ 621632 h 912395"/>
              <a:gd name="connsiteX87" fmla="*/ 1368939 w 1414058"/>
              <a:gd name="connsiteY87" fmla="*/ 611605 h 912395"/>
              <a:gd name="connsiteX88" fmla="*/ 1378966 w 1414058"/>
              <a:gd name="connsiteY88" fmla="*/ 581526 h 912395"/>
              <a:gd name="connsiteX89" fmla="*/ 1383979 w 1414058"/>
              <a:gd name="connsiteY89" fmla="*/ 566487 h 912395"/>
              <a:gd name="connsiteX90" fmla="*/ 1394005 w 1414058"/>
              <a:gd name="connsiteY90" fmla="*/ 551447 h 912395"/>
              <a:gd name="connsiteX91" fmla="*/ 1404031 w 1414058"/>
              <a:gd name="connsiteY91" fmla="*/ 496303 h 912395"/>
              <a:gd name="connsiteX92" fmla="*/ 1414058 w 1414058"/>
              <a:gd name="connsiteY92" fmla="*/ 481263 h 912395"/>
              <a:gd name="connsiteX93" fmla="*/ 1399018 w 1414058"/>
              <a:gd name="connsiteY93" fmla="*/ 421105 h 912395"/>
              <a:gd name="connsiteX94" fmla="*/ 1383979 w 1414058"/>
              <a:gd name="connsiteY94" fmla="*/ 416092 h 912395"/>
              <a:gd name="connsiteX95" fmla="*/ 1378966 w 1414058"/>
              <a:gd name="connsiteY95" fmla="*/ 340895 h 912395"/>
              <a:gd name="connsiteX96" fmla="*/ 1368939 w 1414058"/>
              <a:gd name="connsiteY96" fmla="*/ 330868 h 912395"/>
              <a:gd name="connsiteX97" fmla="*/ 1348887 w 1414058"/>
              <a:gd name="connsiteY97" fmla="*/ 285750 h 912395"/>
              <a:gd name="connsiteX98" fmla="*/ 1343873 w 1414058"/>
              <a:gd name="connsiteY98" fmla="*/ 245645 h 912395"/>
              <a:gd name="connsiteX99" fmla="*/ 1333847 w 1414058"/>
              <a:gd name="connsiteY99" fmla="*/ 235618 h 912395"/>
              <a:gd name="connsiteX100" fmla="*/ 1313795 w 1414058"/>
              <a:gd name="connsiteY100" fmla="*/ 210553 h 912395"/>
              <a:gd name="connsiteX101" fmla="*/ 1308781 w 1414058"/>
              <a:gd name="connsiteY101" fmla="*/ 195513 h 912395"/>
              <a:gd name="connsiteX102" fmla="*/ 1303768 w 1414058"/>
              <a:gd name="connsiteY102" fmla="*/ 175461 h 912395"/>
              <a:gd name="connsiteX103" fmla="*/ 1278702 w 1414058"/>
              <a:gd name="connsiteY103" fmla="*/ 155408 h 912395"/>
              <a:gd name="connsiteX104" fmla="*/ 1238597 w 1414058"/>
              <a:gd name="connsiteY104" fmla="*/ 155408 h 912395"/>
              <a:gd name="connsiteX105" fmla="*/ 1228571 w 1414058"/>
              <a:gd name="connsiteY105" fmla="*/ 140368 h 912395"/>
              <a:gd name="connsiteX106" fmla="*/ 1198492 w 1414058"/>
              <a:gd name="connsiteY106" fmla="*/ 130342 h 912395"/>
              <a:gd name="connsiteX107" fmla="*/ 1183452 w 1414058"/>
              <a:gd name="connsiteY107" fmla="*/ 125329 h 912395"/>
              <a:gd name="connsiteX108" fmla="*/ 1173426 w 1414058"/>
              <a:gd name="connsiteY108" fmla="*/ 140368 h 912395"/>
              <a:gd name="connsiteX109" fmla="*/ 1143347 w 1414058"/>
              <a:gd name="connsiteY109" fmla="*/ 150395 h 912395"/>
              <a:gd name="connsiteX110" fmla="*/ 1078176 w 1414058"/>
              <a:gd name="connsiteY110" fmla="*/ 135355 h 912395"/>
              <a:gd name="connsiteX111" fmla="*/ 1068150 w 1414058"/>
              <a:gd name="connsiteY111" fmla="*/ 120316 h 912395"/>
              <a:gd name="connsiteX112" fmla="*/ 1073163 w 1414058"/>
              <a:gd name="connsiteY112" fmla="*/ 80211 h 912395"/>
              <a:gd name="connsiteX113" fmla="*/ 1058123 w 1414058"/>
              <a:gd name="connsiteY113" fmla="*/ 40105 h 912395"/>
              <a:gd name="connsiteX114" fmla="*/ 1043084 w 1414058"/>
              <a:gd name="connsiteY114" fmla="*/ 35092 h 912395"/>
              <a:gd name="connsiteX115" fmla="*/ 1038071 w 1414058"/>
              <a:gd name="connsiteY115" fmla="*/ 20053 h 912395"/>
              <a:gd name="connsiteX116" fmla="*/ 1007992 w 1414058"/>
              <a:gd name="connsiteY116" fmla="*/ 10026 h 912395"/>
              <a:gd name="connsiteX117" fmla="*/ 1002979 w 1414058"/>
              <a:gd name="connsiteY117" fmla="*/ 70184 h 912395"/>
              <a:gd name="connsiteX118" fmla="*/ 987939 w 1414058"/>
              <a:gd name="connsiteY118" fmla="*/ 65171 h 912395"/>
              <a:gd name="connsiteX119" fmla="*/ 972900 w 1414058"/>
              <a:gd name="connsiteY119" fmla="*/ 55145 h 912395"/>
              <a:gd name="connsiteX120" fmla="*/ 897702 w 1414058"/>
              <a:gd name="connsiteY120" fmla="*/ 50132 h 912395"/>
              <a:gd name="connsiteX121" fmla="*/ 882663 w 1414058"/>
              <a:gd name="connsiteY121" fmla="*/ 45118 h 912395"/>
              <a:gd name="connsiteX122" fmla="*/ 852584 w 1414058"/>
              <a:gd name="connsiteY122" fmla="*/ 10026 h 912395"/>
              <a:gd name="connsiteX123" fmla="*/ 807466 w 1414058"/>
              <a:gd name="connsiteY123" fmla="*/ 0 h 912395"/>
              <a:gd name="connsiteX124" fmla="*/ 747308 w 1414058"/>
              <a:gd name="connsiteY124" fmla="*/ 5013 h 912395"/>
              <a:gd name="connsiteX125" fmla="*/ 737281 w 1414058"/>
              <a:gd name="connsiteY125" fmla="*/ 15039 h 912395"/>
              <a:gd name="connsiteX126" fmla="*/ 742295 w 1414058"/>
              <a:gd name="connsiteY126" fmla="*/ 40105 h 912395"/>
              <a:gd name="connsiteX127" fmla="*/ 697176 w 1414058"/>
              <a:gd name="connsiteY127" fmla="*/ 60158 h 912395"/>
              <a:gd name="connsiteX128" fmla="*/ 692163 w 1414058"/>
              <a:gd name="connsiteY128" fmla="*/ 95250 h 912395"/>
              <a:gd name="connsiteX129" fmla="*/ 687150 w 1414058"/>
              <a:gd name="connsiteY129" fmla="*/ 145382 h 912395"/>
              <a:gd name="connsiteX130" fmla="*/ 682137 w 1414058"/>
              <a:gd name="connsiteY130" fmla="*/ 160421 h 912395"/>
              <a:gd name="connsiteX131" fmla="*/ 662084 w 1414058"/>
              <a:gd name="connsiteY131" fmla="*/ 180474 h 912395"/>
              <a:gd name="connsiteX132" fmla="*/ 647045 w 1414058"/>
              <a:gd name="connsiteY132" fmla="*/ 185487 h 912395"/>
              <a:gd name="connsiteX133" fmla="*/ 601926 w 1414058"/>
              <a:gd name="connsiteY133" fmla="*/ 205539 h 912395"/>
              <a:gd name="connsiteX134" fmla="*/ 591900 w 1414058"/>
              <a:gd name="connsiteY134" fmla="*/ 215566 h 912395"/>
              <a:gd name="connsiteX135" fmla="*/ 586887 w 1414058"/>
              <a:gd name="connsiteY135" fmla="*/ 245645 h 912395"/>
              <a:gd name="connsiteX136" fmla="*/ 541768 w 1414058"/>
              <a:gd name="connsiteY136" fmla="*/ 240632 h 912395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  <a:cxn ang="0">
                <a:pos x="connsiteX111" y="connsiteY111"/>
              </a:cxn>
              <a:cxn ang="0">
                <a:pos x="connsiteX112" y="connsiteY112"/>
              </a:cxn>
              <a:cxn ang="0">
                <a:pos x="connsiteX113" y="connsiteY113"/>
              </a:cxn>
              <a:cxn ang="0">
                <a:pos x="connsiteX114" y="connsiteY114"/>
              </a:cxn>
              <a:cxn ang="0">
                <a:pos x="connsiteX115" y="connsiteY115"/>
              </a:cxn>
              <a:cxn ang="0">
                <a:pos x="connsiteX116" y="connsiteY116"/>
              </a:cxn>
              <a:cxn ang="0">
                <a:pos x="connsiteX117" y="connsiteY117"/>
              </a:cxn>
              <a:cxn ang="0">
                <a:pos x="connsiteX118" y="connsiteY118"/>
              </a:cxn>
              <a:cxn ang="0">
                <a:pos x="connsiteX119" y="connsiteY119"/>
              </a:cxn>
              <a:cxn ang="0">
                <a:pos x="connsiteX120" y="connsiteY120"/>
              </a:cxn>
              <a:cxn ang="0">
                <a:pos x="connsiteX121" y="connsiteY121"/>
              </a:cxn>
              <a:cxn ang="0">
                <a:pos x="connsiteX122" y="connsiteY122"/>
              </a:cxn>
              <a:cxn ang="0">
                <a:pos x="connsiteX123" y="connsiteY123"/>
              </a:cxn>
              <a:cxn ang="0">
                <a:pos x="connsiteX124" y="connsiteY124"/>
              </a:cxn>
              <a:cxn ang="0">
                <a:pos x="connsiteX125" y="connsiteY125"/>
              </a:cxn>
              <a:cxn ang="0">
                <a:pos x="connsiteX126" y="connsiteY126"/>
              </a:cxn>
              <a:cxn ang="0">
                <a:pos x="connsiteX127" y="connsiteY127"/>
              </a:cxn>
              <a:cxn ang="0">
                <a:pos x="connsiteX128" y="connsiteY128"/>
              </a:cxn>
              <a:cxn ang="0">
                <a:pos x="connsiteX129" y="connsiteY129"/>
              </a:cxn>
              <a:cxn ang="0">
                <a:pos x="connsiteX130" y="connsiteY130"/>
              </a:cxn>
              <a:cxn ang="0">
                <a:pos x="connsiteX131" y="connsiteY131"/>
              </a:cxn>
              <a:cxn ang="0">
                <a:pos x="connsiteX132" y="connsiteY132"/>
              </a:cxn>
              <a:cxn ang="0">
                <a:pos x="connsiteX133" y="connsiteY133"/>
              </a:cxn>
              <a:cxn ang="0">
                <a:pos x="connsiteX134" y="connsiteY134"/>
              </a:cxn>
              <a:cxn ang="0">
                <a:pos x="connsiteX135" y="connsiteY135"/>
              </a:cxn>
              <a:cxn ang="0">
                <a:pos x="connsiteX136" y="connsiteY136"/>
              </a:cxn>
            </a:cxnLst>
            <a:rect l="l" t="t" r="r" b="b"/>
            <a:pathLst>
              <a:path w="1414058" h="912395">
                <a:moveTo>
                  <a:pt x="541768" y="240632"/>
                </a:moveTo>
                <a:cubicBezTo>
                  <a:pt x="530071" y="242303"/>
                  <a:pt x="525606" y="251714"/>
                  <a:pt x="516702" y="255671"/>
                </a:cubicBezTo>
                <a:cubicBezTo>
                  <a:pt x="496209" y="264779"/>
                  <a:pt x="427563" y="265619"/>
                  <a:pt x="426466" y="265697"/>
                </a:cubicBezTo>
                <a:cubicBezTo>
                  <a:pt x="416440" y="269039"/>
                  <a:pt x="403861" y="268251"/>
                  <a:pt x="396387" y="275724"/>
                </a:cubicBezTo>
                <a:cubicBezTo>
                  <a:pt x="372167" y="299941"/>
                  <a:pt x="402953" y="270469"/>
                  <a:pt x="371321" y="295776"/>
                </a:cubicBezTo>
                <a:cubicBezTo>
                  <a:pt x="367630" y="298729"/>
                  <a:pt x="365348" y="303371"/>
                  <a:pt x="361295" y="305803"/>
                </a:cubicBezTo>
                <a:cubicBezTo>
                  <a:pt x="356764" y="308522"/>
                  <a:pt x="351268" y="309145"/>
                  <a:pt x="346255" y="310816"/>
                </a:cubicBezTo>
                <a:cubicBezTo>
                  <a:pt x="341242" y="314158"/>
                  <a:pt x="334558" y="325855"/>
                  <a:pt x="331216" y="320842"/>
                </a:cubicBezTo>
                <a:cubicBezTo>
                  <a:pt x="323743" y="309632"/>
                  <a:pt x="331674" y="293048"/>
                  <a:pt x="326202" y="280737"/>
                </a:cubicBezTo>
                <a:cubicBezTo>
                  <a:pt x="324056" y="275908"/>
                  <a:pt x="316375" y="276593"/>
                  <a:pt x="311163" y="275724"/>
                </a:cubicBezTo>
                <a:cubicBezTo>
                  <a:pt x="296237" y="273236"/>
                  <a:pt x="281084" y="272382"/>
                  <a:pt x="266045" y="270711"/>
                </a:cubicBezTo>
                <a:cubicBezTo>
                  <a:pt x="262703" y="267369"/>
                  <a:pt x="260071" y="263116"/>
                  <a:pt x="256018" y="260684"/>
                </a:cubicBezTo>
                <a:cubicBezTo>
                  <a:pt x="250881" y="257601"/>
                  <a:pt x="224672" y="251594"/>
                  <a:pt x="220926" y="250658"/>
                </a:cubicBezTo>
                <a:cubicBezTo>
                  <a:pt x="215913" y="247316"/>
                  <a:pt x="209080" y="245741"/>
                  <a:pt x="205887" y="240632"/>
                </a:cubicBezTo>
                <a:cubicBezTo>
                  <a:pt x="200286" y="231670"/>
                  <a:pt x="195860" y="210553"/>
                  <a:pt x="195860" y="210553"/>
                </a:cubicBezTo>
                <a:cubicBezTo>
                  <a:pt x="194189" y="195513"/>
                  <a:pt x="200970" y="176682"/>
                  <a:pt x="190847" y="165434"/>
                </a:cubicBezTo>
                <a:cubicBezTo>
                  <a:pt x="181835" y="155420"/>
                  <a:pt x="164031" y="162636"/>
                  <a:pt x="150742" y="160421"/>
                </a:cubicBezTo>
                <a:cubicBezTo>
                  <a:pt x="138151" y="158323"/>
                  <a:pt x="127571" y="154369"/>
                  <a:pt x="115650" y="150395"/>
                </a:cubicBezTo>
                <a:cubicBezTo>
                  <a:pt x="103953" y="152066"/>
                  <a:pt x="92072" y="152751"/>
                  <a:pt x="80558" y="155408"/>
                </a:cubicBezTo>
                <a:cubicBezTo>
                  <a:pt x="70260" y="157784"/>
                  <a:pt x="50479" y="165434"/>
                  <a:pt x="50479" y="165434"/>
                </a:cubicBezTo>
                <a:cubicBezTo>
                  <a:pt x="30894" y="185019"/>
                  <a:pt x="48454" y="164469"/>
                  <a:pt x="35439" y="190500"/>
                </a:cubicBezTo>
                <a:cubicBezTo>
                  <a:pt x="29116" y="203147"/>
                  <a:pt x="24711" y="206241"/>
                  <a:pt x="15387" y="215566"/>
                </a:cubicBezTo>
                <a:cubicBezTo>
                  <a:pt x="13716" y="220579"/>
                  <a:pt x="13092" y="226074"/>
                  <a:pt x="10373" y="230605"/>
                </a:cubicBezTo>
                <a:cubicBezTo>
                  <a:pt x="7941" y="234658"/>
                  <a:pt x="1015" y="235953"/>
                  <a:pt x="347" y="240632"/>
                </a:cubicBezTo>
                <a:cubicBezTo>
                  <a:pt x="-858" y="249067"/>
                  <a:pt x="1133" y="258299"/>
                  <a:pt x="5360" y="265697"/>
                </a:cubicBezTo>
                <a:cubicBezTo>
                  <a:pt x="9934" y="273701"/>
                  <a:pt x="27718" y="278163"/>
                  <a:pt x="35439" y="280737"/>
                </a:cubicBezTo>
                <a:cubicBezTo>
                  <a:pt x="38781" y="284079"/>
                  <a:pt x="41238" y="288649"/>
                  <a:pt x="45466" y="290763"/>
                </a:cubicBezTo>
                <a:cubicBezTo>
                  <a:pt x="54919" y="295489"/>
                  <a:pt x="65519" y="297447"/>
                  <a:pt x="75545" y="300789"/>
                </a:cubicBezTo>
                <a:lnTo>
                  <a:pt x="105623" y="310816"/>
                </a:lnTo>
                <a:lnTo>
                  <a:pt x="120663" y="315829"/>
                </a:lnTo>
                <a:lnTo>
                  <a:pt x="135702" y="320842"/>
                </a:lnTo>
                <a:cubicBezTo>
                  <a:pt x="161108" y="346246"/>
                  <a:pt x="128229" y="316358"/>
                  <a:pt x="160768" y="335882"/>
                </a:cubicBezTo>
                <a:cubicBezTo>
                  <a:pt x="164821" y="338314"/>
                  <a:pt x="167104" y="342955"/>
                  <a:pt x="170795" y="345908"/>
                </a:cubicBezTo>
                <a:cubicBezTo>
                  <a:pt x="202403" y="371194"/>
                  <a:pt x="171661" y="341759"/>
                  <a:pt x="195860" y="365961"/>
                </a:cubicBezTo>
                <a:cubicBezTo>
                  <a:pt x="197531" y="370974"/>
                  <a:pt x="198154" y="376469"/>
                  <a:pt x="200873" y="381000"/>
                </a:cubicBezTo>
                <a:cubicBezTo>
                  <a:pt x="209623" y="395582"/>
                  <a:pt x="225984" y="396054"/>
                  <a:pt x="240979" y="401053"/>
                </a:cubicBezTo>
                <a:lnTo>
                  <a:pt x="271058" y="411079"/>
                </a:lnTo>
                <a:cubicBezTo>
                  <a:pt x="307933" y="417225"/>
                  <a:pt x="291276" y="413627"/>
                  <a:pt x="321189" y="421105"/>
                </a:cubicBezTo>
                <a:cubicBezTo>
                  <a:pt x="324531" y="424447"/>
                  <a:pt x="327435" y="428296"/>
                  <a:pt x="331216" y="431132"/>
                </a:cubicBezTo>
                <a:cubicBezTo>
                  <a:pt x="340856" y="438362"/>
                  <a:pt x="352775" y="442663"/>
                  <a:pt x="361295" y="451184"/>
                </a:cubicBezTo>
                <a:lnTo>
                  <a:pt x="371321" y="461211"/>
                </a:lnTo>
                <a:cubicBezTo>
                  <a:pt x="372992" y="466224"/>
                  <a:pt x="372598" y="472514"/>
                  <a:pt x="376334" y="476250"/>
                </a:cubicBezTo>
                <a:cubicBezTo>
                  <a:pt x="380070" y="479986"/>
                  <a:pt x="386647" y="478900"/>
                  <a:pt x="391373" y="481263"/>
                </a:cubicBezTo>
                <a:cubicBezTo>
                  <a:pt x="396762" y="483957"/>
                  <a:pt x="401708" y="487525"/>
                  <a:pt x="406413" y="491289"/>
                </a:cubicBezTo>
                <a:cubicBezTo>
                  <a:pt x="410104" y="494242"/>
                  <a:pt x="412386" y="498884"/>
                  <a:pt x="416439" y="501316"/>
                </a:cubicBezTo>
                <a:cubicBezTo>
                  <a:pt x="420970" y="504035"/>
                  <a:pt x="426466" y="504658"/>
                  <a:pt x="431479" y="506329"/>
                </a:cubicBezTo>
                <a:cubicBezTo>
                  <a:pt x="474587" y="535067"/>
                  <a:pt x="420040" y="500608"/>
                  <a:pt x="461558" y="521368"/>
                </a:cubicBezTo>
                <a:cubicBezTo>
                  <a:pt x="466947" y="524063"/>
                  <a:pt x="471091" y="528948"/>
                  <a:pt x="476597" y="531395"/>
                </a:cubicBezTo>
                <a:cubicBezTo>
                  <a:pt x="486255" y="535687"/>
                  <a:pt x="496650" y="538079"/>
                  <a:pt x="506676" y="541421"/>
                </a:cubicBezTo>
                <a:lnTo>
                  <a:pt x="521716" y="546434"/>
                </a:lnTo>
                <a:lnTo>
                  <a:pt x="536755" y="551447"/>
                </a:lnTo>
                <a:lnTo>
                  <a:pt x="566834" y="571500"/>
                </a:lnTo>
                <a:cubicBezTo>
                  <a:pt x="571847" y="574842"/>
                  <a:pt x="577613" y="577266"/>
                  <a:pt x="581873" y="581526"/>
                </a:cubicBezTo>
                <a:cubicBezTo>
                  <a:pt x="585215" y="584868"/>
                  <a:pt x="587672" y="589439"/>
                  <a:pt x="591900" y="591553"/>
                </a:cubicBezTo>
                <a:cubicBezTo>
                  <a:pt x="604103" y="597655"/>
                  <a:pt x="627640" y="602994"/>
                  <a:pt x="642031" y="606592"/>
                </a:cubicBezTo>
                <a:cubicBezTo>
                  <a:pt x="645373" y="609934"/>
                  <a:pt x="647830" y="614504"/>
                  <a:pt x="652058" y="616618"/>
                </a:cubicBezTo>
                <a:cubicBezTo>
                  <a:pt x="661511" y="621344"/>
                  <a:pt x="682137" y="626645"/>
                  <a:pt x="682137" y="626645"/>
                </a:cubicBezTo>
                <a:cubicBezTo>
                  <a:pt x="692163" y="633329"/>
                  <a:pt x="700785" y="642886"/>
                  <a:pt x="712216" y="646697"/>
                </a:cubicBezTo>
                <a:cubicBezTo>
                  <a:pt x="717229" y="648368"/>
                  <a:pt x="722529" y="649348"/>
                  <a:pt x="727255" y="651711"/>
                </a:cubicBezTo>
                <a:cubicBezTo>
                  <a:pt x="732644" y="654406"/>
                  <a:pt x="736906" y="659043"/>
                  <a:pt x="742295" y="661737"/>
                </a:cubicBezTo>
                <a:cubicBezTo>
                  <a:pt x="747021" y="664100"/>
                  <a:pt x="752608" y="664387"/>
                  <a:pt x="757334" y="666750"/>
                </a:cubicBezTo>
                <a:cubicBezTo>
                  <a:pt x="778187" y="677177"/>
                  <a:pt x="771884" y="684452"/>
                  <a:pt x="802452" y="686803"/>
                </a:cubicBezTo>
                <a:lnTo>
                  <a:pt x="867623" y="691816"/>
                </a:lnTo>
                <a:cubicBezTo>
                  <a:pt x="872636" y="693487"/>
                  <a:pt x="877936" y="694466"/>
                  <a:pt x="882663" y="696829"/>
                </a:cubicBezTo>
                <a:cubicBezTo>
                  <a:pt x="891349" y="701172"/>
                  <a:pt x="901512" y="709111"/>
                  <a:pt x="907729" y="716882"/>
                </a:cubicBezTo>
                <a:cubicBezTo>
                  <a:pt x="911493" y="721587"/>
                  <a:pt x="914413" y="726908"/>
                  <a:pt x="917755" y="731921"/>
                </a:cubicBezTo>
                <a:cubicBezTo>
                  <a:pt x="931955" y="774524"/>
                  <a:pt x="912151" y="722582"/>
                  <a:pt x="932795" y="756987"/>
                </a:cubicBezTo>
                <a:cubicBezTo>
                  <a:pt x="935514" y="761518"/>
                  <a:pt x="935089" y="767495"/>
                  <a:pt x="937808" y="772026"/>
                </a:cubicBezTo>
                <a:cubicBezTo>
                  <a:pt x="943832" y="782067"/>
                  <a:pt x="954432" y="784844"/>
                  <a:pt x="962873" y="792079"/>
                </a:cubicBezTo>
                <a:cubicBezTo>
                  <a:pt x="970050" y="798231"/>
                  <a:pt x="973958" y="809143"/>
                  <a:pt x="982926" y="812132"/>
                </a:cubicBezTo>
                <a:cubicBezTo>
                  <a:pt x="992952" y="815474"/>
                  <a:pt x="1004211" y="816296"/>
                  <a:pt x="1013005" y="822158"/>
                </a:cubicBezTo>
                <a:cubicBezTo>
                  <a:pt x="1032442" y="835115"/>
                  <a:pt x="1022329" y="830279"/>
                  <a:pt x="1043084" y="837197"/>
                </a:cubicBezTo>
                <a:cubicBezTo>
                  <a:pt x="1091367" y="885480"/>
                  <a:pt x="1039994" y="836729"/>
                  <a:pt x="1078176" y="867276"/>
                </a:cubicBezTo>
                <a:cubicBezTo>
                  <a:pt x="1081867" y="870229"/>
                  <a:pt x="1084149" y="874871"/>
                  <a:pt x="1088202" y="877303"/>
                </a:cubicBezTo>
                <a:cubicBezTo>
                  <a:pt x="1099138" y="883865"/>
                  <a:pt x="1132252" y="886460"/>
                  <a:pt x="1138334" y="887329"/>
                </a:cubicBezTo>
                <a:cubicBezTo>
                  <a:pt x="1148360" y="890671"/>
                  <a:pt x="1160940" y="889881"/>
                  <a:pt x="1168413" y="897355"/>
                </a:cubicBezTo>
                <a:cubicBezTo>
                  <a:pt x="1182176" y="911119"/>
                  <a:pt x="1173955" y="905887"/>
                  <a:pt x="1193479" y="912395"/>
                </a:cubicBezTo>
                <a:cubicBezTo>
                  <a:pt x="1208290" y="867960"/>
                  <a:pt x="1202338" y="892820"/>
                  <a:pt x="1208518" y="837197"/>
                </a:cubicBezTo>
                <a:cubicBezTo>
                  <a:pt x="1206847" y="808789"/>
                  <a:pt x="1206336" y="780290"/>
                  <a:pt x="1203505" y="751974"/>
                </a:cubicBezTo>
                <a:cubicBezTo>
                  <a:pt x="1202979" y="746716"/>
                  <a:pt x="1198492" y="742218"/>
                  <a:pt x="1198492" y="736934"/>
                </a:cubicBezTo>
                <a:cubicBezTo>
                  <a:pt x="1198492" y="718281"/>
                  <a:pt x="1214084" y="716053"/>
                  <a:pt x="1223558" y="701842"/>
                </a:cubicBezTo>
                <a:cubicBezTo>
                  <a:pt x="1229973" y="692220"/>
                  <a:pt x="1243217" y="670223"/>
                  <a:pt x="1253637" y="666750"/>
                </a:cubicBezTo>
                <a:lnTo>
                  <a:pt x="1268676" y="661737"/>
                </a:lnTo>
                <a:cubicBezTo>
                  <a:pt x="1273689" y="656724"/>
                  <a:pt x="1277817" y="650630"/>
                  <a:pt x="1283716" y="646697"/>
                </a:cubicBezTo>
                <a:cubicBezTo>
                  <a:pt x="1288113" y="643766"/>
                  <a:pt x="1294029" y="644047"/>
                  <a:pt x="1298755" y="641684"/>
                </a:cubicBezTo>
                <a:cubicBezTo>
                  <a:pt x="1304144" y="638990"/>
                  <a:pt x="1308257" y="634031"/>
                  <a:pt x="1313795" y="631658"/>
                </a:cubicBezTo>
                <a:cubicBezTo>
                  <a:pt x="1319991" y="629003"/>
                  <a:pt x="1354451" y="622524"/>
                  <a:pt x="1358913" y="621632"/>
                </a:cubicBezTo>
                <a:cubicBezTo>
                  <a:pt x="1362255" y="618290"/>
                  <a:pt x="1366825" y="615833"/>
                  <a:pt x="1368939" y="611605"/>
                </a:cubicBezTo>
                <a:cubicBezTo>
                  <a:pt x="1373665" y="602152"/>
                  <a:pt x="1375624" y="591552"/>
                  <a:pt x="1378966" y="581526"/>
                </a:cubicBezTo>
                <a:cubicBezTo>
                  <a:pt x="1380637" y="576513"/>
                  <a:pt x="1381048" y="570884"/>
                  <a:pt x="1383979" y="566487"/>
                </a:cubicBezTo>
                <a:lnTo>
                  <a:pt x="1394005" y="551447"/>
                </a:lnTo>
                <a:cubicBezTo>
                  <a:pt x="1395733" y="537624"/>
                  <a:pt x="1396303" y="511758"/>
                  <a:pt x="1404031" y="496303"/>
                </a:cubicBezTo>
                <a:cubicBezTo>
                  <a:pt x="1406726" y="490914"/>
                  <a:pt x="1410716" y="486276"/>
                  <a:pt x="1414058" y="481263"/>
                </a:cubicBezTo>
                <a:cubicBezTo>
                  <a:pt x="1412328" y="465696"/>
                  <a:pt x="1415867" y="434584"/>
                  <a:pt x="1399018" y="421105"/>
                </a:cubicBezTo>
                <a:cubicBezTo>
                  <a:pt x="1394892" y="417804"/>
                  <a:pt x="1388992" y="417763"/>
                  <a:pt x="1383979" y="416092"/>
                </a:cubicBezTo>
                <a:cubicBezTo>
                  <a:pt x="1382308" y="391026"/>
                  <a:pt x="1383332" y="365634"/>
                  <a:pt x="1378966" y="340895"/>
                </a:cubicBezTo>
                <a:cubicBezTo>
                  <a:pt x="1378145" y="336240"/>
                  <a:pt x="1371053" y="335096"/>
                  <a:pt x="1368939" y="330868"/>
                </a:cubicBezTo>
                <a:cubicBezTo>
                  <a:pt x="1333143" y="259276"/>
                  <a:pt x="1378380" y="329990"/>
                  <a:pt x="1348887" y="285750"/>
                </a:cubicBezTo>
                <a:cubicBezTo>
                  <a:pt x="1347216" y="272382"/>
                  <a:pt x="1347744" y="258549"/>
                  <a:pt x="1343873" y="245645"/>
                </a:cubicBezTo>
                <a:cubicBezTo>
                  <a:pt x="1342515" y="241118"/>
                  <a:pt x="1336279" y="239671"/>
                  <a:pt x="1333847" y="235618"/>
                </a:cubicBezTo>
                <a:cubicBezTo>
                  <a:pt x="1317706" y="208714"/>
                  <a:pt x="1343747" y="230521"/>
                  <a:pt x="1313795" y="210553"/>
                </a:cubicBezTo>
                <a:cubicBezTo>
                  <a:pt x="1312124" y="205540"/>
                  <a:pt x="1310233" y="200594"/>
                  <a:pt x="1308781" y="195513"/>
                </a:cubicBezTo>
                <a:cubicBezTo>
                  <a:pt x="1306888" y="188888"/>
                  <a:pt x="1306849" y="181623"/>
                  <a:pt x="1303768" y="175461"/>
                </a:cubicBezTo>
                <a:cubicBezTo>
                  <a:pt x="1300195" y="168315"/>
                  <a:pt x="1284018" y="158952"/>
                  <a:pt x="1278702" y="155408"/>
                </a:cubicBezTo>
                <a:cubicBezTo>
                  <a:pt x="1265855" y="157977"/>
                  <a:pt x="1250929" y="165274"/>
                  <a:pt x="1238597" y="155408"/>
                </a:cubicBezTo>
                <a:cubicBezTo>
                  <a:pt x="1233892" y="151644"/>
                  <a:pt x="1233680" y="143561"/>
                  <a:pt x="1228571" y="140368"/>
                </a:cubicBezTo>
                <a:cubicBezTo>
                  <a:pt x="1219609" y="134767"/>
                  <a:pt x="1208518" y="133684"/>
                  <a:pt x="1198492" y="130342"/>
                </a:cubicBezTo>
                <a:lnTo>
                  <a:pt x="1183452" y="125329"/>
                </a:lnTo>
                <a:cubicBezTo>
                  <a:pt x="1180110" y="130342"/>
                  <a:pt x="1178535" y="137175"/>
                  <a:pt x="1173426" y="140368"/>
                </a:cubicBezTo>
                <a:cubicBezTo>
                  <a:pt x="1164464" y="145969"/>
                  <a:pt x="1143347" y="150395"/>
                  <a:pt x="1143347" y="150395"/>
                </a:cubicBezTo>
                <a:cubicBezTo>
                  <a:pt x="1102927" y="146721"/>
                  <a:pt x="1096277" y="157982"/>
                  <a:pt x="1078176" y="135355"/>
                </a:cubicBezTo>
                <a:cubicBezTo>
                  <a:pt x="1074412" y="130650"/>
                  <a:pt x="1071492" y="125329"/>
                  <a:pt x="1068150" y="120316"/>
                </a:cubicBezTo>
                <a:cubicBezTo>
                  <a:pt x="1069821" y="106948"/>
                  <a:pt x="1073163" y="93683"/>
                  <a:pt x="1073163" y="80211"/>
                </a:cubicBezTo>
                <a:cubicBezTo>
                  <a:pt x="1073163" y="63751"/>
                  <a:pt x="1072645" y="48818"/>
                  <a:pt x="1058123" y="40105"/>
                </a:cubicBezTo>
                <a:cubicBezTo>
                  <a:pt x="1053592" y="37386"/>
                  <a:pt x="1048097" y="36763"/>
                  <a:pt x="1043084" y="35092"/>
                </a:cubicBezTo>
                <a:cubicBezTo>
                  <a:pt x="1041413" y="30079"/>
                  <a:pt x="1042371" y="23124"/>
                  <a:pt x="1038071" y="20053"/>
                </a:cubicBezTo>
                <a:cubicBezTo>
                  <a:pt x="1029471" y="13910"/>
                  <a:pt x="1007992" y="10026"/>
                  <a:pt x="1007992" y="10026"/>
                </a:cubicBezTo>
                <a:cubicBezTo>
                  <a:pt x="1006321" y="30079"/>
                  <a:pt x="1009856" y="51273"/>
                  <a:pt x="1002979" y="70184"/>
                </a:cubicBezTo>
                <a:cubicBezTo>
                  <a:pt x="1001173" y="75150"/>
                  <a:pt x="992666" y="67534"/>
                  <a:pt x="987939" y="65171"/>
                </a:cubicBezTo>
                <a:cubicBezTo>
                  <a:pt x="982550" y="62477"/>
                  <a:pt x="978843" y="56135"/>
                  <a:pt x="972900" y="55145"/>
                </a:cubicBezTo>
                <a:cubicBezTo>
                  <a:pt x="948120" y="51015"/>
                  <a:pt x="922768" y="51803"/>
                  <a:pt x="897702" y="50132"/>
                </a:cubicBezTo>
                <a:cubicBezTo>
                  <a:pt x="892689" y="48461"/>
                  <a:pt x="886789" y="48419"/>
                  <a:pt x="882663" y="45118"/>
                </a:cubicBezTo>
                <a:cubicBezTo>
                  <a:pt x="869091" y="34260"/>
                  <a:pt x="874233" y="15438"/>
                  <a:pt x="852584" y="10026"/>
                </a:cubicBezTo>
                <a:cubicBezTo>
                  <a:pt x="824265" y="2947"/>
                  <a:pt x="839287" y="6364"/>
                  <a:pt x="807466" y="0"/>
                </a:cubicBezTo>
                <a:cubicBezTo>
                  <a:pt x="787413" y="1671"/>
                  <a:pt x="766984" y="797"/>
                  <a:pt x="747308" y="5013"/>
                </a:cubicBezTo>
                <a:cubicBezTo>
                  <a:pt x="742686" y="6003"/>
                  <a:pt x="737949" y="10360"/>
                  <a:pt x="737281" y="15039"/>
                </a:cubicBezTo>
                <a:cubicBezTo>
                  <a:pt x="736076" y="23474"/>
                  <a:pt x="740624" y="31750"/>
                  <a:pt x="742295" y="40105"/>
                </a:cubicBezTo>
                <a:cubicBezTo>
                  <a:pt x="726582" y="87237"/>
                  <a:pt x="758937" y="5259"/>
                  <a:pt x="697176" y="60158"/>
                </a:cubicBezTo>
                <a:cubicBezTo>
                  <a:pt x="688345" y="68008"/>
                  <a:pt x="693544" y="83515"/>
                  <a:pt x="692163" y="95250"/>
                </a:cubicBezTo>
                <a:cubicBezTo>
                  <a:pt x="690201" y="111929"/>
                  <a:pt x="689704" y="128783"/>
                  <a:pt x="687150" y="145382"/>
                </a:cubicBezTo>
                <a:cubicBezTo>
                  <a:pt x="686347" y="150605"/>
                  <a:pt x="685208" y="156121"/>
                  <a:pt x="682137" y="160421"/>
                </a:cubicBezTo>
                <a:cubicBezTo>
                  <a:pt x="676642" y="168113"/>
                  <a:pt x="671052" y="177485"/>
                  <a:pt x="662084" y="180474"/>
                </a:cubicBezTo>
                <a:lnTo>
                  <a:pt x="647045" y="185487"/>
                </a:lnTo>
                <a:cubicBezTo>
                  <a:pt x="617107" y="215425"/>
                  <a:pt x="633442" y="213419"/>
                  <a:pt x="601926" y="205539"/>
                </a:cubicBezTo>
                <a:cubicBezTo>
                  <a:pt x="598584" y="208881"/>
                  <a:pt x="593560" y="211140"/>
                  <a:pt x="591900" y="215566"/>
                </a:cubicBezTo>
                <a:cubicBezTo>
                  <a:pt x="588331" y="225083"/>
                  <a:pt x="595345" y="240007"/>
                  <a:pt x="586887" y="245645"/>
                </a:cubicBezTo>
                <a:cubicBezTo>
                  <a:pt x="575764" y="253061"/>
                  <a:pt x="553465" y="238961"/>
                  <a:pt x="541768" y="240632"/>
                </a:cubicBezTo>
                <a:close/>
              </a:path>
            </a:pathLst>
          </a:custGeom>
          <a:solidFill>
            <a:srgbClr val="F4B064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 b="1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46" name="ShpAYA">
            <a:extLst>
              <a:ext uri="{FF2B5EF4-FFF2-40B4-BE49-F238E27FC236}">
                <a16:creationId xmlns:a16="http://schemas.microsoft.com/office/drawing/2014/main" id="{B2423FAE-04E3-409A-8FBE-1040DE4F7AD3}"/>
              </a:ext>
            </a:extLst>
          </xdr:cNvPr>
          <xdr:cNvSpPr/>
        </xdr:nvSpPr>
        <xdr:spPr>
          <a:xfrm>
            <a:off x="7431548" y="4651302"/>
            <a:ext cx="749312" cy="1158967"/>
          </a:xfrm>
          <a:custGeom>
            <a:avLst/>
            <a:gdLst>
              <a:gd name="connsiteX0" fmla="*/ 245644 w 746960"/>
              <a:gd name="connsiteY0" fmla="*/ 0 h 1173079"/>
              <a:gd name="connsiteX1" fmla="*/ 220578 w 746960"/>
              <a:gd name="connsiteY1" fmla="*/ 10026 h 1173079"/>
              <a:gd name="connsiteX2" fmla="*/ 210552 w 746960"/>
              <a:gd name="connsiteY2" fmla="*/ 40105 h 1173079"/>
              <a:gd name="connsiteX3" fmla="*/ 195513 w 746960"/>
              <a:gd name="connsiteY3" fmla="*/ 70184 h 1173079"/>
              <a:gd name="connsiteX4" fmla="*/ 200526 w 746960"/>
              <a:gd name="connsiteY4" fmla="*/ 90237 h 1173079"/>
              <a:gd name="connsiteX5" fmla="*/ 230605 w 746960"/>
              <a:gd name="connsiteY5" fmla="*/ 100263 h 1173079"/>
              <a:gd name="connsiteX6" fmla="*/ 235618 w 746960"/>
              <a:gd name="connsiteY6" fmla="*/ 115302 h 1173079"/>
              <a:gd name="connsiteX7" fmla="*/ 245644 w 746960"/>
              <a:gd name="connsiteY7" fmla="*/ 150395 h 1173079"/>
              <a:gd name="connsiteX8" fmla="*/ 255671 w 746960"/>
              <a:gd name="connsiteY8" fmla="*/ 165434 h 1173079"/>
              <a:gd name="connsiteX9" fmla="*/ 270710 w 746960"/>
              <a:gd name="connsiteY9" fmla="*/ 170447 h 1173079"/>
              <a:gd name="connsiteX10" fmla="*/ 275723 w 746960"/>
              <a:gd name="connsiteY10" fmla="*/ 225592 h 1173079"/>
              <a:gd name="connsiteX11" fmla="*/ 270710 w 746960"/>
              <a:gd name="connsiteY11" fmla="*/ 240631 h 1173079"/>
              <a:gd name="connsiteX12" fmla="*/ 270710 w 746960"/>
              <a:gd name="connsiteY12" fmla="*/ 290763 h 1173079"/>
              <a:gd name="connsiteX13" fmla="*/ 250657 w 746960"/>
              <a:gd name="connsiteY13" fmla="*/ 295776 h 1173079"/>
              <a:gd name="connsiteX14" fmla="*/ 225592 w 746960"/>
              <a:gd name="connsiteY14" fmla="*/ 335881 h 1173079"/>
              <a:gd name="connsiteX15" fmla="*/ 215565 w 746960"/>
              <a:gd name="connsiteY15" fmla="*/ 345908 h 1173079"/>
              <a:gd name="connsiteX16" fmla="*/ 185486 w 746960"/>
              <a:gd name="connsiteY16" fmla="*/ 355934 h 1173079"/>
              <a:gd name="connsiteX17" fmla="*/ 170447 w 746960"/>
              <a:gd name="connsiteY17" fmla="*/ 360947 h 1173079"/>
              <a:gd name="connsiteX18" fmla="*/ 155407 w 746960"/>
              <a:gd name="connsiteY18" fmla="*/ 370974 h 1173079"/>
              <a:gd name="connsiteX19" fmla="*/ 165434 w 746960"/>
              <a:gd name="connsiteY19" fmla="*/ 406066 h 1173079"/>
              <a:gd name="connsiteX20" fmla="*/ 150394 w 746960"/>
              <a:gd name="connsiteY20" fmla="*/ 411079 h 1173079"/>
              <a:gd name="connsiteX21" fmla="*/ 100263 w 746960"/>
              <a:gd name="connsiteY21" fmla="*/ 396039 h 1173079"/>
              <a:gd name="connsiteX22" fmla="*/ 85223 w 746960"/>
              <a:gd name="connsiteY22" fmla="*/ 391026 h 1173079"/>
              <a:gd name="connsiteX23" fmla="*/ 75197 w 746960"/>
              <a:gd name="connsiteY23" fmla="*/ 426118 h 1173079"/>
              <a:gd name="connsiteX24" fmla="*/ 80210 w 746960"/>
              <a:gd name="connsiteY24" fmla="*/ 456197 h 1173079"/>
              <a:gd name="connsiteX25" fmla="*/ 100263 w 746960"/>
              <a:gd name="connsiteY25" fmla="*/ 476250 h 1173079"/>
              <a:gd name="connsiteX26" fmla="*/ 105276 w 746960"/>
              <a:gd name="connsiteY26" fmla="*/ 491289 h 1173079"/>
              <a:gd name="connsiteX27" fmla="*/ 110289 w 746960"/>
              <a:gd name="connsiteY27" fmla="*/ 516355 h 1173079"/>
              <a:gd name="connsiteX28" fmla="*/ 120315 w 746960"/>
              <a:gd name="connsiteY28" fmla="*/ 531395 h 1173079"/>
              <a:gd name="connsiteX29" fmla="*/ 130342 w 746960"/>
              <a:gd name="connsiteY29" fmla="*/ 561474 h 1173079"/>
              <a:gd name="connsiteX30" fmla="*/ 135355 w 746960"/>
              <a:gd name="connsiteY30" fmla="*/ 576513 h 1173079"/>
              <a:gd name="connsiteX31" fmla="*/ 140368 w 746960"/>
              <a:gd name="connsiteY31" fmla="*/ 591552 h 1173079"/>
              <a:gd name="connsiteX32" fmla="*/ 135355 w 746960"/>
              <a:gd name="connsiteY32" fmla="*/ 636671 h 1173079"/>
              <a:gd name="connsiteX33" fmla="*/ 100263 w 746960"/>
              <a:gd name="connsiteY33" fmla="*/ 641684 h 1173079"/>
              <a:gd name="connsiteX34" fmla="*/ 60157 w 746960"/>
              <a:gd name="connsiteY34" fmla="*/ 651710 h 1173079"/>
              <a:gd name="connsiteX35" fmla="*/ 45118 w 746960"/>
              <a:gd name="connsiteY35" fmla="*/ 656724 h 1173079"/>
              <a:gd name="connsiteX36" fmla="*/ 30078 w 746960"/>
              <a:gd name="connsiteY36" fmla="*/ 666750 h 1173079"/>
              <a:gd name="connsiteX37" fmla="*/ 20052 w 746960"/>
              <a:gd name="connsiteY37" fmla="*/ 681789 h 1173079"/>
              <a:gd name="connsiteX38" fmla="*/ 10026 w 746960"/>
              <a:gd name="connsiteY38" fmla="*/ 721895 h 1173079"/>
              <a:gd name="connsiteX39" fmla="*/ 0 w 746960"/>
              <a:gd name="connsiteY39" fmla="*/ 736934 h 1173079"/>
              <a:gd name="connsiteX40" fmla="*/ 5013 w 746960"/>
              <a:gd name="connsiteY40" fmla="*/ 762000 h 1173079"/>
              <a:gd name="connsiteX41" fmla="*/ 15039 w 746960"/>
              <a:gd name="connsiteY41" fmla="*/ 792079 h 1173079"/>
              <a:gd name="connsiteX42" fmla="*/ 30078 w 746960"/>
              <a:gd name="connsiteY42" fmla="*/ 842210 h 1173079"/>
              <a:gd name="connsiteX43" fmla="*/ 50131 w 746960"/>
              <a:gd name="connsiteY43" fmla="*/ 837197 h 1173079"/>
              <a:gd name="connsiteX44" fmla="*/ 80210 w 746960"/>
              <a:gd name="connsiteY44" fmla="*/ 827171 h 1173079"/>
              <a:gd name="connsiteX45" fmla="*/ 100263 w 746960"/>
              <a:gd name="connsiteY45" fmla="*/ 857250 h 1173079"/>
              <a:gd name="connsiteX46" fmla="*/ 115302 w 746960"/>
              <a:gd name="connsiteY46" fmla="*/ 882316 h 1173079"/>
              <a:gd name="connsiteX47" fmla="*/ 130342 w 746960"/>
              <a:gd name="connsiteY47" fmla="*/ 927434 h 1173079"/>
              <a:gd name="connsiteX48" fmla="*/ 135355 w 746960"/>
              <a:gd name="connsiteY48" fmla="*/ 942474 h 1173079"/>
              <a:gd name="connsiteX49" fmla="*/ 140368 w 746960"/>
              <a:gd name="connsiteY49" fmla="*/ 957513 h 1173079"/>
              <a:gd name="connsiteX50" fmla="*/ 135355 w 746960"/>
              <a:gd name="connsiteY50" fmla="*/ 992605 h 1173079"/>
              <a:gd name="connsiteX51" fmla="*/ 130342 w 746960"/>
              <a:gd name="connsiteY51" fmla="*/ 1007645 h 1173079"/>
              <a:gd name="connsiteX52" fmla="*/ 160421 w 746960"/>
              <a:gd name="connsiteY52" fmla="*/ 1017671 h 1173079"/>
              <a:gd name="connsiteX53" fmla="*/ 175460 w 746960"/>
              <a:gd name="connsiteY53" fmla="*/ 1027697 h 1173079"/>
              <a:gd name="connsiteX54" fmla="*/ 195513 w 746960"/>
              <a:gd name="connsiteY54" fmla="*/ 1022684 h 1173079"/>
              <a:gd name="connsiteX55" fmla="*/ 210552 w 746960"/>
              <a:gd name="connsiteY55" fmla="*/ 1027697 h 1173079"/>
              <a:gd name="connsiteX56" fmla="*/ 220578 w 746960"/>
              <a:gd name="connsiteY56" fmla="*/ 1077829 h 1173079"/>
              <a:gd name="connsiteX57" fmla="*/ 225592 w 746960"/>
              <a:gd name="connsiteY57" fmla="*/ 1092868 h 1173079"/>
              <a:gd name="connsiteX58" fmla="*/ 240631 w 746960"/>
              <a:gd name="connsiteY58" fmla="*/ 1097881 h 1173079"/>
              <a:gd name="connsiteX59" fmla="*/ 280736 w 746960"/>
              <a:gd name="connsiteY59" fmla="*/ 1117934 h 1173079"/>
              <a:gd name="connsiteX60" fmla="*/ 295776 w 746960"/>
              <a:gd name="connsiteY60" fmla="*/ 1127960 h 1173079"/>
              <a:gd name="connsiteX61" fmla="*/ 340894 w 746960"/>
              <a:gd name="connsiteY61" fmla="*/ 1137987 h 1173079"/>
              <a:gd name="connsiteX62" fmla="*/ 365960 w 746960"/>
              <a:gd name="connsiteY62" fmla="*/ 1173079 h 1173079"/>
              <a:gd name="connsiteX63" fmla="*/ 391026 w 746960"/>
              <a:gd name="connsiteY63" fmla="*/ 1158039 h 1173079"/>
              <a:gd name="connsiteX64" fmla="*/ 421105 w 746960"/>
              <a:gd name="connsiteY64" fmla="*/ 1143000 h 1173079"/>
              <a:gd name="connsiteX65" fmla="*/ 426118 w 746960"/>
              <a:gd name="connsiteY65" fmla="*/ 1127960 h 1173079"/>
              <a:gd name="connsiteX66" fmla="*/ 511342 w 746960"/>
              <a:gd name="connsiteY66" fmla="*/ 1122947 h 1173079"/>
              <a:gd name="connsiteX67" fmla="*/ 541421 w 746960"/>
              <a:gd name="connsiteY67" fmla="*/ 1107908 h 1173079"/>
              <a:gd name="connsiteX68" fmla="*/ 601578 w 746960"/>
              <a:gd name="connsiteY68" fmla="*/ 1097881 h 1173079"/>
              <a:gd name="connsiteX69" fmla="*/ 616618 w 746960"/>
              <a:gd name="connsiteY69" fmla="*/ 1067802 h 1173079"/>
              <a:gd name="connsiteX70" fmla="*/ 631657 w 746960"/>
              <a:gd name="connsiteY70" fmla="*/ 1072816 h 1173079"/>
              <a:gd name="connsiteX71" fmla="*/ 661736 w 746960"/>
              <a:gd name="connsiteY71" fmla="*/ 1057776 h 1173079"/>
              <a:gd name="connsiteX72" fmla="*/ 686802 w 746960"/>
              <a:gd name="connsiteY72" fmla="*/ 1037724 h 1173079"/>
              <a:gd name="connsiteX73" fmla="*/ 696828 w 746960"/>
              <a:gd name="connsiteY73" fmla="*/ 1007645 h 1173079"/>
              <a:gd name="connsiteX74" fmla="*/ 706855 w 746960"/>
              <a:gd name="connsiteY74" fmla="*/ 937460 h 1173079"/>
              <a:gd name="connsiteX75" fmla="*/ 711868 w 746960"/>
              <a:gd name="connsiteY75" fmla="*/ 922421 h 1173079"/>
              <a:gd name="connsiteX76" fmla="*/ 741947 w 746960"/>
              <a:gd name="connsiteY76" fmla="*/ 912395 h 1173079"/>
              <a:gd name="connsiteX77" fmla="*/ 746960 w 746960"/>
              <a:gd name="connsiteY77" fmla="*/ 897355 h 1173079"/>
              <a:gd name="connsiteX78" fmla="*/ 731921 w 746960"/>
              <a:gd name="connsiteY78" fmla="*/ 872289 h 1173079"/>
              <a:gd name="connsiteX79" fmla="*/ 726907 w 746960"/>
              <a:gd name="connsiteY79" fmla="*/ 857250 h 1173079"/>
              <a:gd name="connsiteX80" fmla="*/ 711868 w 746960"/>
              <a:gd name="connsiteY80" fmla="*/ 852237 h 1173079"/>
              <a:gd name="connsiteX81" fmla="*/ 656723 w 746960"/>
              <a:gd name="connsiteY81" fmla="*/ 857250 h 1173079"/>
              <a:gd name="connsiteX82" fmla="*/ 601578 w 746960"/>
              <a:gd name="connsiteY82" fmla="*/ 872289 h 1173079"/>
              <a:gd name="connsiteX83" fmla="*/ 591552 w 746960"/>
              <a:gd name="connsiteY83" fmla="*/ 882316 h 1173079"/>
              <a:gd name="connsiteX84" fmla="*/ 576513 w 746960"/>
              <a:gd name="connsiteY84" fmla="*/ 892342 h 1173079"/>
              <a:gd name="connsiteX85" fmla="*/ 556460 w 746960"/>
              <a:gd name="connsiteY85" fmla="*/ 912395 h 1173079"/>
              <a:gd name="connsiteX86" fmla="*/ 521368 w 746960"/>
              <a:gd name="connsiteY86" fmla="*/ 882316 h 1173079"/>
              <a:gd name="connsiteX87" fmla="*/ 541421 w 746960"/>
              <a:gd name="connsiteY87" fmla="*/ 862263 h 1173079"/>
              <a:gd name="connsiteX88" fmla="*/ 551447 w 746960"/>
              <a:gd name="connsiteY88" fmla="*/ 847224 h 1173079"/>
              <a:gd name="connsiteX89" fmla="*/ 546434 w 746960"/>
              <a:gd name="connsiteY89" fmla="*/ 832184 h 1173079"/>
              <a:gd name="connsiteX90" fmla="*/ 531394 w 746960"/>
              <a:gd name="connsiteY90" fmla="*/ 827171 h 1173079"/>
              <a:gd name="connsiteX91" fmla="*/ 541421 w 746960"/>
              <a:gd name="connsiteY91" fmla="*/ 762000 h 1173079"/>
              <a:gd name="connsiteX92" fmla="*/ 526381 w 746960"/>
              <a:gd name="connsiteY92" fmla="*/ 676776 h 1173079"/>
              <a:gd name="connsiteX93" fmla="*/ 516355 w 746960"/>
              <a:gd name="connsiteY93" fmla="*/ 661737 h 1173079"/>
              <a:gd name="connsiteX94" fmla="*/ 511342 w 746960"/>
              <a:gd name="connsiteY94" fmla="*/ 631658 h 1173079"/>
              <a:gd name="connsiteX95" fmla="*/ 501315 w 746960"/>
              <a:gd name="connsiteY95" fmla="*/ 621631 h 1173079"/>
              <a:gd name="connsiteX96" fmla="*/ 476250 w 746960"/>
              <a:gd name="connsiteY96" fmla="*/ 596566 h 1173079"/>
              <a:gd name="connsiteX97" fmla="*/ 466223 w 746960"/>
              <a:gd name="connsiteY97" fmla="*/ 566487 h 1173079"/>
              <a:gd name="connsiteX98" fmla="*/ 461210 w 746960"/>
              <a:gd name="connsiteY98" fmla="*/ 516355 h 1173079"/>
              <a:gd name="connsiteX99" fmla="*/ 446171 w 746960"/>
              <a:gd name="connsiteY99" fmla="*/ 501316 h 1173079"/>
              <a:gd name="connsiteX100" fmla="*/ 436144 w 746960"/>
              <a:gd name="connsiteY100" fmla="*/ 486276 h 1173079"/>
              <a:gd name="connsiteX101" fmla="*/ 436144 w 746960"/>
              <a:gd name="connsiteY101" fmla="*/ 386013 h 1173079"/>
              <a:gd name="connsiteX102" fmla="*/ 456197 w 746960"/>
              <a:gd name="connsiteY102" fmla="*/ 365960 h 1173079"/>
              <a:gd name="connsiteX103" fmla="*/ 471236 w 746960"/>
              <a:gd name="connsiteY103" fmla="*/ 370974 h 1173079"/>
              <a:gd name="connsiteX104" fmla="*/ 481263 w 746960"/>
              <a:gd name="connsiteY104" fmla="*/ 381000 h 1173079"/>
              <a:gd name="connsiteX105" fmla="*/ 496302 w 746960"/>
              <a:gd name="connsiteY105" fmla="*/ 391026 h 1173079"/>
              <a:gd name="connsiteX106" fmla="*/ 506328 w 746960"/>
              <a:gd name="connsiteY106" fmla="*/ 406066 h 1173079"/>
              <a:gd name="connsiteX107" fmla="*/ 521368 w 746960"/>
              <a:gd name="connsiteY107" fmla="*/ 411079 h 1173079"/>
              <a:gd name="connsiteX108" fmla="*/ 541421 w 746960"/>
              <a:gd name="connsiteY108" fmla="*/ 431131 h 1173079"/>
              <a:gd name="connsiteX109" fmla="*/ 551447 w 746960"/>
              <a:gd name="connsiteY109" fmla="*/ 441158 h 1173079"/>
              <a:gd name="connsiteX110" fmla="*/ 566486 w 746960"/>
              <a:gd name="connsiteY110" fmla="*/ 446171 h 1173079"/>
              <a:gd name="connsiteX111" fmla="*/ 581526 w 746960"/>
              <a:gd name="connsiteY111" fmla="*/ 456197 h 1173079"/>
              <a:gd name="connsiteX112" fmla="*/ 621631 w 746960"/>
              <a:gd name="connsiteY112" fmla="*/ 451184 h 1173079"/>
              <a:gd name="connsiteX113" fmla="*/ 636671 w 746960"/>
              <a:gd name="connsiteY113" fmla="*/ 441158 h 1173079"/>
              <a:gd name="connsiteX114" fmla="*/ 621631 w 746960"/>
              <a:gd name="connsiteY114" fmla="*/ 401052 h 1173079"/>
              <a:gd name="connsiteX115" fmla="*/ 591552 w 746960"/>
              <a:gd name="connsiteY115" fmla="*/ 391026 h 1173079"/>
              <a:gd name="connsiteX116" fmla="*/ 556460 w 746960"/>
              <a:gd name="connsiteY116" fmla="*/ 360947 h 1173079"/>
              <a:gd name="connsiteX117" fmla="*/ 536407 w 746960"/>
              <a:gd name="connsiteY117" fmla="*/ 335881 h 1173079"/>
              <a:gd name="connsiteX118" fmla="*/ 521368 w 746960"/>
              <a:gd name="connsiteY118" fmla="*/ 290763 h 1173079"/>
              <a:gd name="connsiteX119" fmla="*/ 516355 w 746960"/>
              <a:gd name="connsiteY119" fmla="*/ 275724 h 1173079"/>
              <a:gd name="connsiteX120" fmla="*/ 511342 w 746960"/>
              <a:gd name="connsiteY120" fmla="*/ 210552 h 1173079"/>
              <a:gd name="connsiteX121" fmla="*/ 506328 w 746960"/>
              <a:gd name="connsiteY121" fmla="*/ 190500 h 1173079"/>
              <a:gd name="connsiteX122" fmla="*/ 491289 w 746960"/>
              <a:gd name="connsiteY122" fmla="*/ 180474 h 1173079"/>
              <a:gd name="connsiteX123" fmla="*/ 466223 w 746960"/>
              <a:gd name="connsiteY123" fmla="*/ 165434 h 1173079"/>
              <a:gd name="connsiteX124" fmla="*/ 461210 w 746960"/>
              <a:gd name="connsiteY124" fmla="*/ 150395 h 1173079"/>
              <a:gd name="connsiteX125" fmla="*/ 446171 w 746960"/>
              <a:gd name="connsiteY125" fmla="*/ 145381 h 1173079"/>
              <a:gd name="connsiteX126" fmla="*/ 436144 w 746960"/>
              <a:gd name="connsiteY126" fmla="*/ 115302 h 1173079"/>
              <a:gd name="connsiteX127" fmla="*/ 421105 w 746960"/>
              <a:gd name="connsiteY127" fmla="*/ 100263 h 1173079"/>
              <a:gd name="connsiteX128" fmla="*/ 406065 w 746960"/>
              <a:gd name="connsiteY128" fmla="*/ 45118 h 1173079"/>
              <a:gd name="connsiteX129" fmla="*/ 391026 w 746960"/>
              <a:gd name="connsiteY129" fmla="*/ 40105 h 1173079"/>
              <a:gd name="connsiteX130" fmla="*/ 270710 w 746960"/>
              <a:gd name="connsiteY130" fmla="*/ 40105 h 1173079"/>
              <a:gd name="connsiteX131" fmla="*/ 260684 w 746960"/>
              <a:gd name="connsiteY131" fmla="*/ 10026 h 1173079"/>
              <a:gd name="connsiteX132" fmla="*/ 245644 w 746960"/>
              <a:gd name="connsiteY132" fmla="*/ 0 h 117307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  <a:cxn ang="0">
                <a:pos x="connsiteX111" y="connsiteY111"/>
              </a:cxn>
              <a:cxn ang="0">
                <a:pos x="connsiteX112" y="connsiteY112"/>
              </a:cxn>
              <a:cxn ang="0">
                <a:pos x="connsiteX113" y="connsiteY113"/>
              </a:cxn>
              <a:cxn ang="0">
                <a:pos x="connsiteX114" y="connsiteY114"/>
              </a:cxn>
              <a:cxn ang="0">
                <a:pos x="connsiteX115" y="connsiteY115"/>
              </a:cxn>
              <a:cxn ang="0">
                <a:pos x="connsiteX116" y="connsiteY116"/>
              </a:cxn>
              <a:cxn ang="0">
                <a:pos x="connsiteX117" y="connsiteY117"/>
              </a:cxn>
              <a:cxn ang="0">
                <a:pos x="connsiteX118" y="connsiteY118"/>
              </a:cxn>
              <a:cxn ang="0">
                <a:pos x="connsiteX119" y="connsiteY119"/>
              </a:cxn>
              <a:cxn ang="0">
                <a:pos x="connsiteX120" y="connsiteY120"/>
              </a:cxn>
              <a:cxn ang="0">
                <a:pos x="connsiteX121" y="connsiteY121"/>
              </a:cxn>
              <a:cxn ang="0">
                <a:pos x="connsiteX122" y="connsiteY122"/>
              </a:cxn>
              <a:cxn ang="0">
                <a:pos x="connsiteX123" y="connsiteY123"/>
              </a:cxn>
              <a:cxn ang="0">
                <a:pos x="connsiteX124" y="connsiteY124"/>
              </a:cxn>
              <a:cxn ang="0">
                <a:pos x="connsiteX125" y="connsiteY125"/>
              </a:cxn>
              <a:cxn ang="0">
                <a:pos x="connsiteX126" y="connsiteY126"/>
              </a:cxn>
              <a:cxn ang="0">
                <a:pos x="connsiteX127" y="connsiteY127"/>
              </a:cxn>
              <a:cxn ang="0">
                <a:pos x="connsiteX128" y="connsiteY128"/>
              </a:cxn>
              <a:cxn ang="0">
                <a:pos x="connsiteX129" y="connsiteY129"/>
              </a:cxn>
              <a:cxn ang="0">
                <a:pos x="connsiteX130" y="connsiteY130"/>
              </a:cxn>
              <a:cxn ang="0">
                <a:pos x="connsiteX131" y="connsiteY131"/>
              </a:cxn>
              <a:cxn ang="0">
                <a:pos x="connsiteX132" y="connsiteY132"/>
              </a:cxn>
            </a:cxnLst>
            <a:rect l="l" t="t" r="r" b="b"/>
            <a:pathLst>
              <a:path w="746960" h="1173079">
                <a:moveTo>
                  <a:pt x="245644" y="0"/>
                </a:moveTo>
                <a:cubicBezTo>
                  <a:pt x="237289" y="3342"/>
                  <a:pt x="226504" y="3254"/>
                  <a:pt x="220578" y="10026"/>
                </a:cubicBezTo>
                <a:cubicBezTo>
                  <a:pt x="213618" y="17980"/>
                  <a:pt x="216414" y="31311"/>
                  <a:pt x="210552" y="40105"/>
                </a:cubicBezTo>
                <a:cubicBezTo>
                  <a:pt x="197595" y="59542"/>
                  <a:pt x="202431" y="49429"/>
                  <a:pt x="195513" y="70184"/>
                </a:cubicBezTo>
                <a:cubicBezTo>
                  <a:pt x="197184" y="76868"/>
                  <a:pt x="195295" y="85753"/>
                  <a:pt x="200526" y="90237"/>
                </a:cubicBezTo>
                <a:cubicBezTo>
                  <a:pt x="208550" y="97115"/>
                  <a:pt x="230605" y="100263"/>
                  <a:pt x="230605" y="100263"/>
                </a:cubicBezTo>
                <a:cubicBezTo>
                  <a:pt x="232276" y="105276"/>
                  <a:pt x="234166" y="110221"/>
                  <a:pt x="235618" y="115302"/>
                </a:cubicBezTo>
                <a:cubicBezTo>
                  <a:pt x="237759" y="122795"/>
                  <a:pt x="241638" y="142383"/>
                  <a:pt x="245644" y="150395"/>
                </a:cubicBezTo>
                <a:cubicBezTo>
                  <a:pt x="248339" y="155784"/>
                  <a:pt x="250966" y="161670"/>
                  <a:pt x="255671" y="165434"/>
                </a:cubicBezTo>
                <a:cubicBezTo>
                  <a:pt x="259797" y="168735"/>
                  <a:pt x="265697" y="168776"/>
                  <a:pt x="270710" y="170447"/>
                </a:cubicBezTo>
                <a:cubicBezTo>
                  <a:pt x="282175" y="204843"/>
                  <a:pt x="283821" y="193200"/>
                  <a:pt x="275723" y="225592"/>
                </a:cubicBezTo>
                <a:cubicBezTo>
                  <a:pt x="274441" y="230718"/>
                  <a:pt x="272381" y="235618"/>
                  <a:pt x="270710" y="240631"/>
                </a:cubicBezTo>
                <a:cubicBezTo>
                  <a:pt x="272127" y="249136"/>
                  <a:pt x="281393" y="280080"/>
                  <a:pt x="270710" y="290763"/>
                </a:cubicBezTo>
                <a:cubicBezTo>
                  <a:pt x="265838" y="295635"/>
                  <a:pt x="257341" y="294105"/>
                  <a:pt x="250657" y="295776"/>
                </a:cubicBezTo>
                <a:cubicBezTo>
                  <a:pt x="236192" y="339172"/>
                  <a:pt x="250869" y="315659"/>
                  <a:pt x="225592" y="335881"/>
                </a:cubicBezTo>
                <a:cubicBezTo>
                  <a:pt x="221901" y="338834"/>
                  <a:pt x="219793" y="343794"/>
                  <a:pt x="215565" y="345908"/>
                </a:cubicBezTo>
                <a:cubicBezTo>
                  <a:pt x="206112" y="350634"/>
                  <a:pt x="195512" y="352592"/>
                  <a:pt x="185486" y="355934"/>
                </a:cubicBezTo>
                <a:lnTo>
                  <a:pt x="170447" y="360947"/>
                </a:lnTo>
                <a:cubicBezTo>
                  <a:pt x="165434" y="364289"/>
                  <a:pt x="157312" y="365258"/>
                  <a:pt x="155407" y="370974"/>
                </a:cubicBezTo>
                <a:cubicBezTo>
                  <a:pt x="154359" y="374119"/>
                  <a:pt x="163875" y="401390"/>
                  <a:pt x="165434" y="406066"/>
                </a:cubicBezTo>
                <a:cubicBezTo>
                  <a:pt x="160421" y="407737"/>
                  <a:pt x="155678" y="411079"/>
                  <a:pt x="150394" y="411079"/>
                </a:cubicBezTo>
                <a:cubicBezTo>
                  <a:pt x="142816" y="411079"/>
                  <a:pt x="102015" y="396623"/>
                  <a:pt x="100263" y="396039"/>
                </a:cubicBezTo>
                <a:lnTo>
                  <a:pt x="85223" y="391026"/>
                </a:lnTo>
                <a:cubicBezTo>
                  <a:pt x="82859" y="398117"/>
                  <a:pt x="75197" y="419825"/>
                  <a:pt x="75197" y="426118"/>
                </a:cubicBezTo>
                <a:cubicBezTo>
                  <a:pt x="75197" y="436283"/>
                  <a:pt x="75664" y="447105"/>
                  <a:pt x="80210" y="456197"/>
                </a:cubicBezTo>
                <a:cubicBezTo>
                  <a:pt x="84438" y="464652"/>
                  <a:pt x="100263" y="476250"/>
                  <a:pt x="100263" y="476250"/>
                </a:cubicBezTo>
                <a:cubicBezTo>
                  <a:pt x="101934" y="481263"/>
                  <a:pt x="103994" y="486163"/>
                  <a:pt x="105276" y="491289"/>
                </a:cubicBezTo>
                <a:cubicBezTo>
                  <a:pt x="107343" y="499555"/>
                  <a:pt x="107297" y="508377"/>
                  <a:pt x="110289" y="516355"/>
                </a:cubicBezTo>
                <a:cubicBezTo>
                  <a:pt x="112404" y="521997"/>
                  <a:pt x="117868" y="525889"/>
                  <a:pt x="120315" y="531395"/>
                </a:cubicBezTo>
                <a:cubicBezTo>
                  <a:pt x="124607" y="541053"/>
                  <a:pt x="127000" y="551448"/>
                  <a:pt x="130342" y="561474"/>
                </a:cubicBezTo>
                <a:lnTo>
                  <a:pt x="135355" y="576513"/>
                </a:lnTo>
                <a:lnTo>
                  <a:pt x="140368" y="591552"/>
                </a:lnTo>
                <a:cubicBezTo>
                  <a:pt x="138697" y="606592"/>
                  <a:pt x="144808" y="624855"/>
                  <a:pt x="135355" y="636671"/>
                </a:cubicBezTo>
                <a:cubicBezTo>
                  <a:pt x="127974" y="645898"/>
                  <a:pt x="111850" y="639367"/>
                  <a:pt x="100263" y="641684"/>
                </a:cubicBezTo>
                <a:cubicBezTo>
                  <a:pt x="86751" y="644386"/>
                  <a:pt x="73230" y="647352"/>
                  <a:pt x="60157" y="651710"/>
                </a:cubicBezTo>
                <a:cubicBezTo>
                  <a:pt x="55144" y="653381"/>
                  <a:pt x="49844" y="654361"/>
                  <a:pt x="45118" y="656724"/>
                </a:cubicBezTo>
                <a:cubicBezTo>
                  <a:pt x="39729" y="659419"/>
                  <a:pt x="35091" y="663408"/>
                  <a:pt x="30078" y="666750"/>
                </a:cubicBezTo>
                <a:cubicBezTo>
                  <a:pt x="26736" y="671763"/>
                  <a:pt x="22167" y="676148"/>
                  <a:pt x="20052" y="681789"/>
                </a:cubicBezTo>
                <a:cubicBezTo>
                  <a:pt x="11472" y="704668"/>
                  <a:pt x="19303" y="703341"/>
                  <a:pt x="10026" y="721895"/>
                </a:cubicBezTo>
                <a:cubicBezTo>
                  <a:pt x="7332" y="727284"/>
                  <a:pt x="3342" y="731921"/>
                  <a:pt x="0" y="736934"/>
                </a:cubicBezTo>
                <a:cubicBezTo>
                  <a:pt x="1671" y="745289"/>
                  <a:pt x="2771" y="753779"/>
                  <a:pt x="5013" y="762000"/>
                </a:cubicBezTo>
                <a:cubicBezTo>
                  <a:pt x="7794" y="772196"/>
                  <a:pt x="15039" y="792079"/>
                  <a:pt x="15039" y="792079"/>
                </a:cubicBezTo>
                <a:cubicBezTo>
                  <a:pt x="15214" y="793301"/>
                  <a:pt x="16399" y="837651"/>
                  <a:pt x="30078" y="842210"/>
                </a:cubicBezTo>
                <a:cubicBezTo>
                  <a:pt x="36614" y="844389"/>
                  <a:pt x="43532" y="839177"/>
                  <a:pt x="50131" y="837197"/>
                </a:cubicBezTo>
                <a:cubicBezTo>
                  <a:pt x="60254" y="834160"/>
                  <a:pt x="80210" y="827171"/>
                  <a:pt x="80210" y="827171"/>
                </a:cubicBezTo>
                <a:cubicBezTo>
                  <a:pt x="86894" y="837197"/>
                  <a:pt x="96452" y="845818"/>
                  <a:pt x="100263" y="857250"/>
                </a:cubicBezTo>
                <a:cubicBezTo>
                  <a:pt x="106771" y="876773"/>
                  <a:pt x="101540" y="868552"/>
                  <a:pt x="115302" y="882316"/>
                </a:cubicBezTo>
                <a:lnTo>
                  <a:pt x="130342" y="927434"/>
                </a:lnTo>
                <a:lnTo>
                  <a:pt x="135355" y="942474"/>
                </a:lnTo>
                <a:lnTo>
                  <a:pt x="140368" y="957513"/>
                </a:lnTo>
                <a:cubicBezTo>
                  <a:pt x="138697" y="969210"/>
                  <a:pt x="137672" y="981018"/>
                  <a:pt x="135355" y="992605"/>
                </a:cubicBezTo>
                <a:cubicBezTo>
                  <a:pt x="134319" y="997787"/>
                  <a:pt x="126605" y="1003908"/>
                  <a:pt x="130342" y="1007645"/>
                </a:cubicBezTo>
                <a:cubicBezTo>
                  <a:pt x="137815" y="1015118"/>
                  <a:pt x="160421" y="1017671"/>
                  <a:pt x="160421" y="1017671"/>
                </a:cubicBezTo>
                <a:cubicBezTo>
                  <a:pt x="165434" y="1021013"/>
                  <a:pt x="169496" y="1026845"/>
                  <a:pt x="175460" y="1027697"/>
                </a:cubicBezTo>
                <a:cubicBezTo>
                  <a:pt x="182281" y="1028671"/>
                  <a:pt x="188623" y="1022684"/>
                  <a:pt x="195513" y="1022684"/>
                </a:cubicBezTo>
                <a:cubicBezTo>
                  <a:pt x="200797" y="1022684"/>
                  <a:pt x="205539" y="1026026"/>
                  <a:pt x="210552" y="1027697"/>
                </a:cubicBezTo>
                <a:cubicBezTo>
                  <a:pt x="221879" y="1061680"/>
                  <a:pt x="209054" y="1020213"/>
                  <a:pt x="220578" y="1077829"/>
                </a:cubicBezTo>
                <a:cubicBezTo>
                  <a:pt x="221614" y="1083011"/>
                  <a:pt x="221855" y="1089132"/>
                  <a:pt x="225592" y="1092868"/>
                </a:cubicBezTo>
                <a:cubicBezTo>
                  <a:pt x="229329" y="1096604"/>
                  <a:pt x="235618" y="1096210"/>
                  <a:pt x="240631" y="1097881"/>
                </a:cubicBezTo>
                <a:cubicBezTo>
                  <a:pt x="273579" y="1130832"/>
                  <a:pt x="211628" y="1071865"/>
                  <a:pt x="280736" y="1117934"/>
                </a:cubicBezTo>
                <a:cubicBezTo>
                  <a:pt x="285749" y="1121276"/>
                  <a:pt x="290387" y="1125265"/>
                  <a:pt x="295776" y="1127960"/>
                </a:cubicBezTo>
                <a:cubicBezTo>
                  <a:pt x="308121" y="1134133"/>
                  <a:pt x="329332" y="1136060"/>
                  <a:pt x="340894" y="1137987"/>
                </a:cubicBezTo>
                <a:cubicBezTo>
                  <a:pt x="352592" y="1173079"/>
                  <a:pt x="340895" y="1164724"/>
                  <a:pt x="365960" y="1173079"/>
                </a:cubicBezTo>
                <a:cubicBezTo>
                  <a:pt x="385542" y="1153495"/>
                  <a:pt x="364995" y="1171054"/>
                  <a:pt x="391026" y="1158039"/>
                </a:cubicBezTo>
                <a:cubicBezTo>
                  <a:pt x="429899" y="1138603"/>
                  <a:pt x="383301" y="1155601"/>
                  <a:pt x="421105" y="1143000"/>
                </a:cubicBezTo>
                <a:cubicBezTo>
                  <a:pt x="422776" y="1137987"/>
                  <a:pt x="420959" y="1129106"/>
                  <a:pt x="426118" y="1127960"/>
                </a:cubicBezTo>
                <a:cubicBezTo>
                  <a:pt x="453897" y="1121787"/>
                  <a:pt x="483026" y="1125779"/>
                  <a:pt x="511342" y="1122947"/>
                </a:cubicBezTo>
                <a:cubicBezTo>
                  <a:pt x="527091" y="1121372"/>
                  <a:pt x="527692" y="1114772"/>
                  <a:pt x="541421" y="1107908"/>
                </a:cubicBezTo>
                <a:cubicBezTo>
                  <a:pt x="558218" y="1099510"/>
                  <a:pt x="587283" y="1099470"/>
                  <a:pt x="601578" y="1097881"/>
                </a:cubicBezTo>
                <a:cubicBezTo>
                  <a:pt x="603688" y="1091551"/>
                  <a:pt x="609145" y="1070791"/>
                  <a:pt x="616618" y="1067802"/>
                </a:cubicBezTo>
                <a:cubicBezTo>
                  <a:pt x="621524" y="1065839"/>
                  <a:pt x="626644" y="1071145"/>
                  <a:pt x="631657" y="1072816"/>
                </a:cubicBezTo>
                <a:cubicBezTo>
                  <a:pt x="643889" y="1068738"/>
                  <a:pt x="652018" y="1067494"/>
                  <a:pt x="661736" y="1057776"/>
                </a:cubicBezTo>
                <a:cubicBezTo>
                  <a:pt x="684412" y="1035101"/>
                  <a:pt x="657525" y="1047483"/>
                  <a:pt x="686802" y="1037724"/>
                </a:cubicBezTo>
                <a:cubicBezTo>
                  <a:pt x="690144" y="1027698"/>
                  <a:pt x="695776" y="1018161"/>
                  <a:pt x="696828" y="1007645"/>
                </a:cubicBezTo>
                <a:cubicBezTo>
                  <a:pt x="700823" y="967698"/>
                  <a:pt x="698468" y="966814"/>
                  <a:pt x="706855" y="937460"/>
                </a:cubicBezTo>
                <a:cubicBezTo>
                  <a:pt x="708307" y="932379"/>
                  <a:pt x="707568" y="925492"/>
                  <a:pt x="711868" y="922421"/>
                </a:cubicBezTo>
                <a:cubicBezTo>
                  <a:pt x="720468" y="916278"/>
                  <a:pt x="741947" y="912395"/>
                  <a:pt x="741947" y="912395"/>
                </a:cubicBezTo>
                <a:cubicBezTo>
                  <a:pt x="743618" y="907382"/>
                  <a:pt x="746960" y="902639"/>
                  <a:pt x="746960" y="897355"/>
                </a:cubicBezTo>
                <a:cubicBezTo>
                  <a:pt x="746960" y="884340"/>
                  <a:pt x="739862" y="880231"/>
                  <a:pt x="731921" y="872289"/>
                </a:cubicBezTo>
                <a:cubicBezTo>
                  <a:pt x="730250" y="867276"/>
                  <a:pt x="730644" y="860986"/>
                  <a:pt x="726907" y="857250"/>
                </a:cubicBezTo>
                <a:cubicBezTo>
                  <a:pt x="723170" y="853514"/>
                  <a:pt x="717152" y="852237"/>
                  <a:pt x="711868" y="852237"/>
                </a:cubicBezTo>
                <a:cubicBezTo>
                  <a:pt x="693411" y="852237"/>
                  <a:pt x="675105" y="855579"/>
                  <a:pt x="656723" y="857250"/>
                </a:cubicBezTo>
                <a:cubicBezTo>
                  <a:pt x="618560" y="869970"/>
                  <a:pt x="637007" y="865203"/>
                  <a:pt x="601578" y="872289"/>
                </a:cubicBezTo>
                <a:cubicBezTo>
                  <a:pt x="598236" y="875631"/>
                  <a:pt x="595243" y="879363"/>
                  <a:pt x="591552" y="882316"/>
                </a:cubicBezTo>
                <a:cubicBezTo>
                  <a:pt x="586847" y="886080"/>
                  <a:pt x="580277" y="887637"/>
                  <a:pt x="576513" y="892342"/>
                </a:cubicBezTo>
                <a:cubicBezTo>
                  <a:pt x="557068" y="916649"/>
                  <a:pt x="589275" y="901455"/>
                  <a:pt x="556460" y="912395"/>
                </a:cubicBezTo>
                <a:cubicBezTo>
                  <a:pt x="532147" y="888082"/>
                  <a:pt x="544272" y="897586"/>
                  <a:pt x="521368" y="882316"/>
                </a:cubicBezTo>
                <a:cubicBezTo>
                  <a:pt x="532305" y="849502"/>
                  <a:pt x="517114" y="881707"/>
                  <a:pt x="541421" y="862263"/>
                </a:cubicBezTo>
                <a:cubicBezTo>
                  <a:pt x="546126" y="858499"/>
                  <a:pt x="548105" y="852237"/>
                  <a:pt x="551447" y="847224"/>
                </a:cubicBezTo>
                <a:cubicBezTo>
                  <a:pt x="549776" y="842211"/>
                  <a:pt x="550171" y="835921"/>
                  <a:pt x="546434" y="832184"/>
                </a:cubicBezTo>
                <a:cubicBezTo>
                  <a:pt x="542697" y="828447"/>
                  <a:pt x="532339" y="832370"/>
                  <a:pt x="531394" y="827171"/>
                </a:cubicBezTo>
                <a:cubicBezTo>
                  <a:pt x="526831" y="802079"/>
                  <a:pt x="534274" y="783438"/>
                  <a:pt x="541421" y="762000"/>
                </a:cubicBezTo>
                <a:cubicBezTo>
                  <a:pt x="539825" y="744450"/>
                  <a:pt x="539738" y="696812"/>
                  <a:pt x="526381" y="676776"/>
                </a:cubicBezTo>
                <a:lnTo>
                  <a:pt x="516355" y="661737"/>
                </a:lnTo>
                <a:cubicBezTo>
                  <a:pt x="514684" y="651711"/>
                  <a:pt x="514911" y="641175"/>
                  <a:pt x="511342" y="631658"/>
                </a:cubicBezTo>
                <a:cubicBezTo>
                  <a:pt x="509682" y="627232"/>
                  <a:pt x="504268" y="625322"/>
                  <a:pt x="501315" y="621631"/>
                </a:cubicBezTo>
                <a:cubicBezTo>
                  <a:pt x="482217" y="597759"/>
                  <a:pt x="502032" y="613754"/>
                  <a:pt x="476250" y="596566"/>
                </a:cubicBezTo>
                <a:cubicBezTo>
                  <a:pt x="472908" y="586540"/>
                  <a:pt x="467275" y="577003"/>
                  <a:pt x="466223" y="566487"/>
                </a:cubicBezTo>
                <a:cubicBezTo>
                  <a:pt x="464552" y="549776"/>
                  <a:pt x="466149" y="532406"/>
                  <a:pt x="461210" y="516355"/>
                </a:cubicBezTo>
                <a:cubicBezTo>
                  <a:pt x="459125" y="509579"/>
                  <a:pt x="450710" y="506762"/>
                  <a:pt x="446171" y="501316"/>
                </a:cubicBezTo>
                <a:cubicBezTo>
                  <a:pt x="442314" y="496687"/>
                  <a:pt x="439486" y="491289"/>
                  <a:pt x="436144" y="486276"/>
                </a:cubicBezTo>
                <a:cubicBezTo>
                  <a:pt x="426733" y="448634"/>
                  <a:pt x="422537" y="440442"/>
                  <a:pt x="436144" y="386013"/>
                </a:cubicBezTo>
                <a:cubicBezTo>
                  <a:pt x="438437" y="376842"/>
                  <a:pt x="456197" y="365960"/>
                  <a:pt x="456197" y="365960"/>
                </a:cubicBezTo>
                <a:cubicBezTo>
                  <a:pt x="461210" y="367631"/>
                  <a:pt x="466705" y="368255"/>
                  <a:pt x="471236" y="370974"/>
                </a:cubicBezTo>
                <a:cubicBezTo>
                  <a:pt x="475289" y="373406"/>
                  <a:pt x="477572" y="378047"/>
                  <a:pt x="481263" y="381000"/>
                </a:cubicBezTo>
                <a:cubicBezTo>
                  <a:pt x="485968" y="384764"/>
                  <a:pt x="491289" y="387684"/>
                  <a:pt x="496302" y="391026"/>
                </a:cubicBezTo>
                <a:cubicBezTo>
                  <a:pt x="499644" y="396039"/>
                  <a:pt x="501623" y="402302"/>
                  <a:pt x="506328" y="406066"/>
                </a:cubicBezTo>
                <a:cubicBezTo>
                  <a:pt x="510454" y="409367"/>
                  <a:pt x="517631" y="407342"/>
                  <a:pt x="521368" y="411079"/>
                </a:cubicBezTo>
                <a:cubicBezTo>
                  <a:pt x="548106" y="437815"/>
                  <a:pt x="501313" y="417763"/>
                  <a:pt x="541421" y="431131"/>
                </a:cubicBezTo>
                <a:cubicBezTo>
                  <a:pt x="544763" y="434473"/>
                  <a:pt x="547394" y="438726"/>
                  <a:pt x="551447" y="441158"/>
                </a:cubicBezTo>
                <a:cubicBezTo>
                  <a:pt x="555978" y="443877"/>
                  <a:pt x="561760" y="443808"/>
                  <a:pt x="566486" y="446171"/>
                </a:cubicBezTo>
                <a:cubicBezTo>
                  <a:pt x="571875" y="448865"/>
                  <a:pt x="576513" y="452855"/>
                  <a:pt x="581526" y="456197"/>
                </a:cubicBezTo>
                <a:cubicBezTo>
                  <a:pt x="594894" y="454526"/>
                  <a:pt x="608633" y="454729"/>
                  <a:pt x="621631" y="451184"/>
                </a:cubicBezTo>
                <a:cubicBezTo>
                  <a:pt x="627444" y="449599"/>
                  <a:pt x="635210" y="447003"/>
                  <a:pt x="636671" y="441158"/>
                </a:cubicBezTo>
                <a:cubicBezTo>
                  <a:pt x="639634" y="429306"/>
                  <a:pt x="634774" y="407623"/>
                  <a:pt x="621631" y="401052"/>
                </a:cubicBezTo>
                <a:cubicBezTo>
                  <a:pt x="612178" y="396325"/>
                  <a:pt x="591552" y="391026"/>
                  <a:pt x="591552" y="391026"/>
                </a:cubicBezTo>
                <a:cubicBezTo>
                  <a:pt x="577945" y="381955"/>
                  <a:pt x="566185" y="375535"/>
                  <a:pt x="556460" y="360947"/>
                </a:cubicBezTo>
                <a:cubicBezTo>
                  <a:pt x="543812" y="341975"/>
                  <a:pt x="550694" y="350168"/>
                  <a:pt x="536407" y="335881"/>
                </a:cubicBezTo>
                <a:lnTo>
                  <a:pt x="521368" y="290763"/>
                </a:lnTo>
                <a:lnTo>
                  <a:pt x="516355" y="275724"/>
                </a:lnTo>
                <a:cubicBezTo>
                  <a:pt x="514684" y="254000"/>
                  <a:pt x="513888" y="232191"/>
                  <a:pt x="511342" y="210552"/>
                </a:cubicBezTo>
                <a:cubicBezTo>
                  <a:pt x="510537" y="203709"/>
                  <a:pt x="510150" y="196233"/>
                  <a:pt x="506328" y="190500"/>
                </a:cubicBezTo>
                <a:cubicBezTo>
                  <a:pt x="502986" y="185487"/>
                  <a:pt x="495994" y="184238"/>
                  <a:pt x="491289" y="180474"/>
                </a:cubicBezTo>
                <a:cubicBezTo>
                  <a:pt x="471627" y="164744"/>
                  <a:pt x="492343" y="174140"/>
                  <a:pt x="466223" y="165434"/>
                </a:cubicBezTo>
                <a:cubicBezTo>
                  <a:pt x="464552" y="160421"/>
                  <a:pt x="464946" y="154132"/>
                  <a:pt x="461210" y="150395"/>
                </a:cubicBezTo>
                <a:cubicBezTo>
                  <a:pt x="457474" y="146658"/>
                  <a:pt x="449242" y="149681"/>
                  <a:pt x="446171" y="145381"/>
                </a:cubicBezTo>
                <a:cubicBezTo>
                  <a:pt x="440028" y="136781"/>
                  <a:pt x="443617" y="122775"/>
                  <a:pt x="436144" y="115302"/>
                </a:cubicBezTo>
                <a:lnTo>
                  <a:pt x="421105" y="100263"/>
                </a:lnTo>
                <a:cubicBezTo>
                  <a:pt x="419880" y="94136"/>
                  <a:pt x="411518" y="46936"/>
                  <a:pt x="406065" y="45118"/>
                </a:cubicBezTo>
                <a:lnTo>
                  <a:pt x="391026" y="40105"/>
                </a:lnTo>
                <a:cubicBezTo>
                  <a:pt x="368109" y="42015"/>
                  <a:pt x="293627" y="51563"/>
                  <a:pt x="270710" y="40105"/>
                </a:cubicBezTo>
                <a:cubicBezTo>
                  <a:pt x="261257" y="35379"/>
                  <a:pt x="268158" y="17499"/>
                  <a:pt x="260684" y="10026"/>
                </a:cubicBezTo>
                <a:lnTo>
                  <a:pt x="245644" y="0"/>
                </a:lnTo>
                <a:close/>
              </a:path>
            </a:pathLst>
          </a:custGeom>
          <a:solidFill>
            <a:srgbClr val="F8CB96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 b="1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47" name="ShpCAJ">
            <a:extLst>
              <a:ext uri="{FF2B5EF4-FFF2-40B4-BE49-F238E27FC236}">
                <a16:creationId xmlns:a16="http://schemas.microsoft.com/office/drawing/2014/main" id="{EF3AC444-6BE8-4EDA-9286-49C3796C9508}"/>
              </a:ext>
            </a:extLst>
          </xdr:cNvPr>
          <xdr:cNvSpPr/>
        </xdr:nvSpPr>
        <xdr:spPr>
          <a:xfrm>
            <a:off x="5935671" y="2080047"/>
            <a:ext cx="576453" cy="1071082"/>
          </a:xfrm>
          <a:custGeom>
            <a:avLst/>
            <a:gdLst>
              <a:gd name="connsiteX0" fmla="*/ 117567 w 574101"/>
              <a:gd name="connsiteY0" fmla="*/ 135355 h 1082842"/>
              <a:gd name="connsiteX1" fmla="*/ 92501 w 574101"/>
              <a:gd name="connsiteY1" fmla="*/ 115303 h 1082842"/>
              <a:gd name="connsiteX2" fmla="*/ 57409 w 574101"/>
              <a:gd name="connsiteY2" fmla="*/ 130342 h 1082842"/>
              <a:gd name="connsiteX3" fmla="*/ 47383 w 574101"/>
              <a:gd name="connsiteY3" fmla="*/ 145381 h 1082842"/>
              <a:gd name="connsiteX4" fmla="*/ 42370 w 574101"/>
              <a:gd name="connsiteY4" fmla="*/ 160421 h 1082842"/>
              <a:gd name="connsiteX5" fmla="*/ 27330 w 574101"/>
              <a:gd name="connsiteY5" fmla="*/ 170447 h 1082842"/>
              <a:gd name="connsiteX6" fmla="*/ 7278 w 574101"/>
              <a:gd name="connsiteY6" fmla="*/ 195513 h 1082842"/>
              <a:gd name="connsiteX7" fmla="*/ 17304 w 574101"/>
              <a:gd name="connsiteY7" fmla="*/ 225592 h 1082842"/>
              <a:gd name="connsiteX8" fmla="*/ 27330 w 574101"/>
              <a:gd name="connsiteY8" fmla="*/ 240631 h 1082842"/>
              <a:gd name="connsiteX9" fmla="*/ 37357 w 574101"/>
              <a:gd name="connsiteY9" fmla="*/ 270710 h 1082842"/>
              <a:gd name="connsiteX10" fmla="*/ 22317 w 574101"/>
              <a:gd name="connsiteY10" fmla="*/ 315829 h 1082842"/>
              <a:gd name="connsiteX11" fmla="*/ 7278 w 574101"/>
              <a:gd name="connsiteY11" fmla="*/ 320842 h 1082842"/>
              <a:gd name="connsiteX12" fmla="*/ 12291 w 574101"/>
              <a:gd name="connsiteY12" fmla="*/ 365960 h 1082842"/>
              <a:gd name="connsiteX13" fmla="*/ 17304 w 574101"/>
              <a:gd name="connsiteY13" fmla="*/ 381000 h 1082842"/>
              <a:gd name="connsiteX14" fmla="*/ 2265 w 574101"/>
              <a:gd name="connsiteY14" fmla="*/ 391026 h 1082842"/>
              <a:gd name="connsiteX15" fmla="*/ 7278 w 574101"/>
              <a:gd name="connsiteY15" fmla="*/ 406066 h 1082842"/>
              <a:gd name="connsiteX16" fmla="*/ 32344 w 574101"/>
              <a:gd name="connsiteY16" fmla="*/ 436145 h 1082842"/>
              <a:gd name="connsiteX17" fmla="*/ 22317 w 574101"/>
              <a:gd name="connsiteY17" fmla="*/ 471237 h 1082842"/>
              <a:gd name="connsiteX18" fmla="*/ 12291 w 574101"/>
              <a:gd name="connsiteY18" fmla="*/ 486276 h 1082842"/>
              <a:gd name="connsiteX19" fmla="*/ 67436 w 574101"/>
              <a:gd name="connsiteY19" fmla="*/ 501316 h 1082842"/>
              <a:gd name="connsiteX20" fmla="*/ 77462 w 574101"/>
              <a:gd name="connsiteY20" fmla="*/ 516355 h 1082842"/>
              <a:gd name="connsiteX21" fmla="*/ 67436 w 574101"/>
              <a:gd name="connsiteY21" fmla="*/ 531395 h 1082842"/>
              <a:gd name="connsiteX22" fmla="*/ 57409 w 574101"/>
              <a:gd name="connsiteY22" fmla="*/ 541421 h 1082842"/>
              <a:gd name="connsiteX23" fmla="*/ 52396 w 574101"/>
              <a:gd name="connsiteY23" fmla="*/ 556460 h 1082842"/>
              <a:gd name="connsiteX24" fmla="*/ 57409 w 574101"/>
              <a:gd name="connsiteY24" fmla="*/ 571500 h 1082842"/>
              <a:gd name="connsiteX25" fmla="*/ 27330 w 574101"/>
              <a:gd name="connsiteY25" fmla="*/ 591553 h 1082842"/>
              <a:gd name="connsiteX26" fmla="*/ 12291 w 574101"/>
              <a:gd name="connsiteY26" fmla="*/ 601579 h 1082842"/>
              <a:gd name="connsiteX27" fmla="*/ 7278 w 574101"/>
              <a:gd name="connsiteY27" fmla="*/ 686803 h 1082842"/>
              <a:gd name="connsiteX28" fmla="*/ 27330 w 574101"/>
              <a:gd name="connsiteY28" fmla="*/ 716881 h 1082842"/>
              <a:gd name="connsiteX29" fmla="*/ 62423 w 574101"/>
              <a:gd name="connsiteY29" fmla="*/ 721895 h 1082842"/>
              <a:gd name="connsiteX30" fmla="*/ 107541 w 574101"/>
              <a:gd name="connsiteY30" fmla="*/ 741947 h 1082842"/>
              <a:gd name="connsiteX31" fmla="*/ 87488 w 574101"/>
              <a:gd name="connsiteY31" fmla="*/ 762000 h 1082842"/>
              <a:gd name="connsiteX32" fmla="*/ 67436 w 574101"/>
              <a:gd name="connsiteY32" fmla="*/ 787066 h 1082842"/>
              <a:gd name="connsiteX33" fmla="*/ 52396 w 574101"/>
              <a:gd name="connsiteY33" fmla="*/ 832184 h 1082842"/>
              <a:gd name="connsiteX34" fmla="*/ 47383 w 574101"/>
              <a:gd name="connsiteY34" fmla="*/ 847224 h 1082842"/>
              <a:gd name="connsiteX35" fmla="*/ 37357 w 574101"/>
              <a:gd name="connsiteY35" fmla="*/ 897355 h 1082842"/>
              <a:gd name="connsiteX36" fmla="*/ 42370 w 574101"/>
              <a:gd name="connsiteY36" fmla="*/ 952500 h 1082842"/>
              <a:gd name="connsiteX37" fmla="*/ 57409 w 574101"/>
              <a:gd name="connsiteY37" fmla="*/ 957513 h 1082842"/>
              <a:gd name="connsiteX38" fmla="*/ 92501 w 574101"/>
              <a:gd name="connsiteY38" fmla="*/ 982579 h 1082842"/>
              <a:gd name="connsiteX39" fmla="*/ 102528 w 574101"/>
              <a:gd name="connsiteY39" fmla="*/ 992605 h 1082842"/>
              <a:gd name="connsiteX40" fmla="*/ 117567 w 574101"/>
              <a:gd name="connsiteY40" fmla="*/ 1002631 h 1082842"/>
              <a:gd name="connsiteX41" fmla="*/ 122580 w 574101"/>
              <a:gd name="connsiteY41" fmla="*/ 1017671 h 1082842"/>
              <a:gd name="connsiteX42" fmla="*/ 132607 w 574101"/>
              <a:gd name="connsiteY42" fmla="*/ 1027697 h 1082842"/>
              <a:gd name="connsiteX43" fmla="*/ 152659 w 574101"/>
              <a:gd name="connsiteY43" fmla="*/ 1062789 h 1082842"/>
              <a:gd name="connsiteX44" fmla="*/ 177725 w 574101"/>
              <a:gd name="connsiteY44" fmla="*/ 1042737 h 1082842"/>
              <a:gd name="connsiteX45" fmla="*/ 187751 w 574101"/>
              <a:gd name="connsiteY45" fmla="*/ 1032710 h 1082842"/>
              <a:gd name="connsiteX46" fmla="*/ 217830 w 574101"/>
              <a:gd name="connsiteY46" fmla="*/ 1022684 h 1082842"/>
              <a:gd name="connsiteX47" fmla="*/ 232870 w 574101"/>
              <a:gd name="connsiteY47" fmla="*/ 1012658 h 1082842"/>
              <a:gd name="connsiteX48" fmla="*/ 252923 w 574101"/>
              <a:gd name="connsiteY48" fmla="*/ 1007645 h 1082842"/>
              <a:gd name="connsiteX49" fmla="*/ 267962 w 574101"/>
              <a:gd name="connsiteY49" fmla="*/ 1002631 h 1082842"/>
              <a:gd name="connsiteX50" fmla="*/ 283001 w 574101"/>
              <a:gd name="connsiteY50" fmla="*/ 1012658 h 1082842"/>
              <a:gd name="connsiteX51" fmla="*/ 313080 w 574101"/>
              <a:gd name="connsiteY51" fmla="*/ 1022684 h 1082842"/>
              <a:gd name="connsiteX52" fmla="*/ 323107 w 574101"/>
              <a:gd name="connsiteY52" fmla="*/ 1032710 h 1082842"/>
              <a:gd name="connsiteX53" fmla="*/ 353186 w 574101"/>
              <a:gd name="connsiteY53" fmla="*/ 1042737 h 1082842"/>
              <a:gd name="connsiteX54" fmla="*/ 368225 w 574101"/>
              <a:gd name="connsiteY54" fmla="*/ 1052763 h 1082842"/>
              <a:gd name="connsiteX55" fmla="*/ 388278 w 574101"/>
              <a:gd name="connsiteY55" fmla="*/ 1077829 h 1082842"/>
              <a:gd name="connsiteX56" fmla="*/ 403317 w 574101"/>
              <a:gd name="connsiteY56" fmla="*/ 1082842 h 1082842"/>
              <a:gd name="connsiteX57" fmla="*/ 428383 w 574101"/>
              <a:gd name="connsiteY57" fmla="*/ 1077829 h 1082842"/>
              <a:gd name="connsiteX58" fmla="*/ 443423 w 574101"/>
              <a:gd name="connsiteY58" fmla="*/ 1067803 h 1082842"/>
              <a:gd name="connsiteX59" fmla="*/ 493554 w 574101"/>
              <a:gd name="connsiteY59" fmla="*/ 1062789 h 1082842"/>
              <a:gd name="connsiteX60" fmla="*/ 523633 w 574101"/>
              <a:gd name="connsiteY60" fmla="*/ 1047750 h 1082842"/>
              <a:gd name="connsiteX61" fmla="*/ 533659 w 574101"/>
              <a:gd name="connsiteY61" fmla="*/ 1032710 h 1082842"/>
              <a:gd name="connsiteX62" fmla="*/ 543686 w 574101"/>
              <a:gd name="connsiteY62" fmla="*/ 1022684 h 1082842"/>
              <a:gd name="connsiteX63" fmla="*/ 538673 w 574101"/>
              <a:gd name="connsiteY63" fmla="*/ 1007645 h 1082842"/>
              <a:gd name="connsiteX64" fmla="*/ 568751 w 574101"/>
              <a:gd name="connsiteY64" fmla="*/ 997618 h 1082842"/>
              <a:gd name="connsiteX65" fmla="*/ 573765 w 574101"/>
              <a:gd name="connsiteY65" fmla="*/ 982579 h 1082842"/>
              <a:gd name="connsiteX66" fmla="*/ 538673 w 574101"/>
              <a:gd name="connsiteY66" fmla="*/ 942474 h 1082842"/>
              <a:gd name="connsiteX67" fmla="*/ 518620 w 574101"/>
              <a:gd name="connsiteY67" fmla="*/ 912395 h 1082842"/>
              <a:gd name="connsiteX68" fmla="*/ 508594 w 574101"/>
              <a:gd name="connsiteY68" fmla="*/ 872289 h 1082842"/>
              <a:gd name="connsiteX69" fmla="*/ 503580 w 574101"/>
              <a:gd name="connsiteY69" fmla="*/ 812131 h 1082842"/>
              <a:gd name="connsiteX70" fmla="*/ 493554 w 574101"/>
              <a:gd name="connsiteY70" fmla="*/ 782053 h 1082842"/>
              <a:gd name="connsiteX71" fmla="*/ 483528 w 574101"/>
              <a:gd name="connsiteY71" fmla="*/ 746960 h 1082842"/>
              <a:gd name="connsiteX72" fmla="*/ 478515 w 574101"/>
              <a:gd name="connsiteY72" fmla="*/ 716881 h 1082842"/>
              <a:gd name="connsiteX73" fmla="*/ 453449 w 574101"/>
              <a:gd name="connsiteY73" fmla="*/ 701842 h 1082842"/>
              <a:gd name="connsiteX74" fmla="*/ 443423 w 574101"/>
              <a:gd name="connsiteY74" fmla="*/ 671763 h 1082842"/>
              <a:gd name="connsiteX75" fmla="*/ 423370 w 574101"/>
              <a:gd name="connsiteY75" fmla="*/ 651710 h 1082842"/>
              <a:gd name="connsiteX76" fmla="*/ 408330 w 574101"/>
              <a:gd name="connsiteY76" fmla="*/ 626645 h 1082842"/>
              <a:gd name="connsiteX77" fmla="*/ 388278 w 574101"/>
              <a:gd name="connsiteY77" fmla="*/ 596566 h 1082842"/>
              <a:gd name="connsiteX78" fmla="*/ 383265 w 574101"/>
              <a:gd name="connsiteY78" fmla="*/ 581526 h 1082842"/>
              <a:gd name="connsiteX79" fmla="*/ 368225 w 574101"/>
              <a:gd name="connsiteY79" fmla="*/ 576513 h 1082842"/>
              <a:gd name="connsiteX80" fmla="*/ 353186 w 574101"/>
              <a:gd name="connsiteY80" fmla="*/ 566487 h 1082842"/>
              <a:gd name="connsiteX81" fmla="*/ 328120 w 574101"/>
              <a:gd name="connsiteY81" fmla="*/ 541421 h 1082842"/>
              <a:gd name="connsiteX82" fmla="*/ 303054 w 574101"/>
              <a:gd name="connsiteY82" fmla="*/ 521368 h 1082842"/>
              <a:gd name="connsiteX83" fmla="*/ 288015 w 574101"/>
              <a:gd name="connsiteY83" fmla="*/ 511342 h 1082842"/>
              <a:gd name="connsiteX84" fmla="*/ 267962 w 574101"/>
              <a:gd name="connsiteY84" fmla="*/ 491289 h 1082842"/>
              <a:gd name="connsiteX85" fmla="*/ 242896 w 574101"/>
              <a:gd name="connsiteY85" fmla="*/ 471237 h 1082842"/>
              <a:gd name="connsiteX86" fmla="*/ 237883 w 574101"/>
              <a:gd name="connsiteY86" fmla="*/ 365960 h 1082842"/>
              <a:gd name="connsiteX87" fmla="*/ 267962 w 574101"/>
              <a:gd name="connsiteY87" fmla="*/ 330868 h 1082842"/>
              <a:gd name="connsiteX88" fmla="*/ 277988 w 574101"/>
              <a:gd name="connsiteY88" fmla="*/ 315829 h 1082842"/>
              <a:gd name="connsiteX89" fmla="*/ 283001 w 574101"/>
              <a:gd name="connsiteY89" fmla="*/ 260684 h 1082842"/>
              <a:gd name="connsiteX90" fmla="*/ 277988 w 574101"/>
              <a:gd name="connsiteY90" fmla="*/ 245645 h 1082842"/>
              <a:gd name="connsiteX91" fmla="*/ 272975 w 574101"/>
              <a:gd name="connsiteY91" fmla="*/ 200526 h 1082842"/>
              <a:gd name="connsiteX92" fmla="*/ 267962 w 574101"/>
              <a:gd name="connsiteY92" fmla="*/ 185487 h 1082842"/>
              <a:gd name="connsiteX93" fmla="*/ 277988 w 574101"/>
              <a:gd name="connsiteY93" fmla="*/ 155408 h 1082842"/>
              <a:gd name="connsiteX94" fmla="*/ 293028 w 574101"/>
              <a:gd name="connsiteY94" fmla="*/ 130342 h 1082842"/>
              <a:gd name="connsiteX95" fmla="*/ 288015 w 574101"/>
              <a:gd name="connsiteY95" fmla="*/ 110289 h 1082842"/>
              <a:gd name="connsiteX96" fmla="*/ 283001 w 574101"/>
              <a:gd name="connsiteY96" fmla="*/ 95250 h 1082842"/>
              <a:gd name="connsiteX97" fmla="*/ 272975 w 574101"/>
              <a:gd name="connsiteY97" fmla="*/ 55145 h 1082842"/>
              <a:gd name="connsiteX98" fmla="*/ 267962 w 574101"/>
              <a:gd name="connsiteY98" fmla="*/ 40105 h 1082842"/>
              <a:gd name="connsiteX99" fmla="*/ 257936 w 574101"/>
              <a:gd name="connsiteY99" fmla="*/ 0 h 1082842"/>
              <a:gd name="connsiteX100" fmla="*/ 232870 w 574101"/>
              <a:gd name="connsiteY100" fmla="*/ 5013 h 1082842"/>
              <a:gd name="connsiteX101" fmla="*/ 207804 w 574101"/>
              <a:gd name="connsiteY101" fmla="*/ 25066 h 1082842"/>
              <a:gd name="connsiteX102" fmla="*/ 192765 w 574101"/>
              <a:gd name="connsiteY102" fmla="*/ 35092 h 1082842"/>
              <a:gd name="connsiteX103" fmla="*/ 177725 w 574101"/>
              <a:gd name="connsiteY103" fmla="*/ 65171 h 1082842"/>
              <a:gd name="connsiteX104" fmla="*/ 172712 w 574101"/>
              <a:gd name="connsiteY104" fmla="*/ 90237 h 1082842"/>
              <a:gd name="connsiteX105" fmla="*/ 157673 w 574101"/>
              <a:gd name="connsiteY105" fmla="*/ 105276 h 1082842"/>
              <a:gd name="connsiteX106" fmla="*/ 152659 w 574101"/>
              <a:gd name="connsiteY106" fmla="*/ 120316 h 1082842"/>
              <a:gd name="connsiteX107" fmla="*/ 137620 w 574101"/>
              <a:gd name="connsiteY107" fmla="*/ 130342 h 1082842"/>
              <a:gd name="connsiteX108" fmla="*/ 122580 w 574101"/>
              <a:gd name="connsiteY108" fmla="*/ 145381 h 1082842"/>
              <a:gd name="connsiteX109" fmla="*/ 107541 w 574101"/>
              <a:gd name="connsiteY109" fmla="*/ 135355 h 1082842"/>
              <a:gd name="connsiteX110" fmla="*/ 117567 w 574101"/>
              <a:gd name="connsiteY110" fmla="*/ 135355 h 1082842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</a:cxnLst>
            <a:rect l="l" t="t" r="r" b="b"/>
            <a:pathLst>
              <a:path w="574101" h="1082842">
                <a:moveTo>
                  <a:pt x="117567" y="135355"/>
                </a:moveTo>
                <a:cubicBezTo>
                  <a:pt x="115060" y="132013"/>
                  <a:pt x="102750" y="118378"/>
                  <a:pt x="92501" y="115303"/>
                </a:cubicBezTo>
                <a:cubicBezTo>
                  <a:pt x="77050" y="110668"/>
                  <a:pt x="65557" y="120158"/>
                  <a:pt x="57409" y="130342"/>
                </a:cubicBezTo>
                <a:cubicBezTo>
                  <a:pt x="53645" y="135047"/>
                  <a:pt x="50725" y="140368"/>
                  <a:pt x="47383" y="145381"/>
                </a:cubicBezTo>
                <a:cubicBezTo>
                  <a:pt x="45712" y="150394"/>
                  <a:pt x="45671" y="156295"/>
                  <a:pt x="42370" y="160421"/>
                </a:cubicBezTo>
                <a:cubicBezTo>
                  <a:pt x="38606" y="165126"/>
                  <a:pt x="32035" y="166683"/>
                  <a:pt x="27330" y="170447"/>
                </a:cubicBezTo>
                <a:cubicBezTo>
                  <a:pt x="17128" y="178609"/>
                  <a:pt x="14720" y="184349"/>
                  <a:pt x="7278" y="195513"/>
                </a:cubicBezTo>
                <a:cubicBezTo>
                  <a:pt x="10620" y="205539"/>
                  <a:pt x="11442" y="216798"/>
                  <a:pt x="17304" y="225592"/>
                </a:cubicBezTo>
                <a:cubicBezTo>
                  <a:pt x="20646" y="230605"/>
                  <a:pt x="24883" y="235125"/>
                  <a:pt x="27330" y="240631"/>
                </a:cubicBezTo>
                <a:cubicBezTo>
                  <a:pt x="31622" y="250289"/>
                  <a:pt x="37357" y="270710"/>
                  <a:pt x="37357" y="270710"/>
                </a:cubicBezTo>
                <a:cubicBezTo>
                  <a:pt x="34547" y="290380"/>
                  <a:pt x="39551" y="305489"/>
                  <a:pt x="22317" y="315829"/>
                </a:cubicBezTo>
                <a:cubicBezTo>
                  <a:pt x="17786" y="318548"/>
                  <a:pt x="12291" y="319171"/>
                  <a:pt x="7278" y="320842"/>
                </a:cubicBezTo>
                <a:cubicBezTo>
                  <a:pt x="-1077" y="345907"/>
                  <a:pt x="594" y="330868"/>
                  <a:pt x="12291" y="365960"/>
                </a:cubicBezTo>
                <a:lnTo>
                  <a:pt x="17304" y="381000"/>
                </a:lnTo>
                <a:cubicBezTo>
                  <a:pt x="12291" y="384342"/>
                  <a:pt x="4503" y="385432"/>
                  <a:pt x="2265" y="391026"/>
                </a:cubicBezTo>
                <a:cubicBezTo>
                  <a:pt x="302" y="395933"/>
                  <a:pt x="4915" y="401339"/>
                  <a:pt x="7278" y="406066"/>
                </a:cubicBezTo>
                <a:cubicBezTo>
                  <a:pt x="14257" y="420024"/>
                  <a:pt x="21257" y="425058"/>
                  <a:pt x="32344" y="436145"/>
                </a:cubicBezTo>
                <a:cubicBezTo>
                  <a:pt x="30739" y="442564"/>
                  <a:pt x="25911" y="464049"/>
                  <a:pt x="22317" y="471237"/>
                </a:cubicBezTo>
                <a:cubicBezTo>
                  <a:pt x="19623" y="476626"/>
                  <a:pt x="15633" y="481263"/>
                  <a:pt x="12291" y="486276"/>
                </a:cubicBezTo>
                <a:cubicBezTo>
                  <a:pt x="39190" y="513178"/>
                  <a:pt x="-2145" y="476015"/>
                  <a:pt x="67436" y="501316"/>
                </a:cubicBezTo>
                <a:cubicBezTo>
                  <a:pt x="73098" y="503375"/>
                  <a:pt x="74120" y="511342"/>
                  <a:pt x="77462" y="516355"/>
                </a:cubicBezTo>
                <a:cubicBezTo>
                  <a:pt x="74120" y="521368"/>
                  <a:pt x="71200" y="526690"/>
                  <a:pt x="67436" y="531395"/>
                </a:cubicBezTo>
                <a:cubicBezTo>
                  <a:pt x="64483" y="535086"/>
                  <a:pt x="59841" y="537368"/>
                  <a:pt x="57409" y="541421"/>
                </a:cubicBezTo>
                <a:cubicBezTo>
                  <a:pt x="54690" y="545952"/>
                  <a:pt x="54067" y="551447"/>
                  <a:pt x="52396" y="556460"/>
                </a:cubicBezTo>
                <a:cubicBezTo>
                  <a:pt x="54067" y="561473"/>
                  <a:pt x="59080" y="566487"/>
                  <a:pt x="57409" y="571500"/>
                </a:cubicBezTo>
                <a:cubicBezTo>
                  <a:pt x="51708" y="588604"/>
                  <a:pt x="39350" y="585543"/>
                  <a:pt x="27330" y="591553"/>
                </a:cubicBezTo>
                <a:cubicBezTo>
                  <a:pt x="21941" y="594247"/>
                  <a:pt x="17304" y="598237"/>
                  <a:pt x="12291" y="601579"/>
                </a:cubicBezTo>
                <a:cubicBezTo>
                  <a:pt x="488" y="636990"/>
                  <a:pt x="-5781" y="642401"/>
                  <a:pt x="7278" y="686803"/>
                </a:cubicBezTo>
                <a:cubicBezTo>
                  <a:pt x="10678" y="698363"/>
                  <a:pt x="15401" y="715177"/>
                  <a:pt x="27330" y="716881"/>
                </a:cubicBezTo>
                <a:lnTo>
                  <a:pt x="62423" y="721895"/>
                </a:lnTo>
                <a:cubicBezTo>
                  <a:pt x="98217" y="733826"/>
                  <a:pt x="83707" y="726059"/>
                  <a:pt x="107541" y="741947"/>
                </a:cubicBezTo>
                <a:cubicBezTo>
                  <a:pt x="100857" y="748631"/>
                  <a:pt x="92732" y="754135"/>
                  <a:pt x="87488" y="762000"/>
                </a:cubicBezTo>
                <a:cubicBezTo>
                  <a:pt x="74840" y="780972"/>
                  <a:pt x="81722" y="772779"/>
                  <a:pt x="67436" y="787066"/>
                </a:cubicBezTo>
                <a:lnTo>
                  <a:pt x="52396" y="832184"/>
                </a:lnTo>
                <a:cubicBezTo>
                  <a:pt x="50725" y="837197"/>
                  <a:pt x="48252" y="842011"/>
                  <a:pt x="47383" y="847224"/>
                </a:cubicBezTo>
                <a:cubicBezTo>
                  <a:pt x="41237" y="884099"/>
                  <a:pt x="44835" y="867442"/>
                  <a:pt x="37357" y="897355"/>
                </a:cubicBezTo>
                <a:cubicBezTo>
                  <a:pt x="39028" y="915737"/>
                  <a:pt x="36533" y="934990"/>
                  <a:pt x="42370" y="952500"/>
                </a:cubicBezTo>
                <a:cubicBezTo>
                  <a:pt x="44041" y="957513"/>
                  <a:pt x="53109" y="954442"/>
                  <a:pt x="57409" y="957513"/>
                </a:cubicBezTo>
                <a:cubicBezTo>
                  <a:pt x="99040" y="987250"/>
                  <a:pt x="58521" y="971252"/>
                  <a:pt x="92501" y="982579"/>
                </a:cubicBezTo>
                <a:cubicBezTo>
                  <a:pt x="95843" y="985921"/>
                  <a:pt x="98837" y="989652"/>
                  <a:pt x="102528" y="992605"/>
                </a:cubicBezTo>
                <a:cubicBezTo>
                  <a:pt x="107233" y="996369"/>
                  <a:pt x="113803" y="997926"/>
                  <a:pt x="117567" y="1002631"/>
                </a:cubicBezTo>
                <a:cubicBezTo>
                  <a:pt x="120868" y="1006758"/>
                  <a:pt x="119861" y="1013140"/>
                  <a:pt x="122580" y="1017671"/>
                </a:cubicBezTo>
                <a:cubicBezTo>
                  <a:pt x="125012" y="1021724"/>
                  <a:pt x="129654" y="1024006"/>
                  <a:pt x="132607" y="1027697"/>
                </a:cubicBezTo>
                <a:cubicBezTo>
                  <a:pt x="142052" y="1039504"/>
                  <a:pt x="145800" y="1049070"/>
                  <a:pt x="152659" y="1062789"/>
                </a:cubicBezTo>
                <a:cubicBezTo>
                  <a:pt x="176879" y="1038572"/>
                  <a:pt x="146093" y="1068044"/>
                  <a:pt x="177725" y="1042737"/>
                </a:cubicBezTo>
                <a:cubicBezTo>
                  <a:pt x="181416" y="1039784"/>
                  <a:pt x="183523" y="1034824"/>
                  <a:pt x="187751" y="1032710"/>
                </a:cubicBezTo>
                <a:cubicBezTo>
                  <a:pt x="197204" y="1027983"/>
                  <a:pt x="209036" y="1028546"/>
                  <a:pt x="217830" y="1022684"/>
                </a:cubicBezTo>
                <a:cubicBezTo>
                  <a:pt x="222843" y="1019342"/>
                  <a:pt x="227332" y="1015031"/>
                  <a:pt x="232870" y="1012658"/>
                </a:cubicBezTo>
                <a:cubicBezTo>
                  <a:pt x="239203" y="1009944"/>
                  <a:pt x="246298" y="1009538"/>
                  <a:pt x="252923" y="1007645"/>
                </a:cubicBezTo>
                <a:cubicBezTo>
                  <a:pt x="258004" y="1006193"/>
                  <a:pt x="262949" y="1004302"/>
                  <a:pt x="267962" y="1002631"/>
                </a:cubicBezTo>
                <a:cubicBezTo>
                  <a:pt x="272975" y="1005973"/>
                  <a:pt x="277495" y="1010211"/>
                  <a:pt x="283001" y="1012658"/>
                </a:cubicBezTo>
                <a:cubicBezTo>
                  <a:pt x="292659" y="1016950"/>
                  <a:pt x="313080" y="1022684"/>
                  <a:pt x="313080" y="1022684"/>
                </a:cubicBezTo>
                <a:cubicBezTo>
                  <a:pt x="316422" y="1026026"/>
                  <a:pt x="318879" y="1030596"/>
                  <a:pt x="323107" y="1032710"/>
                </a:cubicBezTo>
                <a:cubicBezTo>
                  <a:pt x="332560" y="1037436"/>
                  <a:pt x="353186" y="1042737"/>
                  <a:pt x="353186" y="1042737"/>
                </a:cubicBezTo>
                <a:cubicBezTo>
                  <a:pt x="358199" y="1046079"/>
                  <a:pt x="363965" y="1048503"/>
                  <a:pt x="368225" y="1052763"/>
                </a:cubicBezTo>
                <a:cubicBezTo>
                  <a:pt x="378475" y="1063013"/>
                  <a:pt x="375871" y="1070385"/>
                  <a:pt x="388278" y="1077829"/>
                </a:cubicBezTo>
                <a:cubicBezTo>
                  <a:pt x="392809" y="1080548"/>
                  <a:pt x="398304" y="1081171"/>
                  <a:pt x="403317" y="1082842"/>
                </a:cubicBezTo>
                <a:cubicBezTo>
                  <a:pt x="411672" y="1081171"/>
                  <a:pt x="420405" y="1080821"/>
                  <a:pt x="428383" y="1077829"/>
                </a:cubicBezTo>
                <a:cubicBezTo>
                  <a:pt x="434025" y="1075714"/>
                  <a:pt x="437552" y="1069158"/>
                  <a:pt x="443423" y="1067803"/>
                </a:cubicBezTo>
                <a:cubicBezTo>
                  <a:pt x="459787" y="1064027"/>
                  <a:pt x="476844" y="1064460"/>
                  <a:pt x="493554" y="1062789"/>
                </a:cubicBezTo>
                <a:cubicBezTo>
                  <a:pt x="505786" y="1058712"/>
                  <a:pt x="513915" y="1057468"/>
                  <a:pt x="523633" y="1047750"/>
                </a:cubicBezTo>
                <a:cubicBezTo>
                  <a:pt x="527893" y="1043489"/>
                  <a:pt x="529895" y="1037415"/>
                  <a:pt x="533659" y="1032710"/>
                </a:cubicBezTo>
                <a:cubicBezTo>
                  <a:pt x="536612" y="1029019"/>
                  <a:pt x="540344" y="1026026"/>
                  <a:pt x="543686" y="1022684"/>
                </a:cubicBezTo>
                <a:cubicBezTo>
                  <a:pt x="542015" y="1017671"/>
                  <a:pt x="534937" y="1011382"/>
                  <a:pt x="538673" y="1007645"/>
                </a:cubicBezTo>
                <a:cubicBezTo>
                  <a:pt x="546146" y="1000172"/>
                  <a:pt x="568751" y="997618"/>
                  <a:pt x="568751" y="997618"/>
                </a:cubicBezTo>
                <a:cubicBezTo>
                  <a:pt x="570422" y="992605"/>
                  <a:pt x="575436" y="987592"/>
                  <a:pt x="573765" y="982579"/>
                </a:cubicBezTo>
                <a:cubicBezTo>
                  <a:pt x="565410" y="957514"/>
                  <a:pt x="556219" y="954171"/>
                  <a:pt x="538673" y="942474"/>
                </a:cubicBezTo>
                <a:cubicBezTo>
                  <a:pt x="526750" y="906709"/>
                  <a:pt x="543657" y="949952"/>
                  <a:pt x="518620" y="912395"/>
                </a:cubicBezTo>
                <a:cubicBezTo>
                  <a:pt x="514216" y="905789"/>
                  <a:pt x="509317" y="875904"/>
                  <a:pt x="508594" y="872289"/>
                </a:cubicBezTo>
                <a:cubicBezTo>
                  <a:pt x="506923" y="852236"/>
                  <a:pt x="506888" y="831979"/>
                  <a:pt x="503580" y="812131"/>
                </a:cubicBezTo>
                <a:cubicBezTo>
                  <a:pt x="501843" y="801706"/>
                  <a:pt x="496896" y="792079"/>
                  <a:pt x="493554" y="782053"/>
                </a:cubicBezTo>
                <a:cubicBezTo>
                  <a:pt x="488777" y="767720"/>
                  <a:pt x="486675" y="762695"/>
                  <a:pt x="483528" y="746960"/>
                </a:cubicBezTo>
                <a:cubicBezTo>
                  <a:pt x="481535" y="736993"/>
                  <a:pt x="482084" y="726398"/>
                  <a:pt x="478515" y="716881"/>
                </a:cubicBezTo>
                <a:cubicBezTo>
                  <a:pt x="474583" y="706396"/>
                  <a:pt x="461980" y="704686"/>
                  <a:pt x="453449" y="701842"/>
                </a:cubicBezTo>
                <a:cubicBezTo>
                  <a:pt x="450107" y="691816"/>
                  <a:pt x="450896" y="679236"/>
                  <a:pt x="443423" y="671763"/>
                </a:cubicBezTo>
                <a:lnTo>
                  <a:pt x="423370" y="651710"/>
                </a:lnTo>
                <a:cubicBezTo>
                  <a:pt x="409168" y="609105"/>
                  <a:pt x="428976" y="661054"/>
                  <a:pt x="408330" y="626645"/>
                </a:cubicBezTo>
                <a:cubicBezTo>
                  <a:pt x="386562" y="590366"/>
                  <a:pt x="426524" y="634812"/>
                  <a:pt x="388278" y="596566"/>
                </a:cubicBezTo>
                <a:cubicBezTo>
                  <a:pt x="386607" y="591553"/>
                  <a:pt x="387002" y="585263"/>
                  <a:pt x="383265" y="581526"/>
                </a:cubicBezTo>
                <a:cubicBezTo>
                  <a:pt x="379528" y="577789"/>
                  <a:pt x="372952" y="578876"/>
                  <a:pt x="368225" y="576513"/>
                </a:cubicBezTo>
                <a:cubicBezTo>
                  <a:pt x="362836" y="573819"/>
                  <a:pt x="358199" y="569829"/>
                  <a:pt x="353186" y="566487"/>
                </a:cubicBezTo>
                <a:cubicBezTo>
                  <a:pt x="326444" y="526375"/>
                  <a:pt x="361545" y="574847"/>
                  <a:pt x="328120" y="541421"/>
                </a:cubicBezTo>
                <a:cubicBezTo>
                  <a:pt x="305445" y="518745"/>
                  <a:pt x="332333" y="531127"/>
                  <a:pt x="303054" y="521368"/>
                </a:cubicBezTo>
                <a:cubicBezTo>
                  <a:pt x="298041" y="518026"/>
                  <a:pt x="292589" y="515263"/>
                  <a:pt x="288015" y="511342"/>
                </a:cubicBezTo>
                <a:cubicBezTo>
                  <a:pt x="280838" y="505190"/>
                  <a:pt x="275827" y="496533"/>
                  <a:pt x="267962" y="491289"/>
                </a:cubicBezTo>
                <a:cubicBezTo>
                  <a:pt x="248990" y="478641"/>
                  <a:pt x="257183" y="485523"/>
                  <a:pt x="242896" y="471237"/>
                </a:cubicBezTo>
                <a:cubicBezTo>
                  <a:pt x="237128" y="430862"/>
                  <a:pt x="226563" y="403694"/>
                  <a:pt x="237883" y="365960"/>
                </a:cubicBezTo>
                <a:cubicBezTo>
                  <a:pt x="242109" y="351873"/>
                  <a:pt x="260977" y="341346"/>
                  <a:pt x="267962" y="330868"/>
                </a:cubicBezTo>
                <a:lnTo>
                  <a:pt x="277988" y="315829"/>
                </a:lnTo>
                <a:cubicBezTo>
                  <a:pt x="289454" y="281432"/>
                  <a:pt x="291100" y="293078"/>
                  <a:pt x="283001" y="260684"/>
                </a:cubicBezTo>
                <a:cubicBezTo>
                  <a:pt x="281719" y="255558"/>
                  <a:pt x="279659" y="250658"/>
                  <a:pt x="277988" y="245645"/>
                </a:cubicBezTo>
                <a:cubicBezTo>
                  <a:pt x="276317" y="230605"/>
                  <a:pt x="275463" y="215452"/>
                  <a:pt x="272975" y="200526"/>
                </a:cubicBezTo>
                <a:cubicBezTo>
                  <a:pt x="272106" y="195314"/>
                  <a:pt x="267378" y="190739"/>
                  <a:pt x="267962" y="185487"/>
                </a:cubicBezTo>
                <a:cubicBezTo>
                  <a:pt x="269129" y="174983"/>
                  <a:pt x="274646" y="165434"/>
                  <a:pt x="277988" y="155408"/>
                </a:cubicBezTo>
                <a:cubicBezTo>
                  <a:pt x="284496" y="135884"/>
                  <a:pt x="279264" y="144105"/>
                  <a:pt x="293028" y="130342"/>
                </a:cubicBezTo>
                <a:cubicBezTo>
                  <a:pt x="291357" y="123658"/>
                  <a:pt x="289908" y="116914"/>
                  <a:pt x="288015" y="110289"/>
                </a:cubicBezTo>
                <a:cubicBezTo>
                  <a:pt x="286563" y="105208"/>
                  <a:pt x="284391" y="100348"/>
                  <a:pt x="283001" y="95250"/>
                </a:cubicBezTo>
                <a:cubicBezTo>
                  <a:pt x="279375" y="81956"/>
                  <a:pt x="277332" y="68218"/>
                  <a:pt x="272975" y="55145"/>
                </a:cubicBezTo>
                <a:cubicBezTo>
                  <a:pt x="271304" y="50132"/>
                  <a:pt x="269244" y="45232"/>
                  <a:pt x="267962" y="40105"/>
                </a:cubicBezTo>
                <a:lnTo>
                  <a:pt x="257936" y="0"/>
                </a:lnTo>
                <a:cubicBezTo>
                  <a:pt x="249581" y="1671"/>
                  <a:pt x="240848" y="2021"/>
                  <a:pt x="232870" y="5013"/>
                </a:cubicBezTo>
                <a:cubicBezTo>
                  <a:pt x="218343" y="10460"/>
                  <a:pt x="218602" y="16427"/>
                  <a:pt x="207804" y="25066"/>
                </a:cubicBezTo>
                <a:cubicBezTo>
                  <a:pt x="203099" y="28830"/>
                  <a:pt x="197778" y="31750"/>
                  <a:pt x="192765" y="35092"/>
                </a:cubicBezTo>
                <a:cubicBezTo>
                  <a:pt x="182961" y="49796"/>
                  <a:pt x="181876" y="48565"/>
                  <a:pt x="177725" y="65171"/>
                </a:cubicBezTo>
                <a:cubicBezTo>
                  <a:pt x="175659" y="73437"/>
                  <a:pt x="176523" y="82616"/>
                  <a:pt x="172712" y="90237"/>
                </a:cubicBezTo>
                <a:cubicBezTo>
                  <a:pt x="169542" y="96578"/>
                  <a:pt x="162686" y="100263"/>
                  <a:pt x="157673" y="105276"/>
                </a:cubicBezTo>
                <a:cubicBezTo>
                  <a:pt x="156002" y="110289"/>
                  <a:pt x="155960" y="116189"/>
                  <a:pt x="152659" y="120316"/>
                </a:cubicBezTo>
                <a:cubicBezTo>
                  <a:pt x="148895" y="125021"/>
                  <a:pt x="142249" y="126485"/>
                  <a:pt x="137620" y="130342"/>
                </a:cubicBezTo>
                <a:cubicBezTo>
                  <a:pt x="132173" y="134881"/>
                  <a:pt x="127593" y="140368"/>
                  <a:pt x="122580" y="145381"/>
                </a:cubicBezTo>
                <a:cubicBezTo>
                  <a:pt x="117567" y="142039"/>
                  <a:pt x="112930" y="138049"/>
                  <a:pt x="107541" y="135355"/>
                </a:cubicBezTo>
                <a:cubicBezTo>
                  <a:pt x="102814" y="132992"/>
                  <a:pt x="120074" y="138697"/>
                  <a:pt x="117567" y="135355"/>
                </a:cubicBezTo>
                <a:close/>
              </a:path>
            </a:pathLst>
          </a:custGeom>
          <a:solidFill>
            <a:srgbClr val="F4B064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 b="1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48" name="ShpCAL">
            <a:extLst>
              <a:ext uri="{FF2B5EF4-FFF2-40B4-BE49-F238E27FC236}">
                <a16:creationId xmlns:a16="http://schemas.microsoft.com/office/drawing/2014/main" id="{800D4C1A-EC33-43C0-B3E7-83CB0A74C134}"/>
              </a:ext>
            </a:extLst>
          </xdr:cNvPr>
          <xdr:cNvSpPr/>
        </xdr:nvSpPr>
        <xdr:spPr>
          <a:xfrm>
            <a:off x="6722813" y="4517933"/>
            <a:ext cx="57509" cy="86499"/>
          </a:xfrm>
          <a:custGeom>
            <a:avLst/>
            <a:gdLst>
              <a:gd name="connsiteX0" fmla="*/ 28754 w 57509"/>
              <a:gd name="connsiteY0" fmla="*/ 86264 h 86499"/>
              <a:gd name="connsiteX1" fmla="*/ 46726 w 57509"/>
              <a:gd name="connsiteY1" fmla="*/ 79075 h 86499"/>
              <a:gd name="connsiteX2" fmla="*/ 53915 w 57509"/>
              <a:gd name="connsiteY2" fmla="*/ 57509 h 86499"/>
              <a:gd name="connsiteX3" fmla="*/ 57509 w 57509"/>
              <a:gd name="connsiteY3" fmla="*/ 46726 h 86499"/>
              <a:gd name="connsiteX4" fmla="*/ 50320 w 57509"/>
              <a:gd name="connsiteY4" fmla="*/ 17972 h 86499"/>
              <a:gd name="connsiteX5" fmla="*/ 46726 w 57509"/>
              <a:gd name="connsiteY5" fmla="*/ 7189 h 86499"/>
              <a:gd name="connsiteX6" fmla="*/ 35943 w 57509"/>
              <a:gd name="connsiteY6" fmla="*/ 0 h 86499"/>
              <a:gd name="connsiteX7" fmla="*/ 14377 w 57509"/>
              <a:gd name="connsiteY7" fmla="*/ 3594 h 86499"/>
              <a:gd name="connsiteX8" fmla="*/ 3594 w 57509"/>
              <a:gd name="connsiteY8" fmla="*/ 7189 h 86499"/>
              <a:gd name="connsiteX9" fmla="*/ 0 w 57509"/>
              <a:gd name="connsiteY9" fmla="*/ 17972 h 86499"/>
              <a:gd name="connsiteX10" fmla="*/ 3594 w 57509"/>
              <a:gd name="connsiteY10" fmla="*/ 46726 h 86499"/>
              <a:gd name="connsiteX11" fmla="*/ 7188 w 57509"/>
              <a:gd name="connsiteY11" fmla="*/ 61104 h 86499"/>
              <a:gd name="connsiteX12" fmla="*/ 10783 w 57509"/>
              <a:gd name="connsiteY12" fmla="*/ 71887 h 86499"/>
              <a:gd name="connsiteX13" fmla="*/ 28754 w 57509"/>
              <a:gd name="connsiteY13" fmla="*/ 86264 h 8649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</a:cxnLst>
            <a:rect l="l" t="t" r="r" b="b"/>
            <a:pathLst>
              <a:path w="57509" h="86499">
                <a:moveTo>
                  <a:pt x="28754" y="86264"/>
                </a:moveTo>
                <a:cubicBezTo>
                  <a:pt x="34745" y="87462"/>
                  <a:pt x="42477" y="83931"/>
                  <a:pt x="46726" y="79075"/>
                </a:cubicBezTo>
                <a:cubicBezTo>
                  <a:pt x="51716" y="73372"/>
                  <a:pt x="51519" y="64698"/>
                  <a:pt x="53915" y="57509"/>
                </a:cubicBezTo>
                <a:lnTo>
                  <a:pt x="57509" y="46726"/>
                </a:lnTo>
                <a:cubicBezTo>
                  <a:pt x="49294" y="22077"/>
                  <a:pt x="58995" y="52670"/>
                  <a:pt x="50320" y="17972"/>
                </a:cubicBezTo>
                <a:cubicBezTo>
                  <a:pt x="49401" y="14296"/>
                  <a:pt x="49093" y="10148"/>
                  <a:pt x="46726" y="7189"/>
                </a:cubicBezTo>
                <a:cubicBezTo>
                  <a:pt x="44027" y="3816"/>
                  <a:pt x="39537" y="2396"/>
                  <a:pt x="35943" y="0"/>
                </a:cubicBezTo>
                <a:cubicBezTo>
                  <a:pt x="28754" y="1198"/>
                  <a:pt x="21491" y="2013"/>
                  <a:pt x="14377" y="3594"/>
                </a:cubicBezTo>
                <a:cubicBezTo>
                  <a:pt x="10678" y="4416"/>
                  <a:pt x="6273" y="4510"/>
                  <a:pt x="3594" y="7189"/>
                </a:cubicBezTo>
                <a:cubicBezTo>
                  <a:pt x="915" y="9868"/>
                  <a:pt x="1198" y="14378"/>
                  <a:pt x="0" y="17972"/>
                </a:cubicBezTo>
                <a:cubicBezTo>
                  <a:pt x="1198" y="27557"/>
                  <a:pt x="2006" y="37198"/>
                  <a:pt x="3594" y="46726"/>
                </a:cubicBezTo>
                <a:cubicBezTo>
                  <a:pt x="4406" y="51599"/>
                  <a:pt x="5831" y="56354"/>
                  <a:pt x="7188" y="61104"/>
                </a:cubicBezTo>
                <a:cubicBezTo>
                  <a:pt x="8229" y="64747"/>
                  <a:pt x="10365" y="68121"/>
                  <a:pt x="10783" y="71887"/>
                </a:cubicBezTo>
                <a:cubicBezTo>
                  <a:pt x="11577" y="79032"/>
                  <a:pt x="22763" y="85066"/>
                  <a:pt x="28754" y="86264"/>
                </a:cubicBezTo>
                <a:close/>
              </a:path>
            </a:pathLst>
          </a:custGeom>
          <a:solidFill>
            <a:srgbClr val="F8CB96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 b="1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49" name="ShpCUZ">
            <a:extLst>
              <a:ext uri="{FF2B5EF4-FFF2-40B4-BE49-F238E27FC236}">
                <a16:creationId xmlns:a16="http://schemas.microsoft.com/office/drawing/2014/main" id="{A7A8121E-FD3D-4B49-948E-C21487AA5B19}"/>
              </a:ext>
            </a:extLst>
          </xdr:cNvPr>
          <xdr:cNvSpPr/>
        </xdr:nvSpPr>
        <xdr:spPr>
          <a:xfrm>
            <a:off x="7843004" y="4329784"/>
            <a:ext cx="1204606" cy="1414084"/>
          </a:xfrm>
          <a:custGeom>
            <a:avLst/>
            <a:gdLst>
              <a:gd name="connsiteX0" fmla="*/ 682925 w 1199903"/>
              <a:gd name="connsiteY0" fmla="*/ 438509 h 1430547"/>
              <a:gd name="connsiteX1" fmla="*/ 664953 w 1199903"/>
              <a:gd name="connsiteY1" fmla="*/ 424132 h 1430547"/>
              <a:gd name="connsiteX2" fmla="*/ 650576 w 1199903"/>
              <a:gd name="connsiteY2" fmla="*/ 391783 h 1430547"/>
              <a:gd name="connsiteX3" fmla="*/ 639793 w 1199903"/>
              <a:gd name="connsiteY3" fmla="*/ 388189 h 1430547"/>
              <a:gd name="connsiteX4" fmla="*/ 621821 w 1199903"/>
              <a:gd name="connsiteY4" fmla="*/ 370217 h 1430547"/>
              <a:gd name="connsiteX5" fmla="*/ 618227 w 1199903"/>
              <a:gd name="connsiteY5" fmla="*/ 359434 h 1430547"/>
              <a:gd name="connsiteX6" fmla="*/ 596661 w 1199903"/>
              <a:gd name="connsiteY6" fmla="*/ 345057 h 1430547"/>
              <a:gd name="connsiteX7" fmla="*/ 575095 w 1199903"/>
              <a:gd name="connsiteY7" fmla="*/ 301924 h 1430547"/>
              <a:gd name="connsiteX8" fmla="*/ 564312 w 1199903"/>
              <a:gd name="connsiteY8" fmla="*/ 294736 h 1430547"/>
              <a:gd name="connsiteX9" fmla="*/ 557123 w 1199903"/>
              <a:gd name="connsiteY9" fmla="*/ 283953 h 1430547"/>
              <a:gd name="connsiteX10" fmla="*/ 546340 w 1199903"/>
              <a:gd name="connsiteY10" fmla="*/ 280358 h 1430547"/>
              <a:gd name="connsiteX11" fmla="*/ 524774 w 1199903"/>
              <a:gd name="connsiteY11" fmla="*/ 269575 h 1430547"/>
              <a:gd name="connsiteX12" fmla="*/ 521179 w 1199903"/>
              <a:gd name="connsiteY12" fmla="*/ 226443 h 1430547"/>
              <a:gd name="connsiteX13" fmla="*/ 528368 w 1199903"/>
              <a:gd name="connsiteY13" fmla="*/ 215660 h 1430547"/>
              <a:gd name="connsiteX14" fmla="*/ 535557 w 1199903"/>
              <a:gd name="connsiteY14" fmla="*/ 158151 h 1430547"/>
              <a:gd name="connsiteX15" fmla="*/ 542745 w 1199903"/>
              <a:gd name="connsiteY15" fmla="*/ 147368 h 1430547"/>
              <a:gd name="connsiteX16" fmla="*/ 546340 w 1199903"/>
              <a:gd name="connsiteY16" fmla="*/ 136585 h 1430547"/>
              <a:gd name="connsiteX17" fmla="*/ 557123 w 1199903"/>
              <a:gd name="connsiteY17" fmla="*/ 129396 h 1430547"/>
              <a:gd name="connsiteX18" fmla="*/ 571500 w 1199903"/>
              <a:gd name="connsiteY18" fmla="*/ 111424 h 1430547"/>
              <a:gd name="connsiteX19" fmla="*/ 585878 w 1199903"/>
              <a:gd name="connsiteY19" fmla="*/ 89858 h 1430547"/>
              <a:gd name="connsiteX20" fmla="*/ 589472 w 1199903"/>
              <a:gd name="connsiteY20" fmla="*/ 79075 h 1430547"/>
              <a:gd name="connsiteX21" fmla="*/ 539151 w 1199903"/>
              <a:gd name="connsiteY21" fmla="*/ 39538 h 1430547"/>
              <a:gd name="connsiteX22" fmla="*/ 506802 w 1199903"/>
              <a:gd name="connsiteY22" fmla="*/ 39538 h 1430547"/>
              <a:gd name="connsiteX23" fmla="*/ 499613 w 1199903"/>
              <a:gd name="connsiteY23" fmla="*/ 50321 h 1430547"/>
              <a:gd name="connsiteX24" fmla="*/ 488830 w 1199903"/>
              <a:gd name="connsiteY24" fmla="*/ 53915 h 1430547"/>
              <a:gd name="connsiteX25" fmla="*/ 485236 w 1199903"/>
              <a:gd name="connsiteY25" fmla="*/ 64698 h 1430547"/>
              <a:gd name="connsiteX26" fmla="*/ 474453 w 1199903"/>
              <a:gd name="connsiteY26" fmla="*/ 68292 h 1430547"/>
              <a:gd name="connsiteX27" fmla="*/ 434915 w 1199903"/>
              <a:gd name="connsiteY27" fmla="*/ 64698 h 1430547"/>
              <a:gd name="connsiteX28" fmla="*/ 416944 w 1199903"/>
              <a:gd name="connsiteY28" fmla="*/ 46726 h 1430547"/>
              <a:gd name="connsiteX29" fmla="*/ 395378 w 1199903"/>
              <a:gd name="connsiteY29" fmla="*/ 53915 h 1430547"/>
              <a:gd name="connsiteX30" fmla="*/ 345057 w 1199903"/>
              <a:gd name="connsiteY30" fmla="*/ 39538 h 1430547"/>
              <a:gd name="connsiteX31" fmla="*/ 334274 w 1199903"/>
              <a:gd name="connsiteY31" fmla="*/ 35943 h 1430547"/>
              <a:gd name="connsiteX32" fmla="*/ 327085 w 1199903"/>
              <a:gd name="connsiteY32" fmla="*/ 25160 h 1430547"/>
              <a:gd name="connsiteX33" fmla="*/ 316302 w 1199903"/>
              <a:gd name="connsiteY33" fmla="*/ 3594 h 1430547"/>
              <a:gd name="connsiteX34" fmla="*/ 305519 w 1199903"/>
              <a:gd name="connsiteY34" fmla="*/ 0 h 1430547"/>
              <a:gd name="connsiteX35" fmla="*/ 294736 w 1199903"/>
              <a:gd name="connsiteY35" fmla="*/ 7189 h 1430547"/>
              <a:gd name="connsiteX36" fmla="*/ 273170 w 1199903"/>
              <a:gd name="connsiteY36" fmla="*/ 14377 h 1430547"/>
              <a:gd name="connsiteX37" fmla="*/ 251604 w 1199903"/>
              <a:gd name="connsiteY37" fmla="*/ 28755 h 1430547"/>
              <a:gd name="connsiteX38" fmla="*/ 230038 w 1199903"/>
              <a:gd name="connsiteY38" fmla="*/ 39538 h 1430547"/>
              <a:gd name="connsiteX39" fmla="*/ 161745 w 1199903"/>
              <a:gd name="connsiteY39" fmla="*/ 43132 h 1430547"/>
              <a:gd name="connsiteX40" fmla="*/ 147368 w 1199903"/>
              <a:gd name="connsiteY40" fmla="*/ 79075 h 1430547"/>
              <a:gd name="connsiteX41" fmla="*/ 129396 w 1199903"/>
              <a:gd name="connsiteY41" fmla="*/ 97047 h 1430547"/>
              <a:gd name="connsiteX42" fmla="*/ 122208 w 1199903"/>
              <a:gd name="connsiteY42" fmla="*/ 107830 h 1430547"/>
              <a:gd name="connsiteX43" fmla="*/ 100642 w 1199903"/>
              <a:gd name="connsiteY43" fmla="*/ 122207 h 1430547"/>
              <a:gd name="connsiteX44" fmla="*/ 89859 w 1199903"/>
              <a:gd name="connsiteY44" fmla="*/ 132990 h 1430547"/>
              <a:gd name="connsiteX45" fmla="*/ 86264 w 1199903"/>
              <a:gd name="connsiteY45" fmla="*/ 143774 h 1430547"/>
              <a:gd name="connsiteX46" fmla="*/ 100642 w 1199903"/>
              <a:gd name="connsiteY46" fmla="*/ 147368 h 1430547"/>
              <a:gd name="connsiteX47" fmla="*/ 122208 w 1199903"/>
              <a:gd name="connsiteY47" fmla="*/ 154557 h 1430547"/>
              <a:gd name="connsiteX48" fmla="*/ 132991 w 1199903"/>
              <a:gd name="connsiteY48" fmla="*/ 158151 h 1430547"/>
              <a:gd name="connsiteX49" fmla="*/ 143774 w 1199903"/>
              <a:gd name="connsiteY49" fmla="*/ 165340 h 1430547"/>
              <a:gd name="connsiteX50" fmla="*/ 129396 w 1199903"/>
              <a:gd name="connsiteY50" fmla="*/ 222849 h 1430547"/>
              <a:gd name="connsiteX51" fmla="*/ 115019 w 1199903"/>
              <a:gd name="connsiteY51" fmla="*/ 244415 h 1430547"/>
              <a:gd name="connsiteX52" fmla="*/ 111425 w 1199903"/>
              <a:gd name="connsiteY52" fmla="*/ 255198 h 1430547"/>
              <a:gd name="connsiteX53" fmla="*/ 107830 w 1199903"/>
              <a:gd name="connsiteY53" fmla="*/ 273170 h 1430547"/>
              <a:gd name="connsiteX54" fmla="*/ 104236 w 1199903"/>
              <a:gd name="connsiteY54" fmla="*/ 287547 h 1430547"/>
              <a:gd name="connsiteX55" fmla="*/ 100642 w 1199903"/>
              <a:gd name="connsiteY55" fmla="*/ 327085 h 1430547"/>
              <a:gd name="connsiteX56" fmla="*/ 68293 w 1199903"/>
              <a:gd name="connsiteY56" fmla="*/ 345057 h 1430547"/>
              <a:gd name="connsiteX57" fmla="*/ 57510 w 1199903"/>
              <a:gd name="connsiteY57" fmla="*/ 352245 h 1430547"/>
              <a:gd name="connsiteX58" fmla="*/ 32349 w 1199903"/>
              <a:gd name="connsiteY58" fmla="*/ 359434 h 1430547"/>
              <a:gd name="connsiteX59" fmla="*/ 10783 w 1199903"/>
              <a:gd name="connsiteY59" fmla="*/ 366623 h 1430547"/>
              <a:gd name="connsiteX60" fmla="*/ 0 w 1199903"/>
              <a:gd name="connsiteY60" fmla="*/ 370217 h 1430547"/>
              <a:gd name="connsiteX61" fmla="*/ 3595 w 1199903"/>
              <a:gd name="connsiteY61" fmla="*/ 391783 h 1430547"/>
              <a:gd name="connsiteX62" fmla="*/ 17972 w 1199903"/>
              <a:gd name="connsiteY62" fmla="*/ 413349 h 1430547"/>
              <a:gd name="connsiteX63" fmla="*/ 28755 w 1199903"/>
              <a:gd name="connsiteY63" fmla="*/ 445698 h 1430547"/>
              <a:gd name="connsiteX64" fmla="*/ 39538 w 1199903"/>
              <a:gd name="connsiteY64" fmla="*/ 467264 h 1430547"/>
              <a:gd name="connsiteX65" fmla="*/ 50321 w 1199903"/>
              <a:gd name="connsiteY65" fmla="*/ 474453 h 1430547"/>
              <a:gd name="connsiteX66" fmla="*/ 53915 w 1199903"/>
              <a:gd name="connsiteY66" fmla="*/ 485236 h 1430547"/>
              <a:gd name="connsiteX67" fmla="*/ 86264 w 1199903"/>
              <a:gd name="connsiteY67" fmla="*/ 503207 h 1430547"/>
              <a:gd name="connsiteX68" fmla="*/ 97047 w 1199903"/>
              <a:gd name="connsiteY68" fmla="*/ 513990 h 1430547"/>
              <a:gd name="connsiteX69" fmla="*/ 100642 w 1199903"/>
              <a:gd name="connsiteY69" fmla="*/ 585877 h 1430547"/>
              <a:gd name="connsiteX70" fmla="*/ 104236 w 1199903"/>
              <a:gd name="connsiteY70" fmla="*/ 596660 h 1430547"/>
              <a:gd name="connsiteX71" fmla="*/ 111425 w 1199903"/>
              <a:gd name="connsiteY71" fmla="*/ 607443 h 1430547"/>
              <a:gd name="connsiteX72" fmla="*/ 115019 w 1199903"/>
              <a:gd name="connsiteY72" fmla="*/ 625415 h 1430547"/>
              <a:gd name="connsiteX73" fmla="*/ 118613 w 1199903"/>
              <a:gd name="connsiteY73" fmla="*/ 661358 h 1430547"/>
              <a:gd name="connsiteX74" fmla="*/ 129396 w 1199903"/>
              <a:gd name="connsiteY74" fmla="*/ 664953 h 1430547"/>
              <a:gd name="connsiteX75" fmla="*/ 158151 w 1199903"/>
              <a:gd name="connsiteY75" fmla="*/ 690113 h 1430547"/>
              <a:gd name="connsiteX76" fmla="*/ 168934 w 1199903"/>
              <a:gd name="connsiteY76" fmla="*/ 697302 h 1430547"/>
              <a:gd name="connsiteX77" fmla="*/ 176123 w 1199903"/>
              <a:gd name="connsiteY77" fmla="*/ 708085 h 1430547"/>
              <a:gd name="connsiteX78" fmla="*/ 186906 w 1199903"/>
              <a:gd name="connsiteY78" fmla="*/ 711679 h 1430547"/>
              <a:gd name="connsiteX79" fmla="*/ 208472 w 1199903"/>
              <a:gd name="connsiteY79" fmla="*/ 726057 h 1430547"/>
              <a:gd name="connsiteX80" fmla="*/ 219255 w 1199903"/>
              <a:gd name="connsiteY80" fmla="*/ 733245 h 1430547"/>
              <a:gd name="connsiteX81" fmla="*/ 222849 w 1199903"/>
              <a:gd name="connsiteY81" fmla="*/ 754811 h 1430547"/>
              <a:gd name="connsiteX82" fmla="*/ 226444 w 1199903"/>
              <a:gd name="connsiteY82" fmla="*/ 765594 h 1430547"/>
              <a:gd name="connsiteX83" fmla="*/ 237227 w 1199903"/>
              <a:gd name="connsiteY83" fmla="*/ 769189 h 1430547"/>
              <a:gd name="connsiteX84" fmla="*/ 301925 w 1199903"/>
              <a:gd name="connsiteY84" fmla="*/ 765594 h 1430547"/>
              <a:gd name="connsiteX85" fmla="*/ 312708 w 1199903"/>
              <a:gd name="connsiteY85" fmla="*/ 762000 h 1430547"/>
              <a:gd name="connsiteX86" fmla="*/ 352245 w 1199903"/>
              <a:gd name="connsiteY86" fmla="*/ 765594 h 1430547"/>
              <a:gd name="connsiteX87" fmla="*/ 363028 w 1199903"/>
              <a:gd name="connsiteY87" fmla="*/ 769189 h 1430547"/>
              <a:gd name="connsiteX88" fmla="*/ 384595 w 1199903"/>
              <a:gd name="connsiteY88" fmla="*/ 783566 h 1430547"/>
              <a:gd name="connsiteX89" fmla="*/ 395378 w 1199903"/>
              <a:gd name="connsiteY89" fmla="*/ 787160 h 1430547"/>
              <a:gd name="connsiteX90" fmla="*/ 406161 w 1199903"/>
              <a:gd name="connsiteY90" fmla="*/ 794349 h 1430547"/>
              <a:gd name="connsiteX91" fmla="*/ 456481 w 1199903"/>
              <a:gd name="connsiteY91" fmla="*/ 805132 h 1430547"/>
              <a:gd name="connsiteX92" fmla="*/ 467264 w 1199903"/>
              <a:gd name="connsiteY92" fmla="*/ 808726 h 1430547"/>
              <a:gd name="connsiteX93" fmla="*/ 499613 w 1199903"/>
              <a:gd name="connsiteY93" fmla="*/ 812321 h 1430547"/>
              <a:gd name="connsiteX94" fmla="*/ 506802 w 1199903"/>
              <a:gd name="connsiteY94" fmla="*/ 823104 h 1430547"/>
              <a:gd name="connsiteX95" fmla="*/ 513991 w 1199903"/>
              <a:gd name="connsiteY95" fmla="*/ 844670 h 1430547"/>
              <a:gd name="connsiteX96" fmla="*/ 521179 w 1199903"/>
              <a:gd name="connsiteY96" fmla="*/ 855453 h 1430547"/>
              <a:gd name="connsiteX97" fmla="*/ 553528 w 1199903"/>
              <a:gd name="connsiteY97" fmla="*/ 859047 h 1430547"/>
              <a:gd name="connsiteX98" fmla="*/ 575095 w 1199903"/>
              <a:gd name="connsiteY98" fmla="*/ 869830 h 1430547"/>
              <a:gd name="connsiteX99" fmla="*/ 589472 w 1199903"/>
              <a:gd name="connsiteY99" fmla="*/ 891396 h 1430547"/>
              <a:gd name="connsiteX100" fmla="*/ 596661 w 1199903"/>
              <a:gd name="connsiteY100" fmla="*/ 902179 h 1430547"/>
              <a:gd name="connsiteX101" fmla="*/ 607444 w 1199903"/>
              <a:gd name="connsiteY101" fmla="*/ 909368 h 1430547"/>
              <a:gd name="connsiteX102" fmla="*/ 611038 w 1199903"/>
              <a:gd name="connsiteY102" fmla="*/ 934528 h 1430547"/>
              <a:gd name="connsiteX103" fmla="*/ 618227 w 1199903"/>
              <a:gd name="connsiteY103" fmla="*/ 956094 h 1430547"/>
              <a:gd name="connsiteX104" fmla="*/ 614632 w 1199903"/>
              <a:gd name="connsiteY104" fmla="*/ 1031575 h 1430547"/>
              <a:gd name="connsiteX105" fmla="*/ 596661 w 1199903"/>
              <a:gd name="connsiteY105" fmla="*/ 1063924 h 1430547"/>
              <a:gd name="connsiteX106" fmla="*/ 593066 w 1199903"/>
              <a:gd name="connsiteY106" fmla="*/ 1074707 h 1430547"/>
              <a:gd name="connsiteX107" fmla="*/ 582283 w 1199903"/>
              <a:gd name="connsiteY107" fmla="*/ 1078302 h 1430547"/>
              <a:gd name="connsiteX108" fmla="*/ 571500 w 1199903"/>
              <a:gd name="connsiteY108" fmla="*/ 1085490 h 1430547"/>
              <a:gd name="connsiteX109" fmla="*/ 560717 w 1199903"/>
              <a:gd name="connsiteY109" fmla="*/ 1089085 h 1430547"/>
              <a:gd name="connsiteX110" fmla="*/ 539151 w 1199903"/>
              <a:gd name="connsiteY110" fmla="*/ 1099868 h 1430547"/>
              <a:gd name="connsiteX111" fmla="*/ 528368 w 1199903"/>
              <a:gd name="connsiteY111" fmla="*/ 1107057 h 1430547"/>
              <a:gd name="connsiteX112" fmla="*/ 524774 w 1199903"/>
              <a:gd name="connsiteY112" fmla="*/ 1117840 h 1430547"/>
              <a:gd name="connsiteX113" fmla="*/ 503208 w 1199903"/>
              <a:gd name="connsiteY113" fmla="*/ 1121434 h 1430547"/>
              <a:gd name="connsiteX114" fmla="*/ 492425 w 1199903"/>
              <a:gd name="connsiteY114" fmla="*/ 1125028 h 1430547"/>
              <a:gd name="connsiteX115" fmla="*/ 481642 w 1199903"/>
              <a:gd name="connsiteY115" fmla="*/ 1171755 h 1430547"/>
              <a:gd name="connsiteX116" fmla="*/ 478047 w 1199903"/>
              <a:gd name="connsiteY116" fmla="*/ 1186132 h 1430547"/>
              <a:gd name="connsiteX117" fmla="*/ 470859 w 1199903"/>
              <a:gd name="connsiteY117" fmla="*/ 1196915 h 1430547"/>
              <a:gd name="connsiteX118" fmla="*/ 474453 w 1199903"/>
              <a:gd name="connsiteY118" fmla="*/ 1207698 h 1430547"/>
              <a:gd name="connsiteX119" fmla="*/ 492425 w 1199903"/>
              <a:gd name="connsiteY119" fmla="*/ 1225670 h 1430547"/>
              <a:gd name="connsiteX120" fmla="*/ 531962 w 1199903"/>
              <a:gd name="connsiteY120" fmla="*/ 1236453 h 1430547"/>
              <a:gd name="connsiteX121" fmla="*/ 571500 w 1199903"/>
              <a:gd name="connsiteY121" fmla="*/ 1240047 h 1430547"/>
              <a:gd name="connsiteX122" fmla="*/ 582283 w 1199903"/>
              <a:gd name="connsiteY122" fmla="*/ 1250830 h 1430547"/>
              <a:gd name="connsiteX123" fmla="*/ 593066 w 1199903"/>
              <a:gd name="connsiteY123" fmla="*/ 1254424 h 1430547"/>
              <a:gd name="connsiteX124" fmla="*/ 600255 w 1199903"/>
              <a:gd name="connsiteY124" fmla="*/ 1265207 h 1430547"/>
              <a:gd name="connsiteX125" fmla="*/ 611038 w 1199903"/>
              <a:gd name="connsiteY125" fmla="*/ 1261613 h 1430547"/>
              <a:gd name="connsiteX126" fmla="*/ 621821 w 1199903"/>
              <a:gd name="connsiteY126" fmla="*/ 1204104 h 1430547"/>
              <a:gd name="connsiteX127" fmla="*/ 643387 w 1199903"/>
              <a:gd name="connsiteY127" fmla="*/ 1193321 h 1430547"/>
              <a:gd name="connsiteX128" fmla="*/ 654170 w 1199903"/>
              <a:gd name="connsiteY128" fmla="*/ 1214887 h 1430547"/>
              <a:gd name="connsiteX129" fmla="*/ 664953 w 1199903"/>
              <a:gd name="connsiteY129" fmla="*/ 1218481 h 1430547"/>
              <a:gd name="connsiteX130" fmla="*/ 672142 w 1199903"/>
              <a:gd name="connsiteY130" fmla="*/ 1229264 h 1430547"/>
              <a:gd name="connsiteX131" fmla="*/ 675736 w 1199903"/>
              <a:gd name="connsiteY131" fmla="*/ 1243641 h 1430547"/>
              <a:gd name="connsiteX132" fmla="*/ 679330 w 1199903"/>
              <a:gd name="connsiteY132" fmla="*/ 1254424 h 1430547"/>
              <a:gd name="connsiteX133" fmla="*/ 686519 w 1199903"/>
              <a:gd name="connsiteY133" fmla="*/ 1286774 h 1430547"/>
              <a:gd name="connsiteX134" fmla="*/ 690113 w 1199903"/>
              <a:gd name="connsiteY134" fmla="*/ 1322717 h 1430547"/>
              <a:gd name="connsiteX135" fmla="*/ 679330 w 1199903"/>
              <a:gd name="connsiteY135" fmla="*/ 1326311 h 1430547"/>
              <a:gd name="connsiteX136" fmla="*/ 711679 w 1199903"/>
              <a:gd name="connsiteY136" fmla="*/ 1337094 h 1430547"/>
              <a:gd name="connsiteX137" fmla="*/ 722462 w 1199903"/>
              <a:gd name="connsiteY137" fmla="*/ 1340689 h 1430547"/>
              <a:gd name="connsiteX138" fmla="*/ 765595 w 1199903"/>
              <a:gd name="connsiteY138" fmla="*/ 1337094 h 1430547"/>
              <a:gd name="connsiteX139" fmla="*/ 787161 w 1199903"/>
              <a:gd name="connsiteY139" fmla="*/ 1322717 h 1430547"/>
              <a:gd name="connsiteX140" fmla="*/ 794349 w 1199903"/>
              <a:gd name="connsiteY140" fmla="*/ 1311934 h 1430547"/>
              <a:gd name="connsiteX141" fmla="*/ 805132 w 1199903"/>
              <a:gd name="connsiteY141" fmla="*/ 1315528 h 1430547"/>
              <a:gd name="connsiteX142" fmla="*/ 830293 w 1199903"/>
              <a:gd name="connsiteY142" fmla="*/ 1322717 h 1430547"/>
              <a:gd name="connsiteX143" fmla="*/ 848264 w 1199903"/>
              <a:gd name="connsiteY143" fmla="*/ 1344283 h 1430547"/>
              <a:gd name="connsiteX144" fmla="*/ 873425 w 1199903"/>
              <a:gd name="connsiteY144" fmla="*/ 1340689 h 1430547"/>
              <a:gd name="connsiteX145" fmla="*/ 884208 w 1199903"/>
              <a:gd name="connsiteY145" fmla="*/ 1337094 h 1430547"/>
              <a:gd name="connsiteX146" fmla="*/ 891396 w 1199903"/>
              <a:gd name="connsiteY146" fmla="*/ 1347877 h 1430547"/>
              <a:gd name="connsiteX147" fmla="*/ 912962 w 1199903"/>
              <a:gd name="connsiteY147" fmla="*/ 1365849 h 1430547"/>
              <a:gd name="connsiteX148" fmla="*/ 941717 w 1199903"/>
              <a:gd name="connsiteY148" fmla="*/ 1408981 h 1430547"/>
              <a:gd name="connsiteX149" fmla="*/ 948906 w 1199903"/>
              <a:gd name="connsiteY149" fmla="*/ 1419764 h 1430547"/>
              <a:gd name="connsiteX150" fmla="*/ 956095 w 1199903"/>
              <a:gd name="connsiteY150" fmla="*/ 1430547 h 1430547"/>
              <a:gd name="connsiteX151" fmla="*/ 963283 w 1199903"/>
              <a:gd name="connsiteY151" fmla="*/ 1419764 h 1430547"/>
              <a:gd name="connsiteX152" fmla="*/ 963283 w 1199903"/>
              <a:gd name="connsiteY152" fmla="*/ 1333500 h 1430547"/>
              <a:gd name="connsiteX153" fmla="*/ 966878 w 1199903"/>
              <a:gd name="connsiteY153" fmla="*/ 1322717 h 1430547"/>
              <a:gd name="connsiteX154" fmla="*/ 970472 w 1199903"/>
              <a:gd name="connsiteY154" fmla="*/ 1290368 h 1430547"/>
              <a:gd name="connsiteX155" fmla="*/ 981255 w 1199903"/>
              <a:gd name="connsiteY155" fmla="*/ 1279585 h 1430547"/>
              <a:gd name="connsiteX156" fmla="*/ 984849 w 1199903"/>
              <a:gd name="connsiteY156" fmla="*/ 1265207 h 1430547"/>
              <a:gd name="connsiteX157" fmla="*/ 977661 w 1199903"/>
              <a:gd name="connsiteY157" fmla="*/ 1232858 h 1430547"/>
              <a:gd name="connsiteX158" fmla="*/ 970472 w 1199903"/>
              <a:gd name="connsiteY158" fmla="*/ 1222075 h 1430547"/>
              <a:gd name="connsiteX159" fmla="*/ 934528 w 1199903"/>
              <a:gd name="connsiteY159" fmla="*/ 1218481 h 1430547"/>
              <a:gd name="connsiteX160" fmla="*/ 930934 w 1199903"/>
              <a:gd name="connsiteY160" fmla="*/ 1193321 h 1430547"/>
              <a:gd name="connsiteX161" fmla="*/ 952500 w 1199903"/>
              <a:gd name="connsiteY161" fmla="*/ 1186132 h 1430547"/>
              <a:gd name="connsiteX162" fmla="*/ 963283 w 1199903"/>
              <a:gd name="connsiteY162" fmla="*/ 1182538 h 1430547"/>
              <a:gd name="connsiteX163" fmla="*/ 966878 w 1199903"/>
              <a:gd name="connsiteY163" fmla="*/ 1171755 h 1430547"/>
              <a:gd name="connsiteX164" fmla="*/ 959689 w 1199903"/>
              <a:gd name="connsiteY164" fmla="*/ 1135811 h 1430547"/>
              <a:gd name="connsiteX165" fmla="*/ 999227 w 1199903"/>
              <a:gd name="connsiteY165" fmla="*/ 1121434 h 1430547"/>
              <a:gd name="connsiteX166" fmla="*/ 1006415 w 1199903"/>
              <a:gd name="connsiteY166" fmla="*/ 1089085 h 1430547"/>
              <a:gd name="connsiteX167" fmla="*/ 1020793 w 1199903"/>
              <a:gd name="connsiteY167" fmla="*/ 1067519 h 1430547"/>
              <a:gd name="connsiteX168" fmla="*/ 1024387 w 1199903"/>
              <a:gd name="connsiteY168" fmla="*/ 1056736 h 1430547"/>
              <a:gd name="connsiteX169" fmla="*/ 1024387 w 1199903"/>
              <a:gd name="connsiteY169" fmla="*/ 974066 h 1430547"/>
              <a:gd name="connsiteX170" fmla="*/ 1013604 w 1199903"/>
              <a:gd name="connsiteY170" fmla="*/ 963283 h 1430547"/>
              <a:gd name="connsiteX171" fmla="*/ 1017198 w 1199903"/>
              <a:gd name="connsiteY171" fmla="*/ 948906 h 1430547"/>
              <a:gd name="connsiteX172" fmla="*/ 1027981 w 1199903"/>
              <a:gd name="connsiteY172" fmla="*/ 941717 h 1430547"/>
              <a:gd name="connsiteX173" fmla="*/ 1035170 w 1199903"/>
              <a:gd name="connsiteY173" fmla="*/ 930934 h 1430547"/>
              <a:gd name="connsiteX174" fmla="*/ 1038764 w 1199903"/>
              <a:gd name="connsiteY174" fmla="*/ 902179 h 1430547"/>
              <a:gd name="connsiteX175" fmla="*/ 1056736 w 1199903"/>
              <a:gd name="connsiteY175" fmla="*/ 898585 h 1430547"/>
              <a:gd name="connsiteX176" fmla="*/ 1071113 w 1199903"/>
              <a:gd name="connsiteY176" fmla="*/ 891396 h 1430547"/>
              <a:gd name="connsiteX177" fmla="*/ 1081896 w 1199903"/>
              <a:gd name="connsiteY177" fmla="*/ 887802 h 1430547"/>
              <a:gd name="connsiteX178" fmla="*/ 1096274 w 1199903"/>
              <a:gd name="connsiteY178" fmla="*/ 869830 h 1430547"/>
              <a:gd name="connsiteX179" fmla="*/ 1099868 w 1199903"/>
              <a:gd name="connsiteY179" fmla="*/ 859047 h 1430547"/>
              <a:gd name="connsiteX180" fmla="*/ 1103462 w 1199903"/>
              <a:gd name="connsiteY180" fmla="*/ 826698 h 1430547"/>
              <a:gd name="connsiteX181" fmla="*/ 1107057 w 1199903"/>
              <a:gd name="connsiteY181" fmla="*/ 815915 h 1430547"/>
              <a:gd name="connsiteX182" fmla="*/ 1117840 w 1199903"/>
              <a:gd name="connsiteY182" fmla="*/ 808726 h 1430547"/>
              <a:gd name="connsiteX183" fmla="*/ 1125028 w 1199903"/>
              <a:gd name="connsiteY183" fmla="*/ 797943 h 1430547"/>
              <a:gd name="connsiteX184" fmla="*/ 1135812 w 1199903"/>
              <a:gd name="connsiteY184" fmla="*/ 790755 h 1430547"/>
              <a:gd name="connsiteX185" fmla="*/ 1139406 w 1199903"/>
              <a:gd name="connsiteY185" fmla="*/ 779972 h 1430547"/>
              <a:gd name="connsiteX186" fmla="*/ 1146595 w 1199903"/>
              <a:gd name="connsiteY186" fmla="*/ 769189 h 1430547"/>
              <a:gd name="connsiteX187" fmla="*/ 1150189 w 1199903"/>
              <a:gd name="connsiteY187" fmla="*/ 758406 h 1430547"/>
              <a:gd name="connsiteX188" fmla="*/ 1160972 w 1199903"/>
              <a:gd name="connsiteY188" fmla="*/ 751217 h 1430547"/>
              <a:gd name="connsiteX189" fmla="*/ 1175349 w 1199903"/>
              <a:gd name="connsiteY189" fmla="*/ 718868 h 1430547"/>
              <a:gd name="connsiteX190" fmla="*/ 1186132 w 1199903"/>
              <a:gd name="connsiteY190" fmla="*/ 715274 h 1430547"/>
              <a:gd name="connsiteX191" fmla="*/ 1189727 w 1199903"/>
              <a:gd name="connsiteY191" fmla="*/ 629009 h 1430547"/>
              <a:gd name="connsiteX192" fmla="*/ 1178944 w 1199903"/>
              <a:gd name="connsiteY192" fmla="*/ 625415 h 1430547"/>
              <a:gd name="connsiteX193" fmla="*/ 1125028 w 1199903"/>
              <a:gd name="connsiteY193" fmla="*/ 639792 h 1430547"/>
              <a:gd name="connsiteX194" fmla="*/ 1128623 w 1199903"/>
              <a:gd name="connsiteY194" fmla="*/ 650575 h 1430547"/>
              <a:gd name="connsiteX195" fmla="*/ 1096274 w 1199903"/>
              <a:gd name="connsiteY195" fmla="*/ 668547 h 1430547"/>
              <a:gd name="connsiteX196" fmla="*/ 1063925 w 1199903"/>
              <a:gd name="connsiteY196" fmla="*/ 664953 h 1430547"/>
              <a:gd name="connsiteX197" fmla="*/ 1053142 w 1199903"/>
              <a:gd name="connsiteY197" fmla="*/ 661358 h 1430547"/>
              <a:gd name="connsiteX198" fmla="*/ 1042359 w 1199903"/>
              <a:gd name="connsiteY198" fmla="*/ 654170 h 1430547"/>
              <a:gd name="connsiteX199" fmla="*/ 963283 w 1199903"/>
              <a:gd name="connsiteY199" fmla="*/ 650575 h 1430547"/>
              <a:gd name="connsiteX200" fmla="*/ 945312 w 1199903"/>
              <a:gd name="connsiteY200" fmla="*/ 636198 h 1430547"/>
              <a:gd name="connsiteX201" fmla="*/ 923745 w 1199903"/>
              <a:gd name="connsiteY201" fmla="*/ 621821 h 1430547"/>
              <a:gd name="connsiteX202" fmla="*/ 912962 w 1199903"/>
              <a:gd name="connsiteY202" fmla="*/ 614632 h 1430547"/>
              <a:gd name="connsiteX203" fmla="*/ 891396 w 1199903"/>
              <a:gd name="connsiteY203" fmla="*/ 607443 h 1430547"/>
              <a:gd name="connsiteX204" fmla="*/ 859047 w 1199903"/>
              <a:gd name="connsiteY204" fmla="*/ 593066 h 1430547"/>
              <a:gd name="connsiteX205" fmla="*/ 815915 w 1199903"/>
              <a:gd name="connsiteY205" fmla="*/ 589472 h 1430547"/>
              <a:gd name="connsiteX206" fmla="*/ 805132 w 1199903"/>
              <a:gd name="connsiteY206" fmla="*/ 564311 h 1430547"/>
              <a:gd name="connsiteX207" fmla="*/ 801538 w 1199903"/>
              <a:gd name="connsiteY207" fmla="*/ 553528 h 1430547"/>
              <a:gd name="connsiteX208" fmla="*/ 790755 w 1199903"/>
              <a:gd name="connsiteY208" fmla="*/ 549934 h 1430547"/>
              <a:gd name="connsiteX209" fmla="*/ 726057 w 1199903"/>
              <a:gd name="connsiteY209" fmla="*/ 546340 h 1430547"/>
              <a:gd name="connsiteX210" fmla="*/ 697302 w 1199903"/>
              <a:gd name="connsiteY210" fmla="*/ 528368 h 1430547"/>
              <a:gd name="connsiteX211" fmla="*/ 675736 w 1199903"/>
              <a:gd name="connsiteY211" fmla="*/ 513990 h 1430547"/>
              <a:gd name="connsiteX212" fmla="*/ 679330 w 1199903"/>
              <a:gd name="connsiteY212" fmla="*/ 499613 h 1430547"/>
              <a:gd name="connsiteX213" fmla="*/ 690113 w 1199903"/>
              <a:gd name="connsiteY213" fmla="*/ 492424 h 1430547"/>
              <a:gd name="connsiteX214" fmla="*/ 682925 w 1199903"/>
              <a:gd name="connsiteY214" fmla="*/ 438509 h 1430547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  <a:cxn ang="0">
                <a:pos x="connsiteX111" y="connsiteY111"/>
              </a:cxn>
              <a:cxn ang="0">
                <a:pos x="connsiteX112" y="connsiteY112"/>
              </a:cxn>
              <a:cxn ang="0">
                <a:pos x="connsiteX113" y="connsiteY113"/>
              </a:cxn>
              <a:cxn ang="0">
                <a:pos x="connsiteX114" y="connsiteY114"/>
              </a:cxn>
              <a:cxn ang="0">
                <a:pos x="connsiteX115" y="connsiteY115"/>
              </a:cxn>
              <a:cxn ang="0">
                <a:pos x="connsiteX116" y="connsiteY116"/>
              </a:cxn>
              <a:cxn ang="0">
                <a:pos x="connsiteX117" y="connsiteY117"/>
              </a:cxn>
              <a:cxn ang="0">
                <a:pos x="connsiteX118" y="connsiteY118"/>
              </a:cxn>
              <a:cxn ang="0">
                <a:pos x="connsiteX119" y="connsiteY119"/>
              </a:cxn>
              <a:cxn ang="0">
                <a:pos x="connsiteX120" y="connsiteY120"/>
              </a:cxn>
              <a:cxn ang="0">
                <a:pos x="connsiteX121" y="connsiteY121"/>
              </a:cxn>
              <a:cxn ang="0">
                <a:pos x="connsiteX122" y="connsiteY122"/>
              </a:cxn>
              <a:cxn ang="0">
                <a:pos x="connsiteX123" y="connsiteY123"/>
              </a:cxn>
              <a:cxn ang="0">
                <a:pos x="connsiteX124" y="connsiteY124"/>
              </a:cxn>
              <a:cxn ang="0">
                <a:pos x="connsiteX125" y="connsiteY125"/>
              </a:cxn>
              <a:cxn ang="0">
                <a:pos x="connsiteX126" y="connsiteY126"/>
              </a:cxn>
              <a:cxn ang="0">
                <a:pos x="connsiteX127" y="connsiteY127"/>
              </a:cxn>
              <a:cxn ang="0">
                <a:pos x="connsiteX128" y="connsiteY128"/>
              </a:cxn>
              <a:cxn ang="0">
                <a:pos x="connsiteX129" y="connsiteY129"/>
              </a:cxn>
              <a:cxn ang="0">
                <a:pos x="connsiteX130" y="connsiteY130"/>
              </a:cxn>
              <a:cxn ang="0">
                <a:pos x="connsiteX131" y="connsiteY131"/>
              </a:cxn>
              <a:cxn ang="0">
                <a:pos x="connsiteX132" y="connsiteY132"/>
              </a:cxn>
              <a:cxn ang="0">
                <a:pos x="connsiteX133" y="connsiteY133"/>
              </a:cxn>
              <a:cxn ang="0">
                <a:pos x="connsiteX134" y="connsiteY134"/>
              </a:cxn>
              <a:cxn ang="0">
                <a:pos x="connsiteX135" y="connsiteY135"/>
              </a:cxn>
              <a:cxn ang="0">
                <a:pos x="connsiteX136" y="connsiteY136"/>
              </a:cxn>
              <a:cxn ang="0">
                <a:pos x="connsiteX137" y="connsiteY137"/>
              </a:cxn>
              <a:cxn ang="0">
                <a:pos x="connsiteX138" y="connsiteY138"/>
              </a:cxn>
              <a:cxn ang="0">
                <a:pos x="connsiteX139" y="connsiteY139"/>
              </a:cxn>
              <a:cxn ang="0">
                <a:pos x="connsiteX140" y="connsiteY140"/>
              </a:cxn>
              <a:cxn ang="0">
                <a:pos x="connsiteX141" y="connsiteY141"/>
              </a:cxn>
              <a:cxn ang="0">
                <a:pos x="connsiteX142" y="connsiteY142"/>
              </a:cxn>
              <a:cxn ang="0">
                <a:pos x="connsiteX143" y="connsiteY143"/>
              </a:cxn>
              <a:cxn ang="0">
                <a:pos x="connsiteX144" y="connsiteY144"/>
              </a:cxn>
              <a:cxn ang="0">
                <a:pos x="connsiteX145" y="connsiteY145"/>
              </a:cxn>
              <a:cxn ang="0">
                <a:pos x="connsiteX146" y="connsiteY146"/>
              </a:cxn>
              <a:cxn ang="0">
                <a:pos x="connsiteX147" y="connsiteY147"/>
              </a:cxn>
              <a:cxn ang="0">
                <a:pos x="connsiteX148" y="connsiteY148"/>
              </a:cxn>
              <a:cxn ang="0">
                <a:pos x="connsiteX149" y="connsiteY149"/>
              </a:cxn>
              <a:cxn ang="0">
                <a:pos x="connsiteX150" y="connsiteY150"/>
              </a:cxn>
              <a:cxn ang="0">
                <a:pos x="connsiteX151" y="connsiteY151"/>
              </a:cxn>
              <a:cxn ang="0">
                <a:pos x="connsiteX152" y="connsiteY152"/>
              </a:cxn>
              <a:cxn ang="0">
                <a:pos x="connsiteX153" y="connsiteY153"/>
              </a:cxn>
              <a:cxn ang="0">
                <a:pos x="connsiteX154" y="connsiteY154"/>
              </a:cxn>
              <a:cxn ang="0">
                <a:pos x="connsiteX155" y="connsiteY155"/>
              </a:cxn>
              <a:cxn ang="0">
                <a:pos x="connsiteX156" y="connsiteY156"/>
              </a:cxn>
              <a:cxn ang="0">
                <a:pos x="connsiteX157" y="connsiteY157"/>
              </a:cxn>
              <a:cxn ang="0">
                <a:pos x="connsiteX158" y="connsiteY158"/>
              </a:cxn>
              <a:cxn ang="0">
                <a:pos x="connsiteX159" y="connsiteY159"/>
              </a:cxn>
              <a:cxn ang="0">
                <a:pos x="connsiteX160" y="connsiteY160"/>
              </a:cxn>
              <a:cxn ang="0">
                <a:pos x="connsiteX161" y="connsiteY161"/>
              </a:cxn>
              <a:cxn ang="0">
                <a:pos x="connsiteX162" y="connsiteY162"/>
              </a:cxn>
              <a:cxn ang="0">
                <a:pos x="connsiteX163" y="connsiteY163"/>
              </a:cxn>
              <a:cxn ang="0">
                <a:pos x="connsiteX164" y="connsiteY164"/>
              </a:cxn>
              <a:cxn ang="0">
                <a:pos x="connsiteX165" y="connsiteY165"/>
              </a:cxn>
              <a:cxn ang="0">
                <a:pos x="connsiteX166" y="connsiteY166"/>
              </a:cxn>
              <a:cxn ang="0">
                <a:pos x="connsiteX167" y="connsiteY167"/>
              </a:cxn>
              <a:cxn ang="0">
                <a:pos x="connsiteX168" y="connsiteY168"/>
              </a:cxn>
              <a:cxn ang="0">
                <a:pos x="connsiteX169" y="connsiteY169"/>
              </a:cxn>
              <a:cxn ang="0">
                <a:pos x="connsiteX170" y="connsiteY170"/>
              </a:cxn>
              <a:cxn ang="0">
                <a:pos x="connsiteX171" y="connsiteY171"/>
              </a:cxn>
              <a:cxn ang="0">
                <a:pos x="connsiteX172" y="connsiteY172"/>
              </a:cxn>
              <a:cxn ang="0">
                <a:pos x="connsiteX173" y="connsiteY173"/>
              </a:cxn>
              <a:cxn ang="0">
                <a:pos x="connsiteX174" y="connsiteY174"/>
              </a:cxn>
              <a:cxn ang="0">
                <a:pos x="connsiteX175" y="connsiteY175"/>
              </a:cxn>
              <a:cxn ang="0">
                <a:pos x="connsiteX176" y="connsiteY176"/>
              </a:cxn>
              <a:cxn ang="0">
                <a:pos x="connsiteX177" y="connsiteY177"/>
              </a:cxn>
              <a:cxn ang="0">
                <a:pos x="connsiteX178" y="connsiteY178"/>
              </a:cxn>
              <a:cxn ang="0">
                <a:pos x="connsiteX179" y="connsiteY179"/>
              </a:cxn>
              <a:cxn ang="0">
                <a:pos x="connsiteX180" y="connsiteY180"/>
              </a:cxn>
              <a:cxn ang="0">
                <a:pos x="connsiteX181" y="connsiteY181"/>
              </a:cxn>
              <a:cxn ang="0">
                <a:pos x="connsiteX182" y="connsiteY182"/>
              </a:cxn>
              <a:cxn ang="0">
                <a:pos x="connsiteX183" y="connsiteY183"/>
              </a:cxn>
              <a:cxn ang="0">
                <a:pos x="connsiteX184" y="connsiteY184"/>
              </a:cxn>
              <a:cxn ang="0">
                <a:pos x="connsiteX185" y="connsiteY185"/>
              </a:cxn>
              <a:cxn ang="0">
                <a:pos x="connsiteX186" y="connsiteY186"/>
              </a:cxn>
              <a:cxn ang="0">
                <a:pos x="connsiteX187" y="connsiteY187"/>
              </a:cxn>
              <a:cxn ang="0">
                <a:pos x="connsiteX188" y="connsiteY188"/>
              </a:cxn>
              <a:cxn ang="0">
                <a:pos x="connsiteX189" y="connsiteY189"/>
              </a:cxn>
              <a:cxn ang="0">
                <a:pos x="connsiteX190" y="connsiteY190"/>
              </a:cxn>
              <a:cxn ang="0">
                <a:pos x="connsiteX191" y="connsiteY191"/>
              </a:cxn>
              <a:cxn ang="0">
                <a:pos x="connsiteX192" y="connsiteY192"/>
              </a:cxn>
              <a:cxn ang="0">
                <a:pos x="connsiteX193" y="connsiteY193"/>
              </a:cxn>
              <a:cxn ang="0">
                <a:pos x="connsiteX194" y="connsiteY194"/>
              </a:cxn>
              <a:cxn ang="0">
                <a:pos x="connsiteX195" y="connsiteY195"/>
              </a:cxn>
              <a:cxn ang="0">
                <a:pos x="connsiteX196" y="connsiteY196"/>
              </a:cxn>
              <a:cxn ang="0">
                <a:pos x="connsiteX197" y="connsiteY197"/>
              </a:cxn>
              <a:cxn ang="0">
                <a:pos x="connsiteX198" y="connsiteY198"/>
              </a:cxn>
              <a:cxn ang="0">
                <a:pos x="connsiteX199" y="connsiteY199"/>
              </a:cxn>
              <a:cxn ang="0">
                <a:pos x="connsiteX200" y="connsiteY200"/>
              </a:cxn>
              <a:cxn ang="0">
                <a:pos x="connsiteX201" y="connsiteY201"/>
              </a:cxn>
              <a:cxn ang="0">
                <a:pos x="connsiteX202" y="connsiteY202"/>
              </a:cxn>
              <a:cxn ang="0">
                <a:pos x="connsiteX203" y="connsiteY203"/>
              </a:cxn>
              <a:cxn ang="0">
                <a:pos x="connsiteX204" y="connsiteY204"/>
              </a:cxn>
              <a:cxn ang="0">
                <a:pos x="connsiteX205" y="connsiteY205"/>
              </a:cxn>
              <a:cxn ang="0">
                <a:pos x="connsiteX206" y="connsiteY206"/>
              </a:cxn>
              <a:cxn ang="0">
                <a:pos x="connsiteX207" y="connsiteY207"/>
              </a:cxn>
              <a:cxn ang="0">
                <a:pos x="connsiteX208" y="connsiteY208"/>
              </a:cxn>
              <a:cxn ang="0">
                <a:pos x="connsiteX209" y="connsiteY209"/>
              </a:cxn>
              <a:cxn ang="0">
                <a:pos x="connsiteX210" y="connsiteY210"/>
              </a:cxn>
              <a:cxn ang="0">
                <a:pos x="connsiteX211" y="connsiteY211"/>
              </a:cxn>
              <a:cxn ang="0">
                <a:pos x="connsiteX212" y="connsiteY212"/>
              </a:cxn>
              <a:cxn ang="0">
                <a:pos x="connsiteX213" y="connsiteY213"/>
              </a:cxn>
              <a:cxn ang="0">
                <a:pos x="connsiteX214" y="connsiteY214"/>
              </a:cxn>
            </a:cxnLst>
            <a:rect l="l" t="t" r="r" b="b"/>
            <a:pathLst>
              <a:path w="1199903" h="1430547">
                <a:moveTo>
                  <a:pt x="682925" y="438509"/>
                </a:moveTo>
                <a:cubicBezTo>
                  <a:pt x="678732" y="427127"/>
                  <a:pt x="669353" y="430417"/>
                  <a:pt x="664953" y="424132"/>
                </a:cubicBezTo>
                <a:cubicBezTo>
                  <a:pt x="657268" y="413154"/>
                  <a:pt x="661471" y="400499"/>
                  <a:pt x="650576" y="391783"/>
                </a:cubicBezTo>
                <a:cubicBezTo>
                  <a:pt x="647618" y="389416"/>
                  <a:pt x="643387" y="389387"/>
                  <a:pt x="639793" y="388189"/>
                </a:cubicBezTo>
                <a:cubicBezTo>
                  <a:pt x="629011" y="381001"/>
                  <a:pt x="627811" y="382197"/>
                  <a:pt x="621821" y="370217"/>
                </a:cubicBezTo>
                <a:cubicBezTo>
                  <a:pt x="620127" y="366828"/>
                  <a:pt x="620906" y="362113"/>
                  <a:pt x="618227" y="359434"/>
                </a:cubicBezTo>
                <a:cubicBezTo>
                  <a:pt x="612118" y="353325"/>
                  <a:pt x="596661" y="345057"/>
                  <a:pt x="596661" y="345057"/>
                </a:cubicBezTo>
                <a:cubicBezTo>
                  <a:pt x="592561" y="332756"/>
                  <a:pt x="587039" y="309886"/>
                  <a:pt x="575095" y="301924"/>
                </a:cubicBezTo>
                <a:lnTo>
                  <a:pt x="564312" y="294736"/>
                </a:lnTo>
                <a:cubicBezTo>
                  <a:pt x="561916" y="291142"/>
                  <a:pt x="560496" y="286652"/>
                  <a:pt x="557123" y="283953"/>
                </a:cubicBezTo>
                <a:cubicBezTo>
                  <a:pt x="554164" y="281586"/>
                  <a:pt x="549729" y="282052"/>
                  <a:pt x="546340" y="280358"/>
                </a:cubicBezTo>
                <a:cubicBezTo>
                  <a:pt x="518469" y="266422"/>
                  <a:pt x="551878" y="278611"/>
                  <a:pt x="524774" y="269575"/>
                </a:cubicBezTo>
                <a:cubicBezTo>
                  <a:pt x="517797" y="248645"/>
                  <a:pt x="513919" y="248223"/>
                  <a:pt x="521179" y="226443"/>
                </a:cubicBezTo>
                <a:cubicBezTo>
                  <a:pt x="522545" y="222345"/>
                  <a:pt x="525972" y="219254"/>
                  <a:pt x="528368" y="215660"/>
                </a:cubicBezTo>
                <a:cubicBezTo>
                  <a:pt x="539997" y="180769"/>
                  <a:pt x="518907" y="246952"/>
                  <a:pt x="535557" y="158151"/>
                </a:cubicBezTo>
                <a:cubicBezTo>
                  <a:pt x="536353" y="153905"/>
                  <a:pt x="540813" y="151232"/>
                  <a:pt x="542745" y="147368"/>
                </a:cubicBezTo>
                <a:cubicBezTo>
                  <a:pt x="544439" y="143979"/>
                  <a:pt x="543973" y="139544"/>
                  <a:pt x="546340" y="136585"/>
                </a:cubicBezTo>
                <a:cubicBezTo>
                  <a:pt x="549039" y="133212"/>
                  <a:pt x="553529" y="131792"/>
                  <a:pt x="557123" y="129396"/>
                </a:cubicBezTo>
                <a:cubicBezTo>
                  <a:pt x="565216" y="105115"/>
                  <a:pt x="553992" y="131432"/>
                  <a:pt x="571500" y="111424"/>
                </a:cubicBezTo>
                <a:cubicBezTo>
                  <a:pt x="577189" y="104922"/>
                  <a:pt x="585878" y="89858"/>
                  <a:pt x="585878" y="89858"/>
                </a:cubicBezTo>
                <a:cubicBezTo>
                  <a:pt x="587076" y="86264"/>
                  <a:pt x="589472" y="82864"/>
                  <a:pt x="589472" y="79075"/>
                </a:cubicBezTo>
                <a:cubicBezTo>
                  <a:pt x="589472" y="27984"/>
                  <a:pt x="591204" y="43542"/>
                  <a:pt x="539151" y="39538"/>
                </a:cubicBezTo>
                <a:cubicBezTo>
                  <a:pt x="526715" y="35392"/>
                  <a:pt x="521985" y="31946"/>
                  <a:pt x="506802" y="39538"/>
                </a:cubicBezTo>
                <a:cubicBezTo>
                  <a:pt x="502938" y="41470"/>
                  <a:pt x="502986" y="47622"/>
                  <a:pt x="499613" y="50321"/>
                </a:cubicBezTo>
                <a:cubicBezTo>
                  <a:pt x="496654" y="52688"/>
                  <a:pt x="492424" y="52717"/>
                  <a:pt x="488830" y="53915"/>
                </a:cubicBezTo>
                <a:cubicBezTo>
                  <a:pt x="487632" y="57509"/>
                  <a:pt x="487915" y="62019"/>
                  <a:pt x="485236" y="64698"/>
                </a:cubicBezTo>
                <a:cubicBezTo>
                  <a:pt x="482557" y="67377"/>
                  <a:pt x="478242" y="68292"/>
                  <a:pt x="474453" y="68292"/>
                </a:cubicBezTo>
                <a:cubicBezTo>
                  <a:pt x="461219" y="68292"/>
                  <a:pt x="448094" y="65896"/>
                  <a:pt x="434915" y="64698"/>
                </a:cubicBezTo>
                <a:cubicBezTo>
                  <a:pt x="431720" y="59905"/>
                  <a:pt x="424932" y="46726"/>
                  <a:pt x="416944" y="46726"/>
                </a:cubicBezTo>
                <a:cubicBezTo>
                  <a:pt x="409366" y="46726"/>
                  <a:pt x="395378" y="53915"/>
                  <a:pt x="395378" y="53915"/>
                </a:cubicBezTo>
                <a:cubicBezTo>
                  <a:pt x="359287" y="44892"/>
                  <a:pt x="375985" y="49847"/>
                  <a:pt x="345057" y="39538"/>
                </a:cubicBezTo>
                <a:lnTo>
                  <a:pt x="334274" y="35943"/>
                </a:lnTo>
                <a:cubicBezTo>
                  <a:pt x="331878" y="32349"/>
                  <a:pt x="329017" y="29024"/>
                  <a:pt x="327085" y="25160"/>
                </a:cubicBezTo>
                <a:cubicBezTo>
                  <a:pt x="322743" y="16477"/>
                  <a:pt x="324888" y="10462"/>
                  <a:pt x="316302" y="3594"/>
                </a:cubicBezTo>
                <a:cubicBezTo>
                  <a:pt x="313343" y="1227"/>
                  <a:pt x="309113" y="1198"/>
                  <a:pt x="305519" y="0"/>
                </a:cubicBezTo>
                <a:cubicBezTo>
                  <a:pt x="301925" y="2396"/>
                  <a:pt x="298684" y="5435"/>
                  <a:pt x="294736" y="7189"/>
                </a:cubicBezTo>
                <a:cubicBezTo>
                  <a:pt x="287812" y="10266"/>
                  <a:pt x="273170" y="14377"/>
                  <a:pt x="273170" y="14377"/>
                </a:cubicBezTo>
                <a:lnTo>
                  <a:pt x="251604" y="28755"/>
                </a:lnTo>
                <a:cubicBezTo>
                  <a:pt x="244815" y="33281"/>
                  <a:pt x="238650" y="38755"/>
                  <a:pt x="230038" y="39538"/>
                </a:cubicBezTo>
                <a:cubicBezTo>
                  <a:pt x="207336" y="41602"/>
                  <a:pt x="184509" y="41934"/>
                  <a:pt x="161745" y="43132"/>
                </a:cubicBezTo>
                <a:cubicBezTo>
                  <a:pt x="138758" y="50794"/>
                  <a:pt x="156853" y="41137"/>
                  <a:pt x="147368" y="79075"/>
                </a:cubicBezTo>
                <a:cubicBezTo>
                  <a:pt x="144972" y="88659"/>
                  <a:pt x="136584" y="92255"/>
                  <a:pt x="129396" y="97047"/>
                </a:cubicBezTo>
                <a:cubicBezTo>
                  <a:pt x="127000" y="100641"/>
                  <a:pt x="125459" y="104985"/>
                  <a:pt x="122208" y="107830"/>
                </a:cubicBezTo>
                <a:cubicBezTo>
                  <a:pt x="115706" y="113519"/>
                  <a:pt x="106751" y="116098"/>
                  <a:pt x="100642" y="122207"/>
                </a:cubicBezTo>
                <a:lnTo>
                  <a:pt x="89859" y="132990"/>
                </a:lnTo>
                <a:cubicBezTo>
                  <a:pt x="88661" y="136585"/>
                  <a:pt x="83991" y="140743"/>
                  <a:pt x="86264" y="143774"/>
                </a:cubicBezTo>
                <a:cubicBezTo>
                  <a:pt x="89228" y="147726"/>
                  <a:pt x="95910" y="145948"/>
                  <a:pt x="100642" y="147368"/>
                </a:cubicBezTo>
                <a:cubicBezTo>
                  <a:pt x="107900" y="149545"/>
                  <a:pt x="115019" y="152161"/>
                  <a:pt x="122208" y="154557"/>
                </a:cubicBezTo>
                <a:lnTo>
                  <a:pt x="132991" y="158151"/>
                </a:lnTo>
                <a:cubicBezTo>
                  <a:pt x="136585" y="160547"/>
                  <a:pt x="143238" y="161053"/>
                  <a:pt x="143774" y="165340"/>
                </a:cubicBezTo>
                <a:cubicBezTo>
                  <a:pt x="149777" y="213365"/>
                  <a:pt x="151626" y="208028"/>
                  <a:pt x="129396" y="222849"/>
                </a:cubicBezTo>
                <a:cubicBezTo>
                  <a:pt x="124604" y="230038"/>
                  <a:pt x="117751" y="236219"/>
                  <a:pt x="115019" y="244415"/>
                </a:cubicBezTo>
                <a:cubicBezTo>
                  <a:pt x="113821" y="248009"/>
                  <a:pt x="112344" y="251522"/>
                  <a:pt x="111425" y="255198"/>
                </a:cubicBezTo>
                <a:cubicBezTo>
                  <a:pt x="109943" y="261125"/>
                  <a:pt x="109155" y="267206"/>
                  <a:pt x="107830" y="273170"/>
                </a:cubicBezTo>
                <a:cubicBezTo>
                  <a:pt x="106758" y="277992"/>
                  <a:pt x="105434" y="282755"/>
                  <a:pt x="104236" y="287547"/>
                </a:cubicBezTo>
                <a:cubicBezTo>
                  <a:pt x="103038" y="300726"/>
                  <a:pt x="104277" y="314360"/>
                  <a:pt x="100642" y="327085"/>
                </a:cubicBezTo>
                <a:cubicBezTo>
                  <a:pt x="96661" y="341019"/>
                  <a:pt x="76554" y="339550"/>
                  <a:pt x="68293" y="345057"/>
                </a:cubicBezTo>
                <a:cubicBezTo>
                  <a:pt x="64699" y="347453"/>
                  <a:pt x="61374" y="350313"/>
                  <a:pt x="57510" y="352245"/>
                </a:cubicBezTo>
                <a:cubicBezTo>
                  <a:pt x="51463" y="355268"/>
                  <a:pt x="38117" y="357704"/>
                  <a:pt x="32349" y="359434"/>
                </a:cubicBezTo>
                <a:cubicBezTo>
                  <a:pt x="25091" y="361611"/>
                  <a:pt x="17972" y="364227"/>
                  <a:pt x="10783" y="366623"/>
                </a:cubicBezTo>
                <a:lnTo>
                  <a:pt x="0" y="370217"/>
                </a:lnTo>
                <a:cubicBezTo>
                  <a:pt x="1198" y="377406"/>
                  <a:pt x="792" y="385056"/>
                  <a:pt x="3595" y="391783"/>
                </a:cubicBezTo>
                <a:cubicBezTo>
                  <a:pt x="6918" y="399758"/>
                  <a:pt x="17972" y="413349"/>
                  <a:pt x="17972" y="413349"/>
                </a:cubicBezTo>
                <a:lnTo>
                  <a:pt x="28755" y="445698"/>
                </a:lnTo>
                <a:cubicBezTo>
                  <a:pt x="31678" y="454469"/>
                  <a:pt x="32569" y="460295"/>
                  <a:pt x="39538" y="467264"/>
                </a:cubicBezTo>
                <a:cubicBezTo>
                  <a:pt x="42593" y="470319"/>
                  <a:pt x="46727" y="472057"/>
                  <a:pt x="50321" y="474453"/>
                </a:cubicBezTo>
                <a:cubicBezTo>
                  <a:pt x="51519" y="478047"/>
                  <a:pt x="51236" y="482557"/>
                  <a:pt x="53915" y="485236"/>
                </a:cubicBezTo>
                <a:cubicBezTo>
                  <a:pt x="66274" y="497595"/>
                  <a:pt x="72705" y="498688"/>
                  <a:pt x="86264" y="503207"/>
                </a:cubicBezTo>
                <a:cubicBezTo>
                  <a:pt x="89858" y="506801"/>
                  <a:pt x="96176" y="508982"/>
                  <a:pt x="97047" y="513990"/>
                </a:cubicBezTo>
                <a:cubicBezTo>
                  <a:pt x="101158" y="537627"/>
                  <a:pt x="98563" y="561975"/>
                  <a:pt x="100642" y="585877"/>
                </a:cubicBezTo>
                <a:cubicBezTo>
                  <a:pt x="100970" y="589651"/>
                  <a:pt x="102542" y="593271"/>
                  <a:pt x="104236" y="596660"/>
                </a:cubicBezTo>
                <a:cubicBezTo>
                  <a:pt x="106168" y="600524"/>
                  <a:pt x="109029" y="603849"/>
                  <a:pt x="111425" y="607443"/>
                </a:cubicBezTo>
                <a:cubicBezTo>
                  <a:pt x="112623" y="613434"/>
                  <a:pt x="114212" y="619359"/>
                  <a:pt x="115019" y="625415"/>
                </a:cubicBezTo>
                <a:cubicBezTo>
                  <a:pt x="116610" y="637350"/>
                  <a:pt x="114498" y="650042"/>
                  <a:pt x="118613" y="661358"/>
                </a:cubicBezTo>
                <a:cubicBezTo>
                  <a:pt x="119908" y="664919"/>
                  <a:pt x="125802" y="663755"/>
                  <a:pt x="129396" y="664953"/>
                </a:cubicBezTo>
                <a:cubicBezTo>
                  <a:pt x="141378" y="682925"/>
                  <a:pt x="132990" y="673339"/>
                  <a:pt x="158151" y="690113"/>
                </a:cubicBezTo>
                <a:lnTo>
                  <a:pt x="168934" y="697302"/>
                </a:lnTo>
                <a:cubicBezTo>
                  <a:pt x="171330" y="700896"/>
                  <a:pt x="172750" y="705386"/>
                  <a:pt x="176123" y="708085"/>
                </a:cubicBezTo>
                <a:cubicBezTo>
                  <a:pt x="179082" y="710452"/>
                  <a:pt x="183594" y="709839"/>
                  <a:pt x="186906" y="711679"/>
                </a:cubicBezTo>
                <a:cubicBezTo>
                  <a:pt x="194459" y="715875"/>
                  <a:pt x="201283" y="721264"/>
                  <a:pt x="208472" y="726057"/>
                </a:cubicBezTo>
                <a:lnTo>
                  <a:pt x="219255" y="733245"/>
                </a:lnTo>
                <a:cubicBezTo>
                  <a:pt x="220453" y="740434"/>
                  <a:pt x="221268" y="747697"/>
                  <a:pt x="222849" y="754811"/>
                </a:cubicBezTo>
                <a:cubicBezTo>
                  <a:pt x="223671" y="758510"/>
                  <a:pt x="223765" y="762915"/>
                  <a:pt x="226444" y="765594"/>
                </a:cubicBezTo>
                <a:cubicBezTo>
                  <a:pt x="229123" y="768273"/>
                  <a:pt x="233633" y="767991"/>
                  <a:pt x="237227" y="769189"/>
                </a:cubicBezTo>
                <a:cubicBezTo>
                  <a:pt x="258793" y="767991"/>
                  <a:pt x="280423" y="767642"/>
                  <a:pt x="301925" y="765594"/>
                </a:cubicBezTo>
                <a:cubicBezTo>
                  <a:pt x="305697" y="765235"/>
                  <a:pt x="308919" y="762000"/>
                  <a:pt x="312708" y="762000"/>
                </a:cubicBezTo>
                <a:cubicBezTo>
                  <a:pt x="325941" y="762000"/>
                  <a:pt x="339066" y="764396"/>
                  <a:pt x="352245" y="765594"/>
                </a:cubicBezTo>
                <a:cubicBezTo>
                  <a:pt x="355839" y="766792"/>
                  <a:pt x="359716" y="767349"/>
                  <a:pt x="363028" y="769189"/>
                </a:cubicBezTo>
                <a:cubicBezTo>
                  <a:pt x="370581" y="773385"/>
                  <a:pt x="376398" y="780834"/>
                  <a:pt x="384595" y="783566"/>
                </a:cubicBezTo>
                <a:lnTo>
                  <a:pt x="395378" y="787160"/>
                </a:lnTo>
                <a:cubicBezTo>
                  <a:pt x="398972" y="789556"/>
                  <a:pt x="402213" y="792594"/>
                  <a:pt x="406161" y="794349"/>
                </a:cubicBezTo>
                <a:cubicBezTo>
                  <a:pt x="426202" y="803257"/>
                  <a:pt x="433832" y="802301"/>
                  <a:pt x="456481" y="805132"/>
                </a:cubicBezTo>
                <a:cubicBezTo>
                  <a:pt x="460075" y="806330"/>
                  <a:pt x="463527" y="808103"/>
                  <a:pt x="467264" y="808726"/>
                </a:cubicBezTo>
                <a:cubicBezTo>
                  <a:pt x="477966" y="810510"/>
                  <a:pt x="489417" y="808613"/>
                  <a:pt x="499613" y="812321"/>
                </a:cubicBezTo>
                <a:cubicBezTo>
                  <a:pt x="503673" y="813797"/>
                  <a:pt x="504406" y="819510"/>
                  <a:pt x="506802" y="823104"/>
                </a:cubicBezTo>
                <a:cubicBezTo>
                  <a:pt x="509198" y="830293"/>
                  <a:pt x="509788" y="838365"/>
                  <a:pt x="513991" y="844670"/>
                </a:cubicBezTo>
                <a:cubicBezTo>
                  <a:pt x="516387" y="848264"/>
                  <a:pt x="517119" y="853977"/>
                  <a:pt x="521179" y="855453"/>
                </a:cubicBezTo>
                <a:cubicBezTo>
                  <a:pt x="531375" y="859161"/>
                  <a:pt x="542745" y="857849"/>
                  <a:pt x="553528" y="859047"/>
                </a:cubicBezTo>
                <a:cubicBezTo>
                  <a:pt x="561221" y="861611"/>
                  <a:pt x="569356" y="863271"/>
                  <a:pt x="575095" y="869830"/>
                </a:cubicBezTo>
                <a:cubicBezTo>
                  <a:pt x="580784" y="876332"/>
                  <a:pt x="584680" y="884207"/>
                  <a:pt x="589472" y="891396"/>
                </a:cubicBezTo>
                <a:cubicBezTo>
                  <a:pt x="591868" y="894990"/>
                  <a:pt x="593067" y="899783"/>
                  <a:pt x="596661" y="902179"/>
                </a:cubicBezTo>
                <a:lnTo>
                  <a:pt x="607444" y="909368"/>
                </a:lnTo>
                <a:cubicBezTo>
                  <a:pt x="608642" y="917755"/>
                  <a:pt x="609133" y="926273"/>
                  <a:pt x="611038" y="934528"/>
                </a:cubicBezTo>
                <a:cubicBezTo>
                  <a:pt x="612742" y="941912"/>
                  <a:pt x="618227" y="956094"/>
                  <a:pt x="618227" y="956094"/>
                </a:cubicBezTo>
                <a:cubicBezTo>
                  <a:pt x="617029" y="981254"/>
                  <a:pt x="616724" y="1006473"/>
                  <a:pt x="614632" y="1031575"/>
                </a:cubicBezTo>
                <a:cubicBezTo>
                  <a:pt x="613428" y="1046028"/>
                  <a:pt x="601461" y="1049527"/>
                  <a:pt x="596661" y="1063924"/>
                </a:cubicBezTo>
                <a:cubicBezTo>
                  <a:pt x="595463" y="1067518"/>
                  <a:pt x="595745" y="1072028"/>
                  <a:pt x="593066" y="1074707"/>
                </a:cubicBezTo>
                <a:cubicBezTo>
                  <a:pt x="590387" y="1077386"/>
                  <a:pt x="585672" y="1076608"/>
                  <a:pt x="582283" y="1078302"/>
                </a:cubicBezTo>
                <a:cubicBezTo>
                  <a:pt x="578419" y="1080234"/>
                  <a:pt x="575364" y="1083558"/>
                  <a:pt x="571500" y="1085490"/>
                </a:cubicBezTo>
                <a:cubicBezTo>
                  <a:pt x="568111" y="1087184"/>
                  <a:pt x="564106" y="1087390"/>
                  <a:pt x="560717" y="1089085"/>
                </a:cubicBezTo>
                <a:cubicBezTo>
                  <a:pt x="532854" y="1103018"/>
                  <a:pt x="566247" y="1090837"/>
                  <a:pt x="539151" y="1099868"/>
                </a:cubicBezTo>
                <a:cubicBezTo>
                  <a:pt x="535557" y="1102264"/>
                  <a:pt x="531067" y="1103684"/>
                  <a:pt x="528368" y="1107057"/>
                </a:cubicBezTo>
                <a:cubicBezTo>
                  <a:pt x="526001" y="1110016"/>
                  <a:pt x="528064" y="1115960"/>
                  <a:pt x="524774" y="1117840"/>
                </a:cubicBezTo>
                <a:cubicBezTo>
                  <a:pt x="518446" y="1121456"/>
                  <a:pt x="510322" y="1119853"/>
                  <a:pt x="503208" y="1121434"/>
                </a:cubicBezTo>
                <a:cubicBezTo>
                  <a:pt x="499509" y="1122256"/>
                  <a:pt x="496019" y="1123830"/>
                  <a:pt x="492425" y="1125028"/>
                </a:cubicBezTo>
                <a:cubicBezTo>
                  <a:pt x="473347" y="1153643"/>
                  <a:pt x="476825" y="1138041"/>
                  <a:pt x="481642" y="1171755"/>
                </a:cubicBezTo>
                <a:cubicBezTo>
                  <a:pt x="480444" y="1176547"/>
                  <a:pt x="479993" y="1181592"/>
                  <a:pt x="478047" y="1186132"/>
                </a:cubicBezTo>
                <a:cubicBezTo>
                  <a:pt x="476345" y="1190102"/>
                  <a:pt x="471569" y="1192654"/>
                  <a:pt x="470859" y="1196915"/>
                </a:cubicBezTo>
                <a:cubicBezTo>
                  <a:pt x="470236" y="1200652"/>
                  <a:pt x="472759" y="1204309"/>
                  <a:pt x="474453" y="1207698"/>
                </a:cubicBezTo>
                <a:cubicBezTo>
                  <a:pt x="478903" y="1216597"/>
                  <a:pt x="483183" y="1221563"/>
                  <a:pt x="492425" y="1225670"/>
                </a:cubicBezTo>
                <a:cubicBezTo>
                  <a:pt x="502866" y="1230310"/>
                  <a:pt x="520202" y="1234983"/>
                  <a:pt x="531962" y="1236453"/>
                </a:cubicBezTo>
                <a:cubicBezTo>
                  <a:pt x="545093" y="1238095"/>
                  <a:pt x="558321" y="1238849"/>
                  <a:pt x="571500" y="1240047"/>
                </a:cubicBezTo>
                <a:cubicBezTo>
                  <a:pt x="575094" y="1243641"/>
                  <a:pt x="578054" y="1248010"/>
                  <a:pt x="582283" y="1250830"/>
                </a:cubicBezTo>
                <a:cubicBezTo>
                  <a:pt x="585435" y="1252932"/>
                  <a:pt x="590107" y="1252057"/>
                  <a:pt x="593066" y="1254424"/>
                </a:cubicBezTo>
                <a:cubicBezTo>
                  <a:pt x="596439" y="1257123"/>
                  <a:pt x="597859" y="1261613"/>
                  <a:pt x="600255" y="1265207"/>
                </a:cubicBezTo>
                <a:cubicBezTo>
                  <a:pt x="603849" y="1264009"/>
                  <a:pt x="608079" y="1263980"/>
                  <a:pt x="611038" y="1261613"/>
                </a:cubicBezTo>
                <a:cubicBezTo>
                  <a:pt x="626535" y="1249216"/>
                  <a:pt x="619190" y="1213972"/>
                  <a:pt x="621821" y="1204104"/>
                </a:cubicBezTo>
                <a:cubicBezTo>
                  <a:pt x="623181" y="1199005"/>
                  <a:pt x="639535" y="1194605"/>
                  <a:pt x="643387" y="1193321"/>
                </a:cubicBezTo>
                <a:cubicBezTo>
                  <a:pt x="645755" y="1200425"/>
                  <a:pt x="647835" y="1209819"/>
                  <a:pt x="654170" y="1214887"/>
                </a:cubicBezTo>
                <a:cubicBezTo>
                  <a:pt x="657129" y="1217254"/>
                  <a:pt x="661359" y="1217283"/>
                  <a:pt x="664953" y="1218481"/>
                </a:cubicBezTo>
                <a:cubicBezTo>
                  <a:pt x="667349" y="1222075"/>
                  <a:pt x="670440" y="1225293"/>
                  <a:pt x="672142" y="1229264"/>
                </a:cubicBezTo>
                <a:cubicBezTo>
                  <a:pt x="674088" y="1233804"/>
                  <a:pt x="674379" y="1238891"/>
                  <a:pt x="675736" y="1243641"/>
                </a:cubicBezTo>
                <a:cubicBezTo>
                  <a:pt x="676777" y="1247284"/>
                  <a:pt x="678508" y="1250726"/>
                  <a:pt x="679330" y="1254424"/>
                </a:cubicBezTo>
                <a:cubicBezTo>
                  <a:pt x="687766" y="1292383"/>
                  <a:pt x="678428" y="1262496"/>
                  <a:pt x="686519" y="1286774"/>
                </a:cubicBezTo>
                <a:cubicBezTo>
                  <a:pt x="687717" y="1298755"/>
                  <a:pt x="692267" y="1310870"/>
                  <a:pt x="690113" y="1322717"/>
                </a:cubicBezTo>
                <a:cubicBezTo>
                  <a:pt x="689435" y="1326445"/>
                  <a:pt x="676651" y="1323632"/>
                  <a:pt x="679330" y="1326311"/>
                </a:cubicBezTo>
                <a:cubicBezTo>
                  <a:pt x="679333" y="1326314"/>
                  <a:pt x="706286" y="1335296"/>
                  <a:pt x="711679" y="1337094"/>
                </a:cubicBezTo>
                <a:lnTo>
                  <a:pt x="722462" y="1340689"/>
                </a:lnTo>
                <a:cubicBezTo>
                  <a:pt x="736840" y="1339491"/>
                  <a:pt x="751694" y="1340955"/>
                  <a:pt x="765595" y="1337094"/>
                </a:cubicBezTo>
                <a:cubicBezTo>
                  <a:pt x="773919" y="1334782"/>
                  <a:pt x="787161" y="1322717"/>
                  <a:pt x="787161" y="1322717"/>
                </a:cubicBezTo>
                <a:cubicBezTo>
                  <a:pt x="789557" y="1319123"/>
                  <a:pt x="790338" y="1313538"/>
                  <a:pt x="794349" y="1311934"/>
                </a:cubicBezTo>
                <a:cubicBezTo>
                  <a:pt x="797867" y="1310527"/>
                  <a:pt x="801489" y="1314487"/>
                  <a:pt x="805132" y="1315528"/>
                </a:cubicBezTo>
                <a:cubicBezTo>
                  <a:pt x="836725" y="1324555"/>
                  <a:pt x="804440" y="1314100"/>
                  <a:pt x="830293" y="1322717"/>
                </a:cubicBezTo>
                <a:cubicBezTo>
                  <a:pt x="833065" y="1326875"/>
                  <a:pt x="842941" y="1343218"/>
                  <a:pt x="848264" y="1344283"/>
                </a:cubicBezTo>
                <a:cubicBezTo>
                  <a:pt x="856572" y="1345945"/>
                  <a:pt x="865038" y="1341887"/>
                  <a:pt x="873425" y="1340689"/>
                </a:cubicBezTo>
                <a:cubicBezTo>
                  <a:pt x="877019" y="1339491"/>
                  <a:pt x="880690" y="1335687"/>
                  <a:pt x="884208" y="1337094"/>
                </a:cubicBezTo>
                <a:cubicBezTo>
                  <a:pt x="888219" y="1338698"/>
                  <a:pt x="888631" y="1344558"/>
                  <a:pt x="891396" y="1347877"/>
                </a:cubicBezTo>
                <a:cubicBezTo>
                  <a:pt x="900044" y="1358254"/>
                  <a:pt x="902360" y="1358781"/>
                  <a:pt x="912962" y="1365849"/>
                </a:cubicBezTo>
                <a:lnTo>
                  <a:pt x="941717" y="1408981"/>
                </a:lnTo>
                <a:lnTo>
                  <a:pt x="948906" y="1419764"/>
                </a:lnTo>
                <a:lnTo>
                  <a:pt x="956095" y="1430547"/>
                </a:lnTo>
                <a:cubicBezTo>
                  <a:pt x="958491" y="1426953"/>
                  <a:pt x="961351" y="1423628"/>
                  <a:pt x="963283" y="1419764"/>
                </a:cubicBezTo>
                <a:cubicBezTo>
                  <a:pt x="975347" y="1395636"/>
                  <a:pt x="963718" y="1342625"/>
                  <a:pt x="963283" y="1333500"/>
                </a:cubicBezTo>
                <a:cubicBezTo>
                  <a:pt x="964481" y="1329906"/>
                  <a:pt x="966255" y="1326454"/>
                  <a:pt x="966878" y="1322717"/>
                </a:cubicBezTo>
                <a:cubicBezTo>
                  <a:pt x="968662" y="1312015"/>
                  <a:pt x="967041" y="1300661"/>
                  <a:pt x="970472" y="1290368"/>
                </a:cubicBezTo>
                <a:cubicBezTo>
                  <a:pt x="972079" y="1285546"/>
                  <a:pt x="977661" y="1283179"/>
                  <a:pt x="981255" y="1279585"/>
                </a:cubicBezTo>
                <a:cubicBezTo>
                  <a:pt x="982453" y="1274792"/>
                  <a:pt x="984849" y="1270147"/>
                  <a:pt x="984849" y="1265207"/>
                </a:cubicBezTo>
                <a:cubicBezTo>
                  <a:pt x="984849" y="1259686"/>
                  <a:pt x="981367" y="1240270"/>
                  <a:pt x="977661" y="1232858"/>
                </a:cubicBezTo>
                <a:cubicBezTo>
                  <a:pt x="975729" y="1228994"/>
                  <a:pt x="974570" y="1223441"/>
                  <a:pt x="970472" y="1222075"/>
                </a:cubicBezTo>
                <a:cubicBezTo>
                  <a:pt x="959049" y="1218267"/>
                  <a:pt x="946509" y="1219679"/>
                  <a:pt x="934528" y="1218481"/>
                </a:cubicBezTo>
                <a:cubicBezTo>
                  <a:pt x="930012" y="1211707"/>
                  <a:pt x="920103" y="1202604"/>
                  <a:pt x="930934" y="1193321"/>
                </a:cubicBezTo>
                <a:cubicBezTo>
                  <a:pt x="936687" y="1188390"/>
                  <a:pt x="945311" y="1188528"/>
                  <a:pt x="952500" y="1186132"/>
                </a:cubicBezTo>
                <a:lnTo>
                  <a:pt x="963283" y="1182538"/>
                </a:lnTo>
                <a:cubicBezTo>
                  <a:pt x="964481" y="1178944"/>
                  <a:pt x="966878" y="1175544"/>
                  <a:pt x="966878" y="1171755"/>
                </a:cubicBezTo>
                <a:cubicBezTo>
                  <a:pt x="966878" y="1162948"/>
                  <a:pt x="962063" y="1145308"/>
                  <a:pt x="959689" y="1135811"/>
                </a:cubicBezTo>
                <a:cubicBezTo>
                  <a:pt x="992635" y="1127575"/>
                  <a:pt x="980224" y="1134104"/>
                  <a:pt x="999227" y="1121434"/>
                </a:cubicBezTo>
                <a:cubicBezTo>
                  <a:pt x="1000202" y="1115585"/>
                  <a:pt x="1002202" y="1096668"/>
                  <a:pt x="1006415" y="1089085"/>
                </a:cubicBezTo>
                <a:cubicBezTo>
                  <a:pt x="1010611" y="1081532"/>
                  <a:pt x="1020793" y="1067519"/>
                  <a:pt x="1020793" y="1067519"/>
                </a:cubicBezTo>
                <a:cubicBezTo>
                  <a:pt x="1021991" y="1063925"/>
                  <a:pt x="1023346" y="1060379"/>
                  <a:pt x="1024387" y="1056736"/>
                </a:cubicBezTo>
                <a:cubicBezTo>
                  <a:pt x="1032763" y="1027416"/>
                  <a:pt x="1031682" y="1014192"/>
                  <a:pt x="1024387" y="974066"/>
                </a:cubicBezTo>
                <a:cubicBezTo>
                  <a:pt x="1023478" y="969065"/>
                  <a:pt x="1017198" y="966877"/>
                  <a:pt x="1013604" y="963283"/>
                </a:cubicBezTo>
                <a:cubicBezTo>
                  <a:pt x="1014802" y="958491"/>
                  <a:pt x="1014458" y="953016"/>
                  <a:pt x="1017198" y="948906"/>
                </a:cubicBezTo>
                <a:cubicBezTo>
                  <a:pt x="1019594" y="945312"/>
                  <a:pt x="1024926" y="944772"/>
                  <a:pt x="1027981" y="941717"/>
                </a:cubicBezTo>
                <a:cubicBezTo>
                  <a:pt x="1031036" y="938662"/>
                  <a:pt x="1032774" y="934528"/>
                  <a:pt x="1035170" y="930934"/>
                </a:cubicBezTo>
                <a:cubicBezTo>
                  <a:pt x="1036368" y="921349"/>
                  <a:pt x="1033406" y="910216"/>
                  <a:pt x="1038764" y="902179"/>
                </a:cubicBezTo>
                <a:cubicBezTo>
                  <a:pt x="1042153" y="897096"/>
                  <a:pt x="1050940" y="900517"/>
                  <a:pt x="1056736" y="898585"/>
                </a:cubicBezTo>
                <a:cubicBezTo>
                  <a:pt x="1061819" y="896891"/>
                  <a:pt x="1066188" y="893507"/>
                  <a:pt x="1071113" y="891396"/>
                </a:cubicBezTo>
                <a:cubicBezTo>
                  <a:pt x="1074595" y="889904"/>
                  <a:pt x="1078302" y="889000"/>
                  <a:pt x="1081896" y="887802"/>
                </a:cubicBezTo>
                <a:cubicBezTo>
                  <a:pt x="1090933" y="860696"/>
                  <a:pt x="1077692" y="893059"/>
                  <a:pt x="1096274" y="869830"/>
                </a:cubicBezTo>
                <a:cubicBezTo>
                  <a:pt x="1098641" y="866871"/>
                  <a:pt x="1098670" y="862641"/>
                  <a:pt x="1099868" y="859047"/>
                </a:cubicBezTo>
                <a:cubicBezTo>
                  <a:pt x="1101066" y="848264"/>
                  <a:pt x="1101678" y="837400"/>
                  <a:pt x="1103462" y="826698"/>
                </a:cubicBezTo>
                <a:cubicBezTo>
                  <a:pt x="1104085" y="822961"/>
                  <a:pt x="1104690" y="818874"/>
                  <a:pt x="1107057" y="815915"/>
                </a:cubicBezTo>
                <a:cubicBezTo>
                  <a:pt x="1109756" y="812542"/>
                  <a:pt x="1114246" y="811122"/>
                  <a:pt x="1117840" y="808726"/>
                </a:cubicBezTo>
                <a:cubicBezTo>
                  <a:pt x="1120236" y="805132"/>
                  <a:pt x="1121973" y="800997"/>
                  <a:pt x="1125028" y="797943"/>
                </a:cubicBezTo>
                <a:cubicBezTo>
                  <a:pt x="1128083" y="794888"/>
                  <a:pt x="1133113" y="794128"/>
                  <a:pt x="1135812" y="790755"/>
                </a:cubicBezTo>
                <a:cubicBezTo>
                  <a:pt x="1138179" y="787797"/>
                  <a:pt x="1137712" y="783361"/>
                  <a:pt x="1139406" y="779972"/>
                </a:cubicBezTo>
                <a:cubicBezTo>
                  <a:pt x="1141338" y="776108"/>
                  <a:pt x="1144199" y="772783"/>
                  <a:pt x="1146595" y="769189"/>
                </a:cubicBezTo>
                <a:cubicBezTo>
                  <a:pt x="1147793" y="765595"/>
                  <a:pt x="1147822" y="761365"/>
                  <a:pt x="1150189" y="758406"/>
                </a:cubicBezTo>
                <a:cubicBezTo>
                  <a:pt x="1152888" y="755033"/>
                  <a:pt x="1158682" y="754880"/>
                  <a:pt x="1160972" y="751217"/>
                </a:cubicBezTo>
                <a:cubicBezTo>
                  <a:pt x="1167010" y="741557"/>
                  <a:pt x="1165393" y="726833"/>
                  <a:pt x="1175349" y="718868"/>
                </a:cubicBezTo>
                <a:cubicBezTo>
                  <a:pt x="1178307" y="716501"/>
                  <a:pt x="1182538" y="716472"/>
                  <a:pt x="1186132" y="715274"/>
                </a:cubicBezTo>
                <a:cubicBezTo>
                  <a:pt x="1205850" y="685696"/>
                  <a:pt x="1201940" y="696184"/>
                  <a:pt x="1189727" y="629009"/>
                </a:cubicBezTo>
                <a:cubicBezTo>
                  <a:pt x="1189049" y="625281"/>
                  <a:pt x="1182538" y="626613"/>
                  <a:pt x="1178944" y="625415"/>
                </a:cubicBezTo>
                <a:cubicBezTo>
                  <a:pt x="1171470" y="625990"/>
                  <a:pt x="1128837" y="616938"/>
                  <a:pt x="1125028" y="639792"/>
                </a:cubicBezTo>
                <a:cubicBezTo>
                  <a:pt x="1124405" y="643529"/>
                  <a:pt x="1127425" y="646981"/>
                  <a:pt x="1128623" y="650575"/>
                </a:cubicBezTo>
                <a:cubicBezTo>
                  <a:pt x="1103905" y="667055"/>
                  <a:pt x="1115254" y="662221"/>
                  <a:pt x="1096274" y="668547"/>
                </a:cubicBezTo>
                <a:cubicBezTo>
                  <a:pt x="1085491" y="667349"/>
                  <a:pt x="1074627" y="666737"/>
                  <a:pt x="1063925" y="664953"/>
                </a:cubicBezTo>
                <a:cubicBezTo>
                  <a:pt x="1060188" y="664330"/>
                  <a:pt x="1056531" y="663052"/>
                  <a:pt x="1053142" y="661358"/>
                </a:cubicBezTo>
                <a:cubicBezTo>
                  <a:pt x="1049278" y="659426"/>
                  <a:pt x="1046648" y="654685"/>
                  <a:pt x="1042359" y="654170"/>
                </a:cubicBezTo>
                <a:cubicBezTo>
                  <a:pt x="1016161" y="651026"/>
                  <a:pt x="989642" y="651773"/>
                  <a:pt x="963283" y="650575"/>
                </a:cubicBezTo>
                <a:cubicBezTo>
                  <a:pt x="938999" y="642481"/>
                  <a:pt x="965323" y="653707"/>
                  <a:pt x="945312" y="636198"/>
                </a:cubicBezTo>
                <a:cubicBezTo>
                  <a:pt x="938810" y="630509"/>
                  <a:pt x="930934" y="626613"/>
                  <a:pt x="923745" y="621821"/>
                </a:cubicBezTo>
                <a:cubicBezTo>
                  <a:pt x="920151" y="619425"/>
                  <a:pt x="917060" y="615998"/>
                  <a:pt x="912962" y="614632"/>
                </a:cubicBezTo>
                <a:cubicBezTo>
                  <a:pt x="905773" y="612236"/>
                  <a:pt x="897701" y="611646"/>
                  <a:pt x="891396" y="607443"/>
                </a:cubicBezTo>
                <a:cubicBezTo>
                  <a:pt x="880579" y="600232"/>
                  <a:pt x="873710" y="594288"/>
                  <a:pt x="859047" y="593066"/>
                </a:cubicBezTo>
                <a:lnTo>
                  <a:pt x="815915" y="589472"/>
                </a:lnTo>
                <a:cubicBezTo>
                  <a:pt x="807487" y="564184"/>
                  <a:pt x="818456" y="595402"/>
                  <a:pt x="805132" y="564311"/>
                </a:cubicBezTo>
                <a:cubicBezTo>
                  <a:pt x="803640" y="560829"/>
                  <a:pt x="804217" y="556207"/>
                  <a:pt x="801538" y="553528"/>
                </a:cubicBezTo>
                <a:cubicBezTo>
                  <a:pt x="798859" y="550849"/>
                  <a:pt x="794527" y="550293"/>
                  <a:pt x="790755" y="549934"/>
                </a:cubicBezTo>
                <a:cubicBezTo>
                  <a:pt x="769253" y="547886"/>
                  <a:pt x="747623" y="547538"/>
                  <a:pt x="726057" y="546340"/>
                </a:cubicBezTo>
                <a:cubicBezTo>
                  <a:pt x="677338" y="530100"/>
                  <a:pt x="721838" y="549837"/>
                  <a:pt x="697302" y="528368"/>
                </a:cubicBezTo>
                <a:cubicBezTo>
                  <a:pt x="690800" y="522679"/>
                  <a:pt x="675736" y="513990"/>
                  <a:pt x="675736" y="513990"/>
                </a:cubicBezTo>
                <a:cubicBezTo>
                  <a:pt x="676934" y="509198"/>
                  <a:pt x="676590" y="503723"/>
                  <a:pt x="679330" y="499613"/>
                </a:cubicBezTo>
                <a:cubicBezTo>
                  <a:pt x="681726" y="496019"/>
                  <a:pt x="688411" y="496395"/>
                  <a:pt x="690113" y="492424"/>
                </a:cubicBezTo>
                <a:cubicBezTo>
                  <a:pt x="692473" y="486918"/>
                  <a:pt x="687118" y="449891"/>
                  <a:pt x="682925" y="438509"/>
                </a:cubicBezTo>
                <a:close/>
              </a:path>
            </a:pathLst>
          </a:custGeom>
          <a:solidFill>
            <a:srgbClr val="C6590C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 b="1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50" name="ShpHUV">
            <a:extLst>
              <a:ext uri="{FF2B5EF4-FFF2-40B4-BE49-F238E27FC236}">
                <a16:creationId xmlns:a16="http://schemas.microsoft.com/office/drawing/2014/main" id="{32C22F87-5050-40FC-B336-E31225552FAB}"/>
              </a:ext>
            </a:extLst>
          </xdr:cNvPr>
          <xdr:cNvSpPr/>
        </xdr:nvSpPr>
        <xdr:spPr>
          <a:xfrm>
            <a:off x="7204390" y="4586225"/>
            <a:ext cx="498435" cy="731026"/>
          </a:xfrm>
          <a:custGeom>
            <a:avLst/>
            <a:gdLst>
              <a:gd name="connsiteX0" fmla="*/ 244479 w 496083"/>
              <a:gd name="connsiteY0" fmla="*/ 0 h 740434"/>
              <a:gd name="connsiteX1" fmla="*/ 226507 w 496083"/>
              <a:gd name="connsiteY1" fmla="*/ 10783 h 740434"/>
              <a:gd name="connsiteX2" fmla="*/ 219319 w 496083"/>
              <a:gd name="connsiteY2" fmla="*/ 32349 h 740434"/>
              <a:gd name="connsiteX3" fmla="*/ 233696 w 496083"/>
              <a:gd name="connsiteY3" fmla="*/ 46727 h 740434"/>
              <a:gd name="connsiteX4" fmla="*/ 240885 w 496083"/>
              <a:gd name="connsiteY4" fmla="*/ 57510 h 740434"/>
              <a:gd name="connsiteX5" fmla="*/ 230102 w 496083"/>
              <a:gd name="connsiteY5" fmla="*/ 86265 h 740434"/>
              <a:gd name="connsiteX6" fmla="*/ 219319 w 496083"/>
              <a:gd name="connsiteY6" fmla="*/ 89859 h 740434"/>
              <a:gd name="connsiteX7" fmla="*/ 215724 w 496083"/>
              <a:gd name="connsiteY7" fmla="*/ 100642 h 740434"/>
              <a:gd name="connsiteX8" fmla="*/ 212130 w 496083"/>
              <a:gd name="connsiteY8" fmla="*/ 129397 h 740434"/>
              <a:gd name="connsiteX9" fmla="*/ 201347 w 496083"/>
              <a:gd name="connsiteY9" fmla="*/ 132991 h 740434"/>
              <a:gd name="connsiteX10" fmla="*/ 179781 w 496083"/>
              <a:gd name="connsiteY10" fmla="*/ 147368 h 740434"/>
              <a:gd name="connsiteX11" fmla="*/ 161809 w 496083"/>
              <a:gd name="connsiteY11" fmla="*/ 165340 h 740434"/>
              <a:gd name="connsiteX12" fmla="*/ 147432 w 496083"/>
              <a:gd name="connsiteY12" fmla="*/ 183312 h 740434"/>
              <a:gd name="connsiteX13" fmla="*/ 143838 w 496083"/>
              <a:gd name="connsiteY13" fmla="*/ 194095 h 740434"/>
              <a:gd name="connsiteX14" fmla="*/ 118677 w 496083"/>
              <a:gd name="connsiteY14" fmla="*/ 222849 h 740434"/>
              <a:gd name="connsiteX15" fmla="*/ 111489 w 496083"/>
              <a:gd name="connsiteY15" fmla="*/ 248010 h 740434"/>
              <a:gd name="connsiteX16" fmla="*/ 100706 w 496083"/>
              <a:gd name="connsiteY16" fmla="*/ 276765 h 740434"/>
              <a:gd name="connsiteX17" fmla="*/ 89923 w 496083"/>
              <a:gd name="connsiteY17" fmla="*/ 280359 h 740434"/>
              <a:gd name="connsiteX18" fmla="*/ 71951 w 496083"/>
              <a:gd name="connsiteY18" fmla="*/ 294736 h 740434"/>
              <a:gd name="connsiteX19" fmla="*/ 64762 w 496083"/>
              <a:gd name="connsiteY19" fmla="*/ 305519 h 740434"/>
              <a:gd name="connsiteX20" fmla="*/ 53979 w 496083"/>
              <a:gd name="connsiteY20" fmla="*/ 312708 h 740434"/>
              <a:gd name="connsiteX21" fmla="*/ 46790 w 496083"/>
              <a:gd name="connsiteY21" fmla="*/ 337868 h 740434"/>
              <a:gd name="connsiteX22" fmla="*/ 39602 w 496083"/>
              <a:gd name="connsiteY22" fmla="*/ 359434 h 740434"/>
              <a:gd name="connsiteX23" fmla="*/ 36007 w 496083"/>
              <a:gd name="connsiteY23" fmla="*/ 370217 h 740434"/>
              <a:gd name="connsiteX24" fmla="*/ 28819 w 496083"/>
              <a:gd name="connsiteY24" fmla="*/ 381000 h 740434"/>
              <a:gd name="connsiteX25" fmla="*/ 21630 w 496083"/>
              <a:gd name="connsiteY25" fmla="*/ 409755 h 740434"/>
              <a:gd name="connsiteX26" fmla="*/ 18036 w 496083"/>
              <a:gd name="connsiteY26" fmla="*/ 442104 h 740434"/>
              <a:gd name="connsiteX27" fmla="*/ 14441 w 496083"/>
              <a:gd name="connsiteY27" fmla="*/ 452887 h 740434"/>
              <a:gd name="connsiteX28" fmla="*/ 3658 w 496083"/>
              <a:gd name="connsiteY28" fmla="*/ 463670 h 740434"/>
              <a:gd name="connsiteX29" fmla="*/ 64 w 496083"/>
              <a:gd name="connsiteY29" fmla="*/ 474453 h 740434"/>
              <a:gd name="connsiteX30" fmla="*/ 7253 w 496083"/>
              <a:gd name="connsiteY30" fmla="*/ 488831 h 740434"/>
              <a:gd name="connsiteX31" fmla="*/ 18036 w 496083"/>
              <a:gd name="connsiteY31" fmla="*/ 492425 h 740434"/>
              <a:gd name="connsiteX32" fmla="*/ 46790 w 496083"/>
              <a:gd name="connsiteY32" fmla="*/ 496019 h 740434"/>
              <a:gd name="connsiteX33" fmla="*/ 64762 w 496083"/>
              <a:gd name="connsiteY33" fmla="*/ 499614 h 740434"/>
              <a:gd name="connsiteX34" fmla="*/ 75545 w 496083"/>
              <a:gd name="connsiteY34" fmla="*/ 506802 h 740434"/>
              <a:gd name="connsiteX35" fmla="*/ 89923 w 496083"/>
              <a:gd name="connsiteY35" fmla="*/ 510397 h 740434"/>
              <a:gd name="connsiteX36" fmla="*/ 100706 w 496083"/>
              <a:gd name="connsiteY36" fmla="*/ 513991 h 740434"/>
              <a:gd name="connsiteX37" fmla="*/ 100706 w 496083"/>
              <a:gd name="connsiteY37" fmla="*/ 542746 h 740434"/>
              <a:gd name="connsiteX38" fmla="*/ 93517 w 496083"/>
              <a:gd name="connsiteY38" fmla="*/ 564312 h 740434"/>
              <a:gd name="connsiteX39" fmla="*/ 104300 w 496083"/>
              <a:gd name="connsiteY39" fmla="*/ 571500 h 740434"/>
              <a:gd name="connsiteX40" fmla="*/ 100706 w 496083"/>
              <a:gd name="connsiteY40" fmla="*/ 589472 h 740434"/>
              <a:gd name="connsiteX41" fmla="*/ 93517 w 496083"/>
              <a:gd name="connsiteY41" fmla="*/ 611038 h 740434"/>
              <a:gd name="connsiteX42" fmla="*/ 89923 w 496083"/>
              <a:gd name="connsiteY42" fmla="*/ 621821 h 740434"/>
              <a:gd name="connsiteX43" fmla="*/ 82734 w 496083"/>
              <a:gd name="connsiteY43" fmla="*/ 632604 h 740434"/>
              <a:gd name="connsiteX44" fmla="*/ 86328 w 496083"/>
              <a:gd name="connsiteY44" fmla="*/ 664953 h 740434"/>
              <a:gd name="connsiteX45" fmla="*/ 107894 w 496083"/>
              <a:gd name="connsiteY45" fmla="*/ 679331 h 740434"/>
              <a:gd name="connsiteX46" fmla="*/ 129460 w 496083"/>
              <a:gd name="connsiteY46" fmla="*/ 686519 h 740434"/>
              <a:gd name="connsiteX47" fmla="*/ 140243 w 496083"/>
              <a:gd name="connsiteY47" fmla="*/ 690114 h 740434"/>
              <a:gd name="connsiteX48" fmla="*/ 151026 w 496083"/>
              <a:gd name="connsiteY48" fmla="*/ 697302 h 740434"/>
              <a:gd name="connsiteX49" fmla="*/ 161809 w 496083"/>
              <a:gd name="connsiteY49" fmla="*/ 708085 h 740434"/>
              <a:gd name="connsiteX50" fmla="*/ 172592 w 496083"/>
              <a:gd name="connsiteY50" fmla="*/ 711680 h 740434"/>
              <a:gd name="connsiteX51" fmla="*/ 183375 w 496083"/>
              <a:gd name="connsiteY51" fmla="*/ 722463 h 740434"/>
              <a:gd name="connsiteX52" fmla="*/ 212130 w 496083"/>
              <a:gd name="connsiteY52" fmla="*/ 729651 h 740434"/>
              <a:gd name="connsiteX53" fmla="*/ 233696 w 496083"/>
              <a:gd name="connsiteY53" fmla="*/ 736840 h 740434"/>
              <a:gd name="connsiteX54" fmla="*/ 248074 w 496083"/>
              <a:gd name="connsiteY54" fmla="*/ 740434 h 740434"/>
              <a:gd name="connsiteX55" fmla="*/ 258857 w 496083"/>
              <a:gd name="connsiteY55" fmla="*/ 736840 h 740434"/>
              <a:gd name="connsiteX56" fmla="*/ 273234 w 496083"/>
              <a:gd name="connsiteY56" fmla="*/ 733246 h 740434"/>
              <a:gd name="connsiteX57" fmla="*/ 284017 w 496083"/>
              <a:gd name="connsiteY57" fmla="*/ 726057 h 740434"/>
              <a:gd name="connsiteX58" fmla="*/ 316366 w 496083"/>
              <a:gd name="connsiteY58" fmla="*/ 722463 h 740434"/>
              <a:gd name="connsiteX59" fmla="*/ 345121 w 496083"/>
              <a:gd name="connsiteY59" fmla="*/ 718868 h 740434"/>
              <a:gd name="connsiteX60" fmla="*/ 355904 w 496083"/>
              <a:gd name="connsiteY60" fmla="*/ 715274 h 740434"/>
              <a:gd name="connsiteX61" fmla="*/ 359498 w 496083"/>
              <a:gd name="connsiteY61" fmla="*/ 704491 h 740434"/>
              <a:gd name="connsiteX62" fmla="*/ 352309 w 496083"/>
              <a:gd name="connsiteY62" fmla="*/ 657765 h 740434"/>
              <a:gd name="connsiteX63" fmla="*/ 348715 w 496083"/>
              <a:gd name="connsiteY63" fmla="*/ 629010 h 740434"/>
              <a:gd name="connsiteX64" fmla="*/ 345121 w 496083"/>
              <a:gd name="connsiteY64" fmla="*/ 607444 h 740434"/>
              <a:gd name="connsiteX65" fmla="*/ 337932 w 496083"/>
              <a:gd name="connsiteY65" fmla="*/ 560717 h 740434"/>
              <a:gd name="connsiteX66" fmla="*/ 327149 w 496083"/>
              <a:gd name="connsiteY66" fmla="*/ 546340 h 740434"/>
              <a:gd name="connsiteX67" fmla="*/ 319960 w 496083"/>
              <a:gd name="connsiteY67" fmla="*/ 524774 h 740434"/>
              <a:gd name="connsiteX68" fmla="*/ 301989 w 496083"/>
              <a:gd name="connsiteY68" fmla="*/ 503208 h 740434"/>
              <a:gd name="connsiteX69" fmla="*/ 298394 w 496083"/>
              <a:gd name="connsiteY69" fmla="*/ 492425 h 740434"/>
              <a:gd name="connsiteX70" fmla="*/ 301989 w 496083"/>
              <a:gd name="connsiteY70" fmla="*/ 474453 h 740434"/>
              <a:gd name="connsiteX71" fmla="*/ 323555 w 496083"/>
              <a:gd name="connsiteY71" fmla="*/ 460076 h 740434"/>
              <a:gd name="connsiteX72" fmla="*/ 370281 w 496083"/>
              <a:gd name="connsiteY72" fmla="*/ 470859 h 740434"/>
              <a:gd name="connsiteX73" fmla="*/ 391847 w 496083"/>
              <a:gd name="connsiteY73" fmla="*/ 467265 h 740434"/>
              <a:gd name="connsiteX74" fmla="*/ 381064 w 496083"/>
              <a:gd name="connsiteY74" fmla="*/ 442104 h 740434"/>
              <a:gd name="connsiteX75" fmla="*/ 413413 w 496083"/>
              <a:gd name="connsiteY75" fmla="*/ 431321 h 740434"/>
              <a:gd name="connsiteX76" fmla="*/ 434979 w 496083"/>
              <a:gd name="connsiteY76" fmla="*/ 424132 h 740434"/>
              <a:gd name="connsiteX77" fmla="*/ 442168 w 496083"/>
              <a:gd name="connsiteY77" fmla="*/ 413349 h 740434"/>
              <a:gd name="connsiteX78" fmla="*/ 452951 w 496083"/>
              <a:gd name="connsiteY78" fmla="*/ 406161 h 740434"/>
              <a:gd name="connsiteX79" fmla="*/ 460140 w 496083"/>
              <a:gd name="connsiteY79" fmla="*/ 384595 h 740434"/>
              <a:gd name="connsiteX80" fmla="*/ 463734 w 496083"/>
              <a:gd name="connsiteY80" fmla="*/ 373812 h 740434"/>
              <a:gd name="connsiteX81" fmla="*/ 474517 w 496083"/>
              <a:gd name="connsiteY81" fmla="*/ 366623 h 740434"/>
              <a:gd name="connsiteX82" fmla="*/ 481706 w 496083"/>
              <a:gd name="connsiteY82" fmla="*/ 355840 h 740434"/>
              <a:gd name="connsiteX83" fmla="*/ 492489 w 496083"/>
              <a:gd name="connsiteY83" fmla="*/ 352246 h 740434"/>
              <a:gd name="connsiteX84" fmla="*/ 496083 w 496083"/>
              <a:gd name="connsiteY84" fmla="*/ 337868 h 740434"/>
              <a:gd name="connsiteX85" fmla="*/ 492489 w 496083"/>
              <a:gd name="connsiteY85" fmla="*/ 240821 h 740434"/>
              <a:gd name="connsiteX86" fmla="*/ 488894 w 496083"/>
              <a:gd name="connsiteY86" fmla="*/ 230038 h 740434"/>
              <a:gd name="connsiteX87" fmla="*/ 478111 w 496083"/>
              <a:gd name="connsiteY87" fmla="*/ 222849 h 740434"/>
              <a:gd name="connsiteX88" fmla="*/ 463734 w 496083"/>
              <a:gd name="connsiteY88" fmla="*/ 201283 h 740434"/>
              <a:gd name="connsiteX89" fmla="*/ 460140 w 496083"/>
              <a:gd name="connsiteY89" fmla="*/ 183312 h 740434"/>
              <a:gd name="connsiteX90" fmla="*/ 456545 w 496083"/>
              <a:gd name="connsiteY90" fmla="*/ 172529 h 740434"/>
              <a:gd name="connsiteX91" fmla="*/ 434979 w 496083"/>
              <a:gd name="connsiteY91" fmla="*/ 158151 h 740434"/>
              <a:gd name="connsiteX92" fmla="*/ 424196 w 496083"/>
              <a:gd name="connsiteY92" fmla="*/ 150963 h 740434"/>
              <a:gd name="connsiteX93" fmla="*/ 413413 w 496083"/>
              <a:gd name="connsiteY93" fmla="*/ 129397 h 740434"/>
              <a:gd name="connsiteX94" fmla="*/ 427790 w 496083"/>
              <a:gd name="connsiteY94" fmla="*/ 107831 h 740434"/>
              <a:gd name="connsiteX95" fmla="*/ 434979 w 496083"/>
              <a:gd name="connsiteY95" fmla="*/ 86265 h 740434"/>
              <a:gd name="connsiteX96" fmla="*/ 456545 w 496083"/>
              <a:gd name="connsiteY96" fmla="*/ 79076 h 740434"/>
              <a:gd name="connsiteX97" fmla="*/ 467328 w 496083"/>
              <a:gd name="connsiteY97" fmla="*/ 71887 h 740434"/>
              <a:gd name="connsiteX98" fmla="*/ 456545 w 496083"/>
              <a:gd name="connsiteY98" fmla="*/ 53915 h 740434"/>
              <a:gd name="connsiteX99" fmla="*/ 445762 w 496083"/>
              <a:gd name="connsiteY99" fmla="*/ 43132 h 740434"/>
              <a:gd name="connsiteX100" fmla="*/ 431385 w 496083"/>
              <a:gd name="connsiteY100" fmla="*/ 25161 h 740434"/>
              <a:gd name="connsiteX101" fmla="*/ 424196 w 496083"/>
              <a:gd name="connsiteY101" fmla="*/ 14378 h 740434"/>
              <a:gd name="connsiteX102" fmla="*/ 402630 w 496083"/>
              <a:gd name="connsiteY102" fmla="*/ 0 h 740434"/>
              <a:gd name="connsiteX103" fmla="*/ 359498 w 496083"/>
              <a:gd name="connsiteY103" fmla="*/ 3595 h 740434"/>
              <a:gd name="connsiteX104" fmla="*/ 337932 w 496083"/>
              <a:gd name="connsiteY104" fmla="*/ 17972 h 740434"/>
              <a:gd name="connsiteX105" fmla="*/ 319960 w 496083"/>
              <a:gd name="connsiteY105" fmla="*/ 14378 h 740434"/>
              <a:gd name="connsiteX106" fmla="*/ 309177 w 496083"/>
              <a:gd name="connsiteY106" fmla="*/ 10783 h 740434"/>
              <a:gd name="connsiteX107" fmla="*/ 244479 w 496083"/>
              <a:gd name="connsiteY107" fmla="*/ 0 h 74043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</a:cxnLst>
            <a:rect l="l" t="t" r="r" b="b"/>
            <a:pathLst>
              <a:path w="496083" h="740434">
                <a:moveTo>
                  <a:pt x="244479" y="0"/>
                </a:moveTo>
                <a:cubicBezTo>
                  <a:pt x="230701" y="0"/>
                  <a:pt x="230796" y="5268"/>
                  <a:pt x="226507" y="10783"/>
                </a:cubicBezTo>
                <a:cubicBezTo>
                  <a:pt x="221855" y="16764"/>
                  <a:pt x="219319" y="32349"/>
                  <a:pt x="219319" y="32349"/>
                </a:cubicBezTo>
                <a:cubicBezTo>
                  <a:pt x="227160" y="55874"/>
                  <a:pt x="216270" y="32786"/>
                  <a:pt x="233696" y="46727"/>
                </a:cubicBezTo>
                <a:cubicBezTo>
                  <a:pt x="237069" y="49426"/>
                  <a:pt x="238489" y="53916"/>
                  <a:pt x="240885" y="57510"/>
                </a:cubicBezTo>
                <a:cubicBezTo>
                  <a:pt x="238937" y="67250"/>
                  <a:pt x="238915" y="79214"/>
                  <a:pt x="230102" y="86265"/>
                </a:cubicBezTo>
                <a:cubicBezTo>
                  <a:pt x="227144" y="88632"/>
                  <a:pt x="222913" y="88661"/>
                  <a:pt x="219319" y="89859"/>
                </a:cubicBezTo>
                <a:cubicBezTo>
                  <a:pt x="218121" y="93453"/>
                  <a:pt x="216402" y="96914"/>
                  <a:pt x="215724" y="100642"/>
                </a:cubicBezTo>
                <a:cubicBezTo>
                  <a:pt x="213996" y="110146"/>
                  <a:pt x="216053" y="120570"/>
                  <a:pt x="212130" y="129397"/>
                </a:cubicBezTo>
                <a:cubicBezTo>
                  <a:pt x="210591" y="132859"/>
                  <a:pt x="204941" y="131793"/>
                  <a:pt x="201347" y="132991"/>
                </a:cubicBezTo>
                <a:cubicBezTo>
                  <a:pt x="194158" y="137783"/>
                  <a:pt x="184574" y="140179"/>
                  <a:pt x="179781" y="147368"/>
                </a:cubicBezTo>
                <a:cubicBezTo>
                  <a:pt x="170196" y="161745"/>
                  <a:pt x="176186" y="155755"/>
                  <a:pt x="161809" y="165340"/>
                </a:cubicBezTo>
                <a:cubicBezTo>
                  <a:pt x="152775" y="192443"/>
                  <a:pt x="166012" y="160086"/>
                  <a:pt x="147432" y="183312"/>
                </a:cubicBezTo>
                <a:cubicBezTo>
                  <a:pt x="145065" y="186271"/>
                  <a:pt x="145678" y="190783"/>
                  <a:pt x="143838" y="194095"/>
                </a:cubicBezTo>
                <a:cubicBezTo>
                  <a:pt x="131504" y="216295"/>
                  <a:pt x="134429" y="212349"/>
                  <a:pt x="118677" y="222849"/>
                </a:cubicBezTo>
                <a:cubicBezTo>
                  <a:pt x="114673" y="234861"/>
                  <a:pt x="114499" y="234465"/>
                  <a:pt x="111489" y="248010"/>
                </a:cubicBezTo>
                <a:cubicBezTo>
                  <a:pt x="109278" y="257960"/>
                  <a:pt x="109705" y="269566"/>
                  <a:pt x="100706" y="276765"/>
                </a:cubicBezTo>
                <a:cubicBezTo>
                  <a:pt x="97748" y="279132"/>
                  <a:pt x="93517" y="279161"/>
                  <a:pt x="89923" y="280359"/>
                </a:cubicBezTo>
                <a:cubicBezTo>
                  <a:pt x="69320" y="311262"/>
                  <a:pt x="96754" y="274895"/>
                  <a:pt x="71951" y="294736"/>
                </a:cubicBezTo>
                <a:cubicBezTo>
                  <a:pt x="68578" y="297435"/>
                  <a:pt x="67817" y="302464"/>
                  <a:pt x="64762" y="305519"/>
                </a:cubicBezTo>
                <a:cubicBezTo>
                  <a:pt x="61707" y="308574"/>
                  <a:pt x="57573" y="310312"/>
                  <a:pt x="53979" y="312708"/>
                </a:cubicBezTo>
                <a:cubicBezTo>
                  <a:pt x="41901" y="348946"/>
                  <a:pt x="60330" y="292736"/>
                  <a:pt x="46790" y="337868"/>
                </a:cubicBezTo>
                <a:cubicBezTo>
                  <a:pt x="44613" y="345126"/>
                  <a:pt x="41998" y="352245"/>
                  <a:pt x="39602" y="359434"/>
                </a:cubicBezTo>
                <a:cubicBezTo>
                  <a:pt x="38404" y="363028"/>
                  <a:pt x="38109" y="367064"/>
                  <a:pt x="36007" y="370217"/>
                </a:cubicBezTo>
                <a:lnTo>
                  <a:pt x="28819" y="381000"/>
                </a:lnTo>
                <a:cubicBezTo>
                  <a:pt x="26423" y="390585"/>
                  <a:pt x="22721" y="399935"/>
                  <a:pt x="21630" y="409755"/>
                </a:cubicBezTo>
                <a:cubicBezTo>
                  <a:pt x="20432" y="420538"/>
                  <a:pt x="19820" y="431402"/>
                  <a:pt x="18036" y="442104"/>
                </a:cubicBezTo>
                <a:cubicBezTo>
                  <a:pt x="17413" y="445841"/>
                  <a:pt x="16543" y="449735"/>
                  <a:pt x="14441" y="452887"/>
                </a:cubicBezTo>
                <a:cubicBezTo>
                  <a:pt x="11621" y="457116"/>
                  <a:pt x="7252" y="460076"/>
                  <a:pt x="3658" y="463670"/>
                </a:cubicBezTo>
                <a:cubicBezTo>
                  <a:pt x="2460" y="467264"/>
                  <a:pt x="-472" y="470702"/>
                  <a:pt x="64" y="474453"/>
                </a:cubicBezTo>
                <a:cubicBezTo>
                  <a:pt x="822" y="479757"/>
                  <a:pt x="3464" y="485042"/>
                  <a:pt x="7253" y="488831"/>
                </a:cubicBezTo>
                <a:cubicBezTo>
                  <a:pt x="9932" y="491510"/>
                  <a:pt x="14308" y="491747"/>
                  <a:pt x="18036" y="492425"/>
                </a:cubicBezTo>
                <a:cubicBezTo>
                  <a:pt x="27539" y="494153"/>
                  <a:pt x="37243" y="494550"/>
                  <a:pt x="46790" y="496019"/>
                </a:cubicBezTo>
                <a:cubicBezTo>
                  <a:pt x="52828" y="496948"/>
                  <a:pt x="58771" y="498416"/>
                  <a:pt x="64762" y="499614"/>
                </a:cubicBezTo>
                <a:cubicBezTo>
                  <a:pt x="68356" y="502010"/>
                  <a:pt x="71575" y="505100"/>
                  <a:pt x="75545" y="506802"/>
                </a:cubicBezTo>
                <a:cubicBezTo>
                  <a:pt x="80086" y="508748"/>
                  <a:pt x="85173" y="509040"/>
                  <a:pt x="89923" y="510397"/>
                </a:cubicBezTo>
                <a:cubicBezTo>
                  <a:pt x="93566" y="511438"/>
                  <a:pt x="97112" y="512793"/>
                  <a:pt x="100706" y="513991"/>
                </a:cubicBezTo>
                <a:cubicBezTo>
                  <a:pt x="105694" y="528955"/>
                  <a:pt x="105911" y="523662"/>
                  <a:pt x="100706" y="542746"/>
                </a:cubicBezTo>
                <a:cubicBezTo>
                  <a:pt x="98712" y="550057"/>
                  <a:pt x="93517" y="564312"/>
                  <a:pt x="93517" y="564312"/>
                </a:cubicBezTo>
                <a:cubicBezTo>
                  <a:pt x="97111" y="566708"/>
                  <a:pt x="103113" y="567346"/>
                  <a:pt x="104300" y="571500"/>
                </a:cubicBezTo>
                <a:cubicBezTo>
                  <a:pt x="105978" y="577374"/>
                  <a:pt x="102313" y="583578"/>
                  <a:pt x="100706" y="589472"/>
                </a:cubicBezTo>
                <a:cubicBezTo>
                  <a:pt x="98712" y="596783"/>
                  <a:pt x="95913" y="603849"/>
                  <a:pt x="93517" y="611038"/>
                </a:cubicBezTo>
                <a:cubicBezTo>
                  <a:pt x="92319" y="614632"/>
                  <a:pt x="92025" y="618669"/>
                  <a:pt x="89923" y="621821"/>
                </a:cubicBezTo>
                <a:lnTo>
                  <a:pt x="82734" y="632604"/>
                </a:lnTo>
                <a:cubicBezTo>
                  <a:pt x="83932" y="643387"/>
                  <a:pt x="81184" y="655400"/>
                  <a:pt x="86328" y="664953"/>
                </a:cubicBezTo>
                <a:cubicBezTo>
                  <a:pt x="90424" y="672560"/>
                  <a:pt x="99697" y="676599"/>
                  <a:pt x="107894" y="679331"/>
                </a:cubicBezTo>
                <a:lnTo>
                  <a:pt x="129460" y="686519"/>
                </a:lnTo>
                <a:cubicBezTo>
                  <a:pt x="133054" y="687717"/>
                  <a:pt x="137090" y="688012"/>
                  <a:pt x="140243" y="690114"/>
                </a:cubicBezTo>
                <a:cubicBezTo>
                  <a:pt x="143837" y="692510"/>
                  <a:pt x="147707" y="694537"/>
                  <a:pt x="151026" y="697302"/>
                </a:cubicBezTo>
                <a:cubicBezTo>
                  <a:pt x="154931" y="700556"/>
                  <a:pt x="157580" y="705265"/>
                  <a:pt x="161809" y="708085"/>
                </a:cubicBezTo>
                <a:cubicBezTo>
                  <a:pt x="164961" y="710187"/>
                  <a:pt x="168998" y="710482"/>
                  <a:pt x="172592" y="711680"/>
                </a:cubicBezTo>
                <a:cubicBezTo>
                  <a:pt x="176186" y="715274"/>
                  <a:pt x="179146" y="719643"/>
                  <a:pt x="183375" y="722463"/>
                </a:cubicBezTo>
                <a:cubicBezTo>
                  <a:pt x="188408" y="725818"/>
                  <a:pt x="209060" y="728814"/>
                  <a:pt x="212130" y="729651"/>
                </a:cubicBezTo>
                <a:cubicBezTo>
                  <a:pt x="219441" y="731645"/>
                  <a:pt x="226345" y="735002"/>
                  <a:pt x="233696" y="736840"/>
                </a:cubicBezTo>
                <a:lnTo>
                  <a:pt x="248074" y="740434"/>
                </a:lnTo>
                <a:cubicBezTo>
                  <a:pt x="251668" y="739236"/>
                  <a:pt x="255214" y="737881"/>
                  <a:pt x="258857" y="736840"/>
                </a:cubicBezTo>
                <a:cubicBezTo>
                  <a:pt x="263607" y="735483"/>
                  <a:pt x="268694" y="735192"/>
                  <a:pt x="273234" y="733246"/>
                </a:cubicBezTo>
                <a:cubicBezTo>
                  <a:pt x="277205" y="731544"/>
                  <a:pt x="279826" y="727105"/>
                  <a:pt x="284017" y="726057"/>
                </a:cubicBezTo>
                <a:cubicBezTo>
                  <a:pt x="294542" y="723426"/>
                  <a:pt x="305591" y="723731"/>
                  <a:pt x="316366" y="722463"/>
                </a:cubicBezTo>
                <a:lnTo>
                  <a:pt x="345121" y="718868"/>
                </a:lnTo>
                <a:cubicBezTo>
                  <a:pt x="348715" y="717670"/>
                  <a:pt x="353225" y="717953"/>
                  <a:pt x="355904" y="715274"/>
                </a:cubicBezTo>
                <a:cubicBezTo>
                  <a:pt x="358583" y="712595"/>
                  <a:pt x="359498" y="708280"/>
                  <a:pt x="359498" y="704491"/>
                </a:cubicBezTo>
                <a:cubicBezTo>
                  <a:pt x="359498" y="676689"/>
                  <a:pt x="358463" y="676223"/>
                  <a:pt x="352309" y="657765"/>
                </a:cubicBezTo>
                <a:cubicBezTo>
                  <a:pt x="351111" y="648180"/>
                  <a:pt x="350081" y="638573"/>
                  <a:pt x="348715" y="629010"/>
                </a:cubicBezTo>
                <a:cubicBezTo>
                  <a:pt x="347684" y="621795"/>
                  <a:pt x="346025" y="614676"/>
                  <a:pt x="345121" y="607444"/>
                </a:cubicBezTo>
                <a:cubicBezTo>
                  <a:pt x="344584" y="603152"/>
                  <a:pt x="344252" y="571778"/>
                  <a:pt x="337932" y="560717"/>
                </a:cubicBezTo>
                <a:cubicBezTo>
                  <a:pt x="334960" y="555516"/>
                  <a:pt x="330743" y="551132"/>
                  <a:pt x="327149" y="546340"/>
                </a:cubicBezTo>
                <a:cubicBezTo>
                  <a:pt x="324753" y="539151"/>
                  <a:pt x="325318" y="530132"/>
                  <a:pt x="319960" y="524774"/>
                </a:cubicBezTo>
                <a:cubicBezTo>
                  <a:pt x="312009" y="516823"/>
                  <a:pt x="306994" y="513218"/>
                  <a:pt x="301989" y="503208"/>
                </a:cubicBezTo>
                <a:cubicBezTo>
                  <a:pt x="300295" y="499819"/>
                  <a:pt x="299592" y="496019"/>
                  <a:pt x="298394" y="492425"/>
                </a:cubicBezTo>
                <a:cubicBezTo>
                  <a:pt x="299592" y="486434"/>
                  <a:pt x="298238" y="479275"/>
                  <a:pt x="301989" y="474453"/>
                </a:cubicBezTo>
                <a:cubicBezTo>
                  <a:pt x="307293" y="467633"/>
                  <a:pt x="323555" y="460076"/>
                  <a:pt x="323555" y="460076"/>
                </a:cubicBezTo>
                <a:cubicBezTo>
                  <a:pt x="363213" y="468008"/>
                  <a:pt x="347907" y="463402"/>
                  <a:pt x="370281" y="470859"/>
                </a:cubicBezTo>
                <a:cubicBezTo>
                  <a:pt x="377470" y="469661"/>
                  <a:pt x="386694" y="472418"/>
                  <a:pt x="391847" y="467265"/>
                </a:cubicBezTo>
                <a:cubicBezTo>
                  <a:pt x="396490" y="462622"/>
                  <a:pt x="382875" y="444820"/>
                  <a:pt x="381064" y="442104"/>
                </a:cubicBezTo>
                <a:cubicBezTo>
                  <a:pt x="400973" y="428831"/>
                  <a:pt x="382420" y="439069"/>
                  <a:pt x="413413" y="431321"/>
                </a:cubicBezTo>
                <a:cubicBezTo>
                  <a:pt x="420764" y="429483"/>
                  <a:pt x="434979" y="424132"/>
                  <a:pt x="434979" y="424132"/>
                </a:cubicBezTo>
                <a:cubicBezTo>
                  <a:pt x="437375" y="420538"/>
                  <a:pt x="439113" y="416404"/>
                  <a:pt x="442168" y="413349"/>
                </a:cubicBezTo>
                <a:cubicBezTo>
                  <a:pt x="445223" y="410295"/>
                  <a:pt x="450661" y="409824"/>
                  <a:pt x="452951" y="406161"/>
                </a:cubicBezTo>
                <a:cubicBezTo>
                  <a:pt x="456967" y="399735"/>
                  <a:pt x="457744" y="391784"/>
                  <a:pt x="460140" y="384595"/>
                </a:cubicBezTo>
                <a:cubicBezTo>
                  <a:pt x="461338" y="381001"/>
                  <a:pt x="460582" y="375914"/>
                  <a:pt x="463734" y="373812"/>
                </a:cubicBezTo>
                <a:lnTo>
                  <a:pt x="474517" y="366623"/>
                </a:lnTo>
                <a:cubicBezTo>
                  <a:pt x="476913" y="363029"/>
                  <a:pt x="478333" y="358539"/>
                  <a:pt x="481706" y="355840"/>
                </a:cubicBezTo>
                <a:cubicBezTo>
                  <a:pt x="484665" y="353473"/>
                  <a:pt x="490122" y="355205"/>
                  <a:pt x="492489" y="352246"/>
                </a:cubicBezTo>
                <a:cubicBezTo>
                  <a:pt x="495575" y="348388"/>
                  <a:pt x="494885" y="342661"/>
                  <a:pt x="496083" y="337868"/>
                </a:cubicBezTo>
                <a:cubicBezTo>
                  <a:pt x="494885" y="305519"/>
                  <a:pt x="494642" y="273120"/>
                  <a:pt x="492489" y="240821"/>
                </a:cubicBezTo>
                <a:cubicBezTo>
                  <a:pt x="492237" y="237041"/>
                  <a:pt x="491261" y="232997"/>
                  <a:pt x="488894" y="230038"/>
                </a:cubicBezTo>
                <a:cubicBezTo>
                  <a:pt x="486195" y="226665"/>
                  <a:pt x="481705" y="225245"/>
                  <a:pt x="478111" y="222849"/>
                </a:cubicBezTo>
                <a:cubicBezTo>
                  <a:pt x="473319" y="215660"/>
                  <a:pt x="465428" y="209755"/>
                  <a:pt x="463734" y="201283"/>
                </a:cubicBezTo>
                <a:cubicBezTo>
                  <a:pt x="462536" y="195293"/>
                  <a:pt x="461622" y="189239"/>
                  <a:pt x="460140" y="183312"/>
                </a:cubicBezTo>
                <a:cubicBezTo>
                  <a:pt x="459221" y="179636"/>
                  <a:pt x="459224" y="175208"/>
                  <a:pt x="456545" y="172529"/>
                </a:cubicBezTo>
                <a:cubicBezTo>
                  <a:pt x="450436" y="166420"/>
                  <a:pt x="442168" y="162944"/>
                  <a:pt x="434979" y="158151"/>
                </a:cubicBezTo>
                <a:lnTo>
                  <a:pt x="424196" y="150963"/>
                </a:lnTo>
                <a:cubicBezTo>
                  <a:pt x="422446" y="148339"/>
                  <a:pt x="411759" y="134358"/>
                  <a:pt x="413413" y="129397"/>
                </a:cubicBezTo>
                <a:cubicBezTo>
                  <a:pt x="416145" y="121201"/>
                  <a:pt x="425058" y="116027"/>
                  <a:pt x="427790" y="107831"/>
                </a:cubicBezTo>
                <a:cubicBezTo>
                  <a:pt x="430186" y="100642"/>
                  <a:pt x="427790" y="88661"/>
                  <a:pt x="434979" y="86265"/>
                </a:cubicBezTo>
                <a:lnTo>
                  <a:pt x="456545" y="79076"/>
                </a:lnTo>
                <a:cubicBezTo>
                  <a:pt x="460139" y="76680"/>
                  <a:pt x="464629" y="75260"/>
                  <a:pt x="467328" y="71887"/>
                </a:cubicBezTo>
                <a:cubicBezTo>
                  <a:pt x="478700" y="57673"/>
                  <a:pt x="465711" y="60462"/>
                  <a:pt x="456545" y="53915"/>
                </a:cubicBezTo>
                <a:cubicBezTo>
                  <a:pt x="452409" y="50960"/>
                  <a:pt x="449356" y="46726"/>
                  <a:pt x="445762" y="43132"/>
                </a:cubicBezTo>
                <a:cubicBezTo>
                  <a:pt x="438765" y="22140"/>
                  <a:pt x="447643" y="41418"/>
                  <a:pt x="431385" y="25161"/>
                </a:cubicBezTo>
                <a:cubicBezTo>
                  <a:pt x="428330" y="22106"/>
                  <a:pt x="427447" y="17223"/>
                  <a:pt x="424196" y="14378"/>
                </a:cubicBezTo>
                <a:cubicBezTo>
                  <a:pt x="417694" y="8689"/>
                  <a:pt x="402630" y="0"/>
                  <a:pt x="402630" y="0"/>
                </a:cubicBezTo>
                <a:cubicBezTo>
                  <a:pt x="388253" y="1198"/>
                  <a:pt x="373399" y="-266"/>
                  <a:pt x="359498" y="3595"/>
                </a:cubicBezTo>
                <a:cubicBezTo>
                  <a:pt x="351174" y="5907"/>
                  <a:pt x="337932" y="17972"/>
                  <a:pt x="337932" y="17972"/>
                </a:cubicBezTo>
                <a:cubicBezTo>
                  <a:pt x="331941" y="16774"/>
                  <a:pt x="325887" y="15860"/>
                  <a:pt x="319960" y="14378"/>
                </a:cubicBezTo>
                <a:cubicBezTo>
                  <a:pt x="316284" y="13459"/>
                  <a:pt x="312943" y="11201"/>
                  <a:pt x="309177" y="10783"/>
                </a:cubicBezTo>
                <a:cubicBezTo>
                  <a:pt x="249016" y="4098"/>
                  <a:pt x="258257" y="0"/>
                  <a:pt x="244479" y="0"/>
                </a:cubicBezTo>
                <a:close/>
              </a:path>
            </a:pathLst>
          </a:custGeom>
          <a:solidFill>
            <a:srgbClr val="FCE4C8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 b="1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51" name="ShpICA">
            <a:extLst>
              <a:ext uri="{FF2B5EF4-FFF2-40B4-BE49-F238E27FC236}">
                <a16:creationId xmlns:a16="http://schemas.microsoft.com/office/drawing/2014/main" id="{1C012845-1DD6-4BEE-8ECD-FE5C072040EC}"/>
              </a:ext>
            </a:extLst>
          </xdr:cNvPr>
          <xdr:cNvSpPr/>
        </xdr:nvSpPr>
        <xdr:spPr>
          <a:xfrm>
            <a:off x="6988794" y="4940958"/>
            <a:ext cx="581043" cy="814208"/>
          </a:xfrm>
          <a:custGeom>
            <a:avLst/>
            <a:gdLst>
              <a:gd name="connsiteX0" fmla="*/ 136585 w 578691"/>
              <a:gd name="connsiteY0" fmla="*/ 32346 h 823616"/>
              <a:gd name="connsiteX1" fmla="*/ 100641 w 578691"/>
              <a:gd name="connsiteY1" fmla="*/ 43129 h 823616"/>
              <a:gd name="connsiteX2" fmla="*/ 86264 w 578691"/>
              <a:gd name="connsiteY2" fmla="*/ 64695 h 823616"/>
              <a:gd name="connsiteX3" fmla="*/ 75481 w 578691"/>
              <a:gd name="connsiteY3" fmla="*/ 75478 h 823616"/>
              <a:gd name="connsiteX4" fmla="*/ 68292 w 578691"/>
              <a:gd name="connsiteY4" fmla="*/ 86261 h 823616"/>
              <a:gd name="connsiteX5" fmla="*/ 57509 w 578691"/>
              <a:gd name="connsiteY5" fmla="*/ 89856 h 823616"/>
              <a:gd name="connsiteX6" fmla="*/ 61103 w 578691"/>
              <a:gd name="connsiteY6" fmla="*/ 122205 h 823616"/>
              <a:gd name="connsiteX7" fmla="*/ 75481 w 578691"/>
              <a:gd name="connsiteY7" fmla="*/ 143771 h 823616"/>
              <a:gd name="connsiteX8" fmla="*/ 82670 w 578691"/>
              <a:gd name="connsiteY8" fmla="*/ 154554 h 823616"/>
              <a:gd name="connsiteX9" fmla="*/ 79075 w 578691"/>
              <a:gd name="connsiteY9" fmla="*/ 190497 h 823616"/>
              <a:gd name="connsiteX10" fmla="*/ 75481 w 578691"/>
              <a:gd name="connsiteY10" fmla="*/ 201280 h 823616"/>
              <a:gd name="connsiteX11" fmla="*/ 71886 w 578691"/>
              <a:gd name="connsiteY11" fmla="*/ 215658 h 823616"/>
              <a:gd name="connsiteX12" fmla="*/ 53915 w 578691"/>
              <a:gd name="connsiteY12" fmla="*/ 273167 h 823616"/>
              <a:gd name="connsiteX13" fmla="*/ 3594 w 578691"/>
              <a:gd name="connsiteY13" fmla="*/ 276761 h 823616"/>
              <a:gd name="connsiteX14" fmla="*/ 0 w 578691"/>
              <a:gd name="connsiteY14" fmla="*/ 287545 h 823616"/>
              <a:gd name="connsiteX15" fmla="*/ 43132 w 578691"/>
              <a:gd name="connsiteY15" fmla="*/ 316299 h 823616"/>
              <a:gd name="connsiteX16" fmla="*/ 46726 w 578691"/>
              <a:gd name="connsiteY16" fmla="*/ 327082 h 823616"/>
              <a:gd name="connsiteX17" fmla="*/ 50320 w 578691"/>
              <a:gd name="connsiteY17" fmla="*/ 398969 h 823616"/>
              <a:gd name="connsiteX18" fmla="*/ 61103 w 578691"/>
              <a:gd name="connsiteY18" fmla="*/ 402563 h 823616"/>
              <a:gd name="connsiteX19" fmla="*/ 86264 w 578691"/>
              <a:gd name="connsiteY19" fmla="*/ 409752 h 823616"/>
              <a:gd name="connsiteX20" fmla="*/ 104236 w 578691"/>
              <a:gd name="connsiteY20" fmla="*/ 431318 h 823616"/>
              <a:gd name="connsiteX21" fmla="*/ 107830 w 578691"/>
              <a:gd name="connsiteY21" fmla="*/ 460073 h 823616"/>
              <a:gd name="connsiteX22" fmla="*/ 118613 w 578691"/>
              <a:gd name="connsiteY22" fmla="*/ 467261 h 823616"/>
              <a:gd name="connsiteX23" fmla="*/ 140179 w 578691"/>
              <a:gd name="connsiteY23" fmla="*/ 478045 h 823616"/>
              <a:gd name="connsiteX24" fmla="*/ 150962 w 578691"/>
              <a:gd name="connsiteY24" fmla="*/ 510394 h 823616"/>
              <a:gd name="connsiteX25" fmla="*/ 154556 w 578691"/>
              <a:gd name="connsiteY25" fmla="*/ 521177 h 823616"/>
              <a:gd name="connsiteX26" fmla="*/ 165339 w 578691"/>
              <a:gd name="connsiteY26" fmla="*/ 531960 h 823616"/>
              <a:gd name="connsiteX27" fmla="*/ 168934 w 578691"/>
              <a:gd name="connsiteY27" fmla="*/ 564309 h 823616"/>
              <a:gd name="connsiteX28" fmla="*/ 179717 w 578691"/>
              <a:gd name="connsiteY28" fmla="*/ 571497 h 823616"/>
              <a:gd name="connsiteX29" fmla="*/ 186905 w 578691"/>
              <a:gd name="connsiteY29" fmla="*/ 582280 h 823616"/>
              <a:gd name="connsiteX30" fmla="*/ 222849 w 578691"/>
              <a:gd name="connsiteY30" fmla="*/ 596658 h 823616"/>
              <a:gd name="connsiteX31" fmla="*/ 244415 w 578691"/>
              <a:gd name="connsiteY31" fmla="*/ 607441 h 823616"/>
              <a:gd name="connsiteX32" fmla="*/ 269575 w 578691"/>
              <a:gd name="connsiteY32" fmla="*/ 621818 h 823616"/>
              <a:gd name="connsiteX33" fmla="*/ 298330 w 578691"/>
              <a:gd name="connsiteY33" fmla="*/ 646978 h 823616"/>
              <a:gd name="connsiteX34" fmla="*/ 309113 w 578691"/>
              <a:gd name="connsiteY34" fmla="*/ 650573 h 823616"/>
              <a:gd name="connsiteX35" fmla="*/ 319896 w 578691"/>
              <a:gd name="connsiteY35" fmla="*/ 672139 h 823616"/>
              <a:gd name="connsiteX36" fmla="*/ 330679 w 578691"/>
              <a:gd name="connsiteY36" fmla="*/ 679328 h 823616"/>
              <a:gd name="connsiteX37" fmla="*/ 352245 w 578691"/>
              <a:gd name="connsiteY37" fmla="*/ 693705 h 823616"/>
              <a:gd name="connsiteX38" fmla="*/ 355839 w 578691"/>
              <a:gd name="connsiteY38" fmla="*/ 711677 h 823616"/>
              <a:gd name="connsiteX39" fmla="*/ 377405 w 578691"/>
              <a:gd name="connsiteY39" fmla="*/ 729648 h 823616"/>
              <a:gd name="connsiteX40" fmla="*/ 384594 w 578691"/>
              <a:gd name="connsiteY40" fmla="*/ 740431 h 823616"/>
              <a:gd name="connsiteX41" fmla="*/ 395377 w 578691"/>
              <a:gd name="connsiteY41" fmla="*/ 744026 h 823616"/>
              <a:gd name="connsiteX42" fmla="*/ 398971 w 578691"/>
              <a:gd name="connsiteY42" fmla="*/ 779969 h 823616"/>
              <a:gd name="connsiteX43" fmla="*/ 409754 w 578691"/>
              <a:gd name="connsiteY43" fmla="*/ 783563 h 823616"/>
              <a:gd name="connsiteX44" fmla="*/ 424132 w 578691"/>
              <a:gd name="connsiteY44" fmla="*/ 787158 h 823616"/>
              <a:gd name="connsiteX45" fmla="*/ 427726 w 578691"/>
              <a:gd name="connsiteY45" fmla="*/ 812318 h 823616"/>
              <a:gd name="connsiteX46" fmla="*/ 431320 w 578691"/>
              <a:gd name="connsiteY46" fmla="*/ 823101 h 823616"/>
              <a:gd name="connsiteX47" fmla="*/ 452886 w 578691"/>
              <a:gd name="connsiteY47" fmla="*/ 819507 h 823616"/>
              <a:gd name="connsiteX48" fmla="*/ 463670 w 578691"/>
              <a:gd name="connsiteY48" fmla="*/ 812318 h 823616"/>
              <a:gd name="connsiteX49" fmla="*/ 478047 w 578691"/>
              <a:gd name="connsiteY49" fmla="*/ 790752 h 823616"/>
              <a:gd name="connsiteX50" fmla="*/ 492424 w 578691"/>
              <a:gd name="connsiteY50" fmla="*/ 758403 h 823616"/>
              <a:gd name="connsiteX51" fmla="*/ 513990 w 578691"/>
              <a:gd name="connsiteY51" fmla="*/ 744026 h 823616"/>
              <a:gd name="connsiteX52" fmla="*/ 521179 w 578691"/>
              <a:gd name="connsiteY52" fmla="*/ 733243 h 823616"/>
              <a:gd name="connsiteX53" fmla="*/ 542745 w 578691"/>
              <a:gd name="connsiteY53" fmla="*/ 726054 h 823616"/>
              <a:gd name="connsiteX54" fmla="*/ 567905 w 578691"/>
              <a:gd name="connsiteY54" fmla="*/ 718865 h 823616"/>
              <a:gd name="connsiteX55" fmla="*/ 575094 w 578691"/>
              <a:gd name="connsiteY55" fmla="*/ 708082 h 823616"/>
              <a:gd name="connsiteX56" fmla="*/ 578688 w 578691"/>
              <a:gd name="connsiteY56" fmla="*/ 697299 h 823616"/>
              <a:gd name="connsiteX57" fmla="*/ 571500 w 578691"/>
              <a:gd name="connsiteY57" fmla="*/ 639790 h 823616"/>
              <a:gd name="connsiteX58" fmla="*/ 560717 w 578691"/>
              <a:gd name="connsiteY58" fmla="*/ 593063 h 823616"/>
              <a:gd name="connsiteX59" fmla="*/ 549934 w 578691"/>
              <a:gd name="connsiteY59" fmla="*/ 585875 h 823616"/>
              <a:gd name="connsiteX60" fmla="*/ 542745 w 578691"/>
              <a:gd name="connsiteY60" fmla="*/ 564309 h 823616"/>
              <a:gd name="connsiteX61" fmla="*/ 539151 w 578691"/>
              <a:gd name="connsiteY61" fmla="*/ 553526 h 823616"/>
              <a:gd name="connsiteX62" fmla="*/ 528368 w 578691"/>
              <a:gd name="connsiteY62" fmla="*/ 542743 h 823616"/>
              <a:gd name="connsiteX63" fmla="*/ 517585 w 578691"/>
              <a:gd name="connsiteY63" fmla="*/ 535554 h 823616"/>
              <a:gd name="connsiteX64" fmla="*/ 506802 w 578691"/>
              <a:gd name="connsiteY64" fmla="*/ 531960 h 823616"/>
              <a:gd name="connsiteX65" fmla="*/ 499613 w 578691"/>
              <a:gd name="connsiteY65" fmla="*/ 542743 h 823616"/>
              <a:gd name="connsiteX66" fmla="*/ 463670 w 578691"/>
              <a:gd name="connsiteY66" fmla="*/ 542743 h 823616"/>
              <a:gd name="connsiteX67" fmla="*/ 460075 w 578691"/>
              <a:gd name="connsiteY67" fmla="*/ 513988 h 823616"/>
              <a:gd name="connsiteX68" fmla="*/ 452886 w 578691"/>
              <a:gd name="connsiteY68" fmla="*/ 492422 h 823616"/>
              <a:gd name="connsiteX69" fmla="*/ 452886 w 578691"/>
              <a:gd name="connsiteY69" fmla="*/ 391780 h 823616"/>
              <a:gd name="connsiteX70" fmla="*/ 449292 w 578691"/>
              <a:gd name="connsiteY70" fmla="*/ 377403 h 823616"/>
              <a:gd name="connsiteX71" fmla="*/ 420537 w 578691"/>
              <a:gd name="connsiteY71" fmla="*/ 370214 h 823616"/>
              <a:gd name="connsiteX72" fmla="*/ 409754 w 578691"/>
              <a:gd name="connsiteY72" fmla="*/ 366620 h 823616"/>
              <a:gd name="connsiteX73" fmla="*/ 398971 w 578691"/>
              <a:gd name="connsiteY73" fmla="*/ 355837 h 823616"/>
              <a:gd name="connsiteX74" fmla="*/ 388188 w 578691"/>
              <a:gd name="connsiteY74" fmla="*/ 348648 h 823616"/>
              <a:gd name="connsiteX75" fmla="*/ 381000 w 578691"/>
              <a:gd name="connsiteY75" fmla="*/ 337865 h 823616"/>
              <a:gd name="connsiteX76" fmla="*/ 352245 w 578691"/>
              <a:gd name="connsiteY76" fmla="*/ 330677 h 823616"/>
              <a:gd name="connsiteX77" fmla="*/ 330679 w 578691"/>
              <a:gd name="connsiteY77" fmla="*/ 319894 h 823616"/>
              <a:gd name="connsiteX78" fmla="*/ 309113 w 578691"/>
              <a:gd name="connsiteY78" fmla="*/ 309111 h 823616"/>
              <a:gd name="connsiteX79" fmla="*/ 305519 w 578691"/>
              <a:gd name="connsiteY79" fmla="*/ 244412 h 823616"/>
              <a:gd name="connsiteX80" fmla="*/ 316302 w 578691"/>
              <a:gd name="connsiteY80" fmla="*/ 237224 h 823616"/>
              <a:gd name="connsiteX81" fmla="*/ 316302 w 578691"/>
              <a:gd name="connsiteY81" fmla="*/ 208469 h 823616"/>
              <a:gd name="connsiteX82" fmla="*/ 301924 w 578691"/>
              <a:gd name="connsiteY82" fmla="*/ 158148 h 823616"/>
              <a:gd name="connsiteX83" fmla="*/ 291141 w 578691"/>
              <a:gd name="connsiteY83" fmla="*/ 147365 h 823616"/>
              <a:gd name="connsiteX84" fmla="*/ 269575 w 578691"/>
              <a:gd name="connsiteY84" fmla="*/ 140177 h 823616"/>
              <a:gd name="connsiteX85" fmla="*/ 248009 w 578691"/>
              <a:gd name="connsiteY85" fmla="*/ 132988 h 823616"/>
              <a:gd name="connsiteX86" fmla="*/ 230037 w 578691"/>
              <a:gd name="connsiteY86" fmla="*/ 129394 h 823616"/>
              <a:gd name="connsiteX87" fmla="*/ 222849 w 578691"/>
              <a:gd name="connsiteY87" fmla="*/ 118611 h 823616"/>
              <a:gd name="connsiteX88" fmla="*/ 233632 w 578691"/>
              <a:gd name="connsiteY88" fmla="*/ 93450 h 823616"/>
              <a:gd name="connsiteX89" fmla="*/ 237226 w 578691"/>
              <a:gd name="connsiteY89" fmla="*/ 68290 h 823616"/>
              <a:gd name="connsiteX90" fmla="*/ 244415 w 578691"/>
              <a:gd name="connsiteY90" fmla="*/ 43129 h 823616"/>
              <a:gd name="connsiteX91" fmla="*/ 248009 w 578691"/>
              <a:gd name="connsiteY91" fmla="*/ 17969 h 823616"/>
              <a:gd name="connsiteX92" fmla="*/ 183311 w 578691"/>
              <a:gd name="connsiteY92" fmla="*/ 10780 h 823616"/>
              <a:gd name="connsiteX93" fmla="*/ 154556 w 578691"/>
              <a:gd name="connsiteY93" fmla="*/ 17969 h 823616"/>
              <a:gd name="connsiteX94" fmla="*/ 136585 w 578691"/>
              <a:gd name="connsiteY94" fmla="*/ 32346 h 823616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</a:cxnLst>
            <a:rect l="l" t="t" r="r" b="b"/>
            <a:pathLst>
              <a:path w="578691" h="823616">
                <a:moveTo>
                  <a:pt x="136585" y="32346"/>
                </a:moveTo>
                <a:cubicBezTo>
                  <a:pt x="127599" y="36539"/>
                  <a:pt x="109981" y="32455"/>
                  <a:pt x="100641" y="43129"/>
                </a:cubicBezTo>
                <a:cubicBezTo>
                  <a:pt x="94952" y="49631"/>
                  <a:pt x="92373" y="58586"/>
                  <a:pt x="86264" y="64695"/>
                </a:cubicBezTo>
                <a:cubicBezTo>
                  <a:pt x="82670" y="68289"/>
                  <a:pt x="78735" y="71573"/>
                  <a:pt x="75481" y="75478"/>
                </a:cubicBezTo>
                <a:cubicBezTo>
                  <a:pt x="72715" y="78797"/>
                  <a:pt x="71665" y="83562"/>
                  <a:pt x="68292" y="86261"/>
                </a:cubicBezTo>
                <a:cubicBezTo>
                  <a:pt x="65333" y="88628"/>
                  <a:pt x="61103" y="88658"/>
                  <a:pt x="57509" y="89856"/>
                </a:cubicBezTo>
                <a:cubicBezTo>
                  <a:pt x="58707" y="100639"/>
                  <a:pt x="57672" y="111912"/>
                  <a:pt x="61103" y="122205"/>
                </a:cubicBezTo>
                <a:cubicBezTo>
                  <a:pt x="63835" y="130401"/>
                  <a:pt x="70688" y="136582"/>
                  <a:pt x="75481" y="143771"/>
                </a:cubicBezTo>
                <a:lnTo>
                  <a:pt x="82670" y="154554"/>
                </a:lnTo>
                <a:cubicBezTo>
                  <a:pt x="81472" y="166535"/>
                  <a:pt x="80906" y="178596"/>
                  <a:pt x="79075" y="190497"/>
                </a:cubicBezTo>
                <a:cubicBezTo>
                  <a:pt x="78499" y="194242"/>
                  <a:pt x="76522" y="197637"/>
                  <a:pt x="75481" y="201280"/>
                </a:cubicBezTo>
                <a:cubicBezTo>
                  <a:pt x="74124" y="206030"/>
                  <a:pt x="72698" y="210785"/>
                  <a:pt x="71886" y="215658"/>
                </a:cubicBezTo>
                <a:cubicBezTo>
                  <a:pt x="70962" y="221201"/>
                  <a:pt x="77043" y="269086"/>
                  <a:pt x="53915" y="273167"/>
                </a:cubicBezTo>
                <a:cubicBezTo>
                  <a:pt x="37354" y="276089"/>
                  <a:pt x="20368" y="275563"/>
                  <a:pt x="3594" y="276761"/>
                </a:cubicBezTo>
                <a:cubicBezTo>
                  <a:pt x="2396" y="280356"/>
                  <a:pt x="0" y="283756"/>
                  <a:pt x="0" y="287545"/>
                </a:cubicBezTo>
                <a:cubicBezTo>
                  <a:pt x="0" y="325309"/>
                  <a:pt x="3694" y="312714"/>
                  <a:pt x="43132" y="316299"/>
                </a:cubicBezTo>
                <a:cubicBezTo>
                  <a:pt x="44330" y="319893"/>
                  <a:pt x="46398" y="323308"/>
                  <a:pt x="46726" y="327082"/>
                </a:cubicBezTo>
                <a:cubicBezTo>
                  <a:pt x="48804" y="350984"/>
                  <a:pt x="45831" y="375400"/>
                  <a:pt x="50320" y="398969"/>
                </a:cubicBezTo>
                <a:cubicBezTo>
                  <a:pt x="51029" y="402691"/>
                  <a:pt x="57460" y="401522"/>
                  <a:pt x="61103" y="402563"/>
                </a:cubicBezTo>
                <a:cubicBezTo>
                  <a:pt x="92696" y="411590"/>
                  <a:pt x="60411" y="401135"/>
                  <a:pt x="86264" y="409752"/>
                </a:cubicBezTo>
                <a:cubicBezTo>
                  <a:pt x="90532" y="414020"/>
                  <a:pt x="102360" y="424438"/>
                  <a:pt x="104236" y="431318"/>
                </a:cubicBezTo>
                <a:cubicBezTo>
                  <a:pt x="106778" y="440637"/>
                  <a:pt x="104243" y="451104"/>
                  <a:pt x="107830" y="460073"/>
                </a:cubicBezTo>
                <a:cubicBezTo>
                  <a:pt x="109434" y="464084"/>
                  <a:pt x="114749" y="465329"/>
                  <a:pt x="118613" y="467261"/>
                </a:cubicBezTo>
                <a:cubicBezTo>
                  <a:pt x="148367" y="482138"/>
                  <a:pt x="109286" y="457449"/>
                  <a:pt x="140179" y="478045"/>
                </a:cubicBezTo>
                <a:lnTo>
                  <a:pt x="150962" y="510394"/>
                </a:lnTo>
                <a:cubicBezTo>
                  <a:pt x="152160" y="513988"/>
                  <a:pt x="151877" y="518498"/>
                  <a:pt x="154556" y="521177"/>
                </a:cubicBezTo>
                <a:lnTo>
                  <a:pt x="165339" y="531960"/>
                </a:lnTo>
                <a:cubicBezTo>
                  <a:pt x="166537" y="542743"/>
                  <a:pt x="165226" y="554113"/>
                  <a:pt x="168934" y="564309"/>
                </a:cubicBezTo>
                <a:cubicBezTo>
                  <a:pt x="170410" y="568369"/>
                  <a:pt x="176662" y="568442"/>
                  <a:pt x="179717" y="571497"/>
                </a:cubicBezTo>
                <a:cubicBezTo>
                  <a:pt x="182772" y="574552"/>
                  <a:pt x="183851" y="579225"/>
                  <a:pt x="186905" y="582280"/>
                </a:cubicBezTo>
                <a:cubicBezTo>
                  <a:pt x="196136" y="591512"/>
                  <a:pt x="210866" y="593662"/>
                  <a:pt x="222849" y="596658"/>
                </a:cubicBezTo>
                <a:cubicBezTo>
                  <a:pt x="243569" y="610470"/>
                  <a:pt x="223583" y="598513"/>
                  <a:pt x="244415" y="607441"/>
                </a:cubicBezTo>
                <a:cubicBezTo>
                  <a:pt x="257187" y="612915"/>
                  <a:pt x="258743" y="614596"/>
                  <a:pt x="269575" y="621818"/>
                </a:cubicBezTo>
                <a:cubicBezTo>
                  <a:pt x="287865" y="649252"/>
                  <a:pt x="274901" y="640284"/>
                  <a:pt x="298330" y="646978"/>
                </a:cubicBezTo>
                <a:cubicBezTo>
                  <a:pt x="301973" y="648019"/>
                  <a:pt x="305519" y="649375"/>
                  <a:pt x="309113" y="650573"/>
                </a:cubicBezTo>
                <a:cubicBezTo>
                  <a:pt x="312036" y="659344"/>
                  <a:pt x="312927" y="665170"/>
                  <a:pt x="319896" y="672139"/>
                </a:cubicBezTo>
                <a:cubicBezTo>
                  <a:pt x="322951" y="675194"/>
                  <a:pt x="327360" y="676562"/>
                  <a:pt x="330679" y="679328"/>
                </a:cubicBezTo>
                <a:cubicBezTo>
                  <a:pt x="348628" y="694285"/>
                  <a:pt x="333296" y="687389"/>
                  <a:pt x="352245" y="693705"/>
                </a:cubicBezTo>
                <a:cubicBezTo>
                  <a:pt x="353443" y="699696"/>
                  <a:pt x="353107" y="706213"/>
                  <a:pt x="355839" y="711677"/>
                </a:cubicBezTo>
                <a:cubicBezTo>
                  <a:pt x="359299" y="718597"/>
                  <a:pt x="371212" y="725519"/>
                  <a:pt x="377405" y="729648"/>
                </a:cubicBezTo>
                <a:cubicBezTo>
                  <a:pt x="379801" y="733242"/>
                  <a:pt x="381221" y="737732"/>
                  <a:pt x="384594" y="740431"/>
                </a:cubicBezTo>
                <a:cubicBezTo>
                  <a:pt x="387553" y="742798"/>
                  <a:pt x="394082" y="740465"/>
                  <a:pt x="395377" y="744026"/>
                </a:cubicBezTo>
                <a:cubicBezTo>
                  <a:pt x="399492" y="755342"/>
                  <a:pt x="394856" y="768653"/>
                  <a:pt x="398971" y="779969"/>
                </a:cubicBezTo>
                <a:cubicBezTo>
                  <a:pt x="400266" y="783530"/>
                  <a:pt x="406111" y="782522"/>
                  <a:pt x="409754" y="783563"/>
                </a:cubicBezTo>
                <a:cubicBezTo>
                  <a:pt x="414504" y="784920"/>
                  <a:pt x="419339" y="785960"/>
                  <a:pt x="424132" y="787158"/>
                </a:cubicBezTo>
                <a:cubicBezTo>
                  <a:pt x="425330" y="795545"/>
                  <a:pt x="426065" y="804011"/>
                  <a:pt x="427726" y="812318"/>
                </a:cubicBezTo>
                <a:cubicBezTo>
                  <a:pt x="428469" y="816033"/>
                  <a:pt x="427677" y="822060"/>
                  <a:pt x="431320" y="823101"/>
                </a:cubicBezTo>
                <a:cubicBezTo>
                  <a:pt x="438327" y="825103"/>
                  <a:pt x="445697" y="820705"/>
                  <a:pt x="452886" y="819507"/>
                </a:cubicBezTo>
                <a:cubicBezTo>
                  <a:pt x="456481" y="817111"/>
                  <a:pt x="460825" y="815569"/>
                  <a:pt x="463670" y="812318"/>
                </a:cubicBezTo>
                <a:cubicBezTo>
                  <a:pt x="469359" y="805816"/>
                  <a:pt x="478047" y="790752"/>
                  <a:pt x="478047" y="790752"/>
                </a:cubicBezTo>
                <a:cubicBezTo>
                  <a:pt x="480723" y="782723"/>
                  <a:pt x="484384" y="765438"/>
                  <a:pt x="492424" y="758403"/>
                </a:cubicBezTo>
                <a:cubicBezTo>
                  <a:pt x="498926" y="752714"/>
                  <a:pt x="513990" y="744026"/>
                  <a:pt x="513990" y="744026"/>
                </a:cubicBezTo>
                <a:cubicBezTo>
                  <a:pt x="516386" y="740432"/>
                  <a:pt x="517516" y="735533"/>
                  <a:pt x="521179" y="733243"/>
                </a:cubicBezTo>
                <a:cubicBezTo>
                  <a:pt x="527605" y="729227"/>
                  <a:pt x="535394" y="727892"/>
                  <a:pt x="542745" y="726054"/>
                </a:cubicBezTo>
                <a:cubicBezTo>
                  <a:pt x="560798" y="721541"/>
                  <a:pt x="552436" y="724022"/>
                  <a:pt x="567905" y="718865"/>
                </a:cubicBezTo>
                <a:cubicBezTo>
                  <a:pt x="570301" y="715271"/>
                  <a:pt x="573162" y="711946"/>
                  <a:pt x="575094" y="708082"/>
                </a:cubicBezTo>
                <a:cubicBezTo>
                  <a:pt x="576788" y="704693"/>
                  <a:pt x="578688" y="701088"/>
                  <a:pt x="578688" y="697299"/>
                </a:cubicBezTo>
                <a:cubicBezTo>
                  <a:pt x="578688" y="658450"/>
                  <a:pt x="579091" y="662566"/>
                  <a:pt x="571500" y="639790"/>
                </a:cubicBezTo>
                <a:cubicBezTo>
                  <a:pt x="569623" y="621028"/>
                  <a:pt x="573813" y="606159"/>
                  <a:pt x="560717" y="593063"/>
                </a:cubicBezTo>
                <a:cubicBezTo>
                  <a:pt x="557662" y="590008"/>
                  <a:pt x="553528" y="588271"/>
                  <a:pt x="549934" y="585875"/>
                </a:cubicBezTo>
                <a:lnTo>
                  <a:pt x="542745" y="564309"/>
                </a:lnTo>
                <a:cubicBezTo>
                  <a:pt x="541547" y="560715"/>
                  <a:pt x="541830" y="556205"/>
                  <a:pt x="539151" y="553526"/>
                </a:cubicBezTo>
                <a:cubicBezTo>
                  <a:pt x="535557" y="549932"/>
                  <a:pt x="532273" y="545997"/>
                  <a:pt x="528368" y="542743"/>
                </a:cubicBezTo>
                <a:cubicBezTo>
                  <a:pt x="525049" y="539977"/>
                  <a:pt x="521449" y="537486"/>
                  <a:pt x="517585" y="535554"/>
                </a:cubicBezTo>
                <a:cubicBezTo>
                  <a:pt x="514196" y="533860"/>
                  <a:pt x="510396" y="533158"/>
                  <a:pt x="506802" y="531960"/>
                </a:cubicBezTo>
                <a:cubicBezTo>
                  <a:pt x="504406" y="535554"/>
                  <a:pt x="503207" y="540347"/>
                  <a:pt x="499613" y="542743"/>
                </a:cubicBezTo>
                <a:cubicBezTo>
                  <a:pt x="488890" y="549892"/>
                  <a:pt x="474287" y="544512"/>
                  <a:pt x="463670" y="542743"/>
                </a:cubicBezTo>
                <a:cubicBezTo>
                  <a:pt x="462472" y="533158"/>
                  <a:pt x="462099" y="523433"/>
                  <a:pt x="460075" y="513988"/>
                </a:cubicBezTo>
                <a:cubicBezTo>
                  <a:pt x="458487" y="506579"/>
                  <a:pt x="452886" y="492422"/>
                  <a:pt x="452886" y="492422"/>
                </a:cubicBezTo>
                <a:cubicBezTo>
                  <a:pt x="444610" y="401375"/>
                  <a:pt x="452886" y="514181"/>
                  <a:pt x="452886" y="391780"/>
                </a:cubicBezTo>
                <a:cubicBezTo>
                  <a:pt x="452886" y="386840"/>
                  <a:pt x="453402" y="380143"/>
                  <a:pt x="449292" y="377403"/>
                </a:cubicBezTo>
                <a:cubicBezTo>
                  <a:pt x="441071" y="371923"/>
                  <a:pt x="429910" y="373338"/>
                  <a:pt x="420537" y="370214"/>
                </a:cubicBezTo>
                <a:lnTo>
                  <a:pt x="409754" y="366620"/>
                </a:lnTo>
                <a:cubicBezTo>
                  <a:pt x="406160" y="363026"/>
                  <a:pt x="402876" y="359091"/>
                  <a:pt x="398971" y="355837"/>
                </a:cubicBezTo>
                <a:cubicBezTo>
                  <a:pt x="395652" y="353071"/>
                  <a:pt x="391243" y="351703"/>
                  <a:pt x="388188" y="348648"/>
                </a:cubicBezTo>
                <a:cubicBezTo>
                  <a:pt x="385134" y="345593"/>
                  <a:pt x="384373" y="340564"/>
                  <a:pt x="381000" y="337865"/>
                </a:cubicBezTo>
                <a:cubicBezTo>
                  <a:pt x="377266" y="334878"/>
                  <a:pt x="353220" y="330921"/>
                  <a:pt x="352245" y="330677"/>
                </a:cubicBezTo>
                <a:cubicBezTo>
                  <a:pt x="334182" y="326161"/>
                  <a:pt x="348243" y="328676"/>
                  <a:pt x="330679" y="319894"/>
                </a:cubicBezTo>
                <a:cubicBezTo>
                  <a:pt x="300917" y="305013"/>
                  <a:pt x="340015" y="329710"/>
                  <a:pt x="309113" y="309111"/>
                </a:cubicBezTo>
                <a:cubicBezTo>
                  <a:pt x="293673" y="285952"/>
                  <a:pt x="294379" y="291753"/>
                  <a:pt x="305519" y="244412"/>
                </a:cubicBezTo>
                <a:cubicBezTo>
                  <a:pt x="306508" y="240207"/>
                  <a:pt x="312708" y="239620"/>
                  <a:pt x="316302" y="237224"/>
                </a:cubicBezTo>
                <a:cubicBezTo>
                  <a:pt x="322724" y="217956"/>
                  <a:pt x="319194" y="234493"/>
                  <a:pt x="316302" y="208469"/>
                </a:cubicBezTo>
                <a:cubicBezTo>
                  <a:pt x="310624" y="157368"/>
                  <a:pt x="327961" y="166829"/>
                  <a:pt x="301924" y="158148"/>
                </a:cubicBezTo>
                <a:cubicBezTo>
                  <a:pt x="298330" y="154554"/>
                  <a:pt x="295585" y="149834"/>
                  <a:pt x="291141" y="147365"/>
                </a:cubicBezTo>
                <a:cubicBezTo>
                  <a:pt x="284517" y="143685"/>
                  <a:pt x="276764" y="142573"/>
                  <a:pt x="269575" y="140177"/>
                </a:cubicBezTo>
                <a:lnTo>
                  <a:pt x="248009" y="132988"/>
                </a:lnTo>
                <a:lnTo>
                  <a:pt x="230037" y="129394"/>
                </a:lnTo>
                <a:cubicBezTo>
                  <a:pt x="227641" y="125800"/>
                  <a:pt x="223460" y="122887"/>
                  <a:pt x="222849" y="118611"/>
                </a:cubicBezTo>
                <a:cubicBezTo>
                  <a:pt x="221484" y="109052"/>
                  <a:pt x="228955" y="100464"/>
                  <a:pt x="233632" y="93450"/>
                </a:cubicBezTo>
                <a:cubicBezTo>
                  <a:pt x="234830" y="85063"/>
                  <a:pt x="235711" y="76625"/>
                  <a:pt x="237226" y="68290"/>
                </a:cubicBezTo>
                <a:cubicBezTo>
                  <a:pt x="239032" y="58354"/>
                  <a:pt x="241333" y="52372"/>
                  <a:pt x="244415" y="43129"/>
                </a:cubicBezTo>
                <a:cubicBezTo>
                  <a:pt x="245613" y="34742"/>
                  <a:pt x="246348" y="26276"/>
                  <a:pt x="248009" y="17969"/>
                </a:cubicBezTo>
                <a:cubicBezTo>
                  <a:pt x="254444" y="-14210"/>
                  <a:pt x="281659" y="5604"/>
                  <a:pt x="183311" y="10780"/>
                </a:cubicBezTo>
                <a:cubicBezTo>
                  <a:pt x="150605" y="21684"/>
                  <a:pt x="202248" y="4962"/>
                  <a:pt x="154556" y="17969"/>
                </a:cubicBezTo>
                <a:cubicBezTo>
                  <a:pt x="136879" y="22790"/>
                  <a:pt x="145571" y="28153"/>
                  <a:pt x="136585" y="32346"/>
                </a:cubicBezTo>
                <a:close/>
              </a:path>
            </a:pathLst>
          </a:custGeom>
          <a:solidFill>
            <a:srgbClr val="F8CB96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 b="1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52" name="ShpJUN">
            <a:extLst>
              <a:ext uri="{FF2B5EF4-FFF2-40B4-BE49-F238E27FC236}">
                <a16:creationId xmlns:a16="http://schemas.microsoft.com/office/drawing/2014/main" id="{6EC960FA-15F2-45D6-B1D5-59587AC6EC91}"/>
              </a:ext>
            </a:extLst>
          </xdr:cNvPr>
          <xdr:cNvSpPr/>
        </xdr:nvSpPr>
        <xdr:spPr>
          <a:xfrm>
            <a:off x="6960039" y="4147963"/>
            <a:ext cx="1037750" cy="673137"/>
          </a:xfrm>
          <a:custGeom>
            <a:avLst/>
            <a:gdLst>
              <a:gd name="connsiteX0" fmla="*/ 535557 w 1035398"/>
              <a:gd name="connsiteY0" fmla="*/ 4456 h 680192"/>
              <a:gd name="connsiteX1" fmla="*/ 485236 w 1035398"/>
              <a:gd name="connsiteY1" fmla="*/ 4456 h 680192"/>
              <a:gd name="connsiteX2" fmla="*/ 463670 w 1035398"/>
              <a:gd name="connsiteY2" fmla="*/ 18833 h 680192"/>
              <a:gd name="connsiteX3" fmla="*/ 442104 w 1035398"/>
              <a:gd name="connsiteY3" fmla="*/ 29616 h 680192"/>
              <a:gd name="connsiteX4" fmla="*/ 341462 w 1035398"/>
              <a:gd name="connsiteY4" fmla="*/ 29616 h 680192"/>
              <a:gd name="connsiteX5" fmla="*/ 319896 w 1035398"/>
              <a:gd name="connsiteY5" fmla="*/ 36805 h 680192"/>
              <a:gd name="connsiteX6" fmla="*/ 312708 w 1035398"/>
              <a:gd name="connsiteY6" fmla="*/ 47588 h 680192"/>
              <a:gd name="connsiteX7" fmla="*/ 291141 w 1035398"/>
              <a:gd name="connsiteY7" fmla="*/ 51182 h 680192"/>
              <a:gd name="connsiteX8" fmla="*/ 273170 w 1035398"/>
              <a:gd name="connsiteY8" fmla="*/ 54777 h 680192"/>
              <a:gd name="connsiteX9" fmla="*/ 258792 w 1035398"/>
              <a:gd name="connsiteY9" fmla="*/ 58371 h 680192"/>
              <a:gd name="connsiteX10" fmla="*/ 230038 w 1035398"/>
              <a:gd name="connsiteY10" fmla="*/ 61965 h 680192"/>
              <a:gd name="connsiteX11" fmla="*/ 158151 w 1035398"/>
              <a:gd name="connsiteY11" fmla="*/ 58371 h 680192"/>
              <a:gd name="connsiteX12" fmla="*/ 147368 w 1035398"/>
              <a:gd name="connsiteY12" fmla="*/ 54777 h 680192"/>
              <a:gd name="connsiteX13" fmla="*/ 129396 w 1035398"/>
              <a:gd name="connsiteY13" fmla="*/ 58371 h 680192"/>
              <a:gd name="connsiteX14" fmla="*/ 107830 w 1035398"/>
              <a:gd name="connsiteY14" fmla="*/ 65560 h 680192"/>
              <a:gd name="connsiteX15" fmla="*/ 97047 w 1035398"/>
              <a:gd name="connsiteY15" fmla="*/ 69154 h 680192"/>
              <a:gd name="connsiteX16" fmla="*/ 82670 w 1035398"/>
              <a:gd name="connsiteY16" fmla="*/ 72748 h 680192"/>
              <a:gd name="connsiteX17" fmla="*/ 79075 w 1035398"/>
              <a:gd name="connsiteY17" fmla="*/ 83531 h 680192"/>
              <a:gd name="connsiteX18" fmla="*/ 75481 w 1035398"/>
              <a:gd name="connsiteY18" fmla="*/ 130258 h 680192"/>
              <a:gd name="connsiteX19" fmla="*/ 64698 w 1035398"/>
              <a:gd name="connsiteY19" fmla="*/ 133852 h 680192"/>
              <a:gd name="connsiteX20" fmla="*/ 21566 w 1035398"/>
              <a:gd name="connsiteY20" fmla="*/ 141041 h 680192"/>
              <a:gd name="connsiteX21" fmla="*/ 10783 w 1035398"/>
              <a:gd name="connsiteY21" fmla="*/ 187767 h 680192"/>
              <a:gd name="connsiteX22" fmla="*/ 0 w 1035398"/>
              <a:gd name="connsiteY22" fmla="*/ 209333 h 680192"/>
              <a:gd name="connsiteX23" fmla="*/ 10783 w 1035398"/>
              <a:gd name="connsiteY23" fmla="*/ 230899 h 680192"/>
              <a:gd name="connsiteX24" fmla="*/ 21566 w 1035398"/>
              <a:gd name="connsiteY24" fmla="*/ 238088 h 680192"/>
              <a:gd name="connsiteX25" fmla="*/ 35943 w 1035398"/>
              <a:gd name="connsiteY25" fmla="*/ 270437 h 680192"/>
              <a:gd name="connsiteX26" fmla="*/ 39538 w 1035398"/>
              <a:gd name="connsiteY26" fmla="*/ 281220 h 680192"/>
              <a:gd name="connsiteX27" fmla="*/ 61104 w 1035398"/>
              <a:gd name="connsiteY27" fmla="*/ 295597 h 680192"/>
              <a:gd name="connsiteX28" fmla="*/ 93453 w 1035398"/>
              <a:gd name="connsiteY28" fmla="*/ 302786 h 680192"/>
              <a:gd name="connsiteX29" fmla="*/ 100641 w 1035398"/>
              <a:gd name="connsiteY29" fmla="*/ 342324 h 680192"/>
              <a:gd name="connsiteX30" fmla="*/ 104236 w 1035398"/>
              <a:gd name="connsiteY30" fmla="*/ 353107 h 680192"/>
              <a:gd name="connsiteX31" fmla="*/ 122208 w 1035398"/>
              <a:gd name="connsiteY31" fmla="*/ 392645 h 680192"/>
              <a:gd name="connsiteX32" fmla="*/ 132991 w 1035398"/>
              <a:gd name="connsiteY32" fmla="*/ 399833 h 680192"/>
              <a:gd name="connsiteX33" fmla="*/ 143774 w 1035398"/>
              <a:gd name="connsiteY33" fmla="*/ 421399 h 680192"/>
              <a:gd name="connsiteX34" fmla="*/ 147368 w 1035398"/>
              <a:gd name="connsiteY34" fmla="*/ 432182 h 680192"/>
              <a:gd name="connsiteX35" fmla="*/ 158151 w 1035398"/>
              <a:gd name="connsiteY35" fmla="*/ 435777 h 680192"/>
              <a:gd name="connsiteX36" fmla="*/ 165340 w 1035398"/>
              <a:gd name="connsiteY36" fmla="*/ 446560 h 680192"/>
              <a:gd name="connsiteX37" fmla="*/ 248009 w 1035398"/>
              <a:gd name="connsiteY37" fmla="*/ 457343 h 680192"/>
              <a:gd name="connsiteX38" fmla="*/ 269575 w 1035398"/>
              <a:gd name="connsiteY38" fmla="*/ 464531 h 680192"/>
              <a:gd name="connsiteX39" fmla="*/ 280358 w 1035398"/>
              <a:gd name="connsiteY39" fmla="*/ 468126 h 680192"/>
              <a:gd name="connsiteX40" fmla="*/ 283953 w 1035398"/>
              <a:gd name="connsiteY40" fmla="*/ 478909 h 680192"/>
              <a:gd name="connsiteX41" fmla="*/ 294736 w 1035398"/>
              <a:gd name="connsiteY41" fmla="*/ 489692 h 680192"/>
              <a:gd name="connsiteX42" fmla="*/ 301925 w 1035398"/>
              <a:gd name="connsiteY42" fmla="*/ 500475 h 680192"/>
              <a:gd name="connsiteX43" fmla="*/ 312708 w 1035398"/>
              <a:gd name="connsiteY43" fmla="*/ 522041 h 680192"/>
              <a:gd name="connsiteX44" fmla="*/ 323491 w 1035398"/>
              <a:gd name="connsiteY44" fmla="*/ 525635 h 680192"/>
              <a:gd name="connsiteX45" fmla="*/ 330679 w 1035398"/>
              <a:gd name="connsiteY45" fmla="*/ 554390 h 680192"/>
              <a:gd name="connsiteX46" fmla="*/ 337868 w 1035398"/>
              <a:gd name="connsiteY46" fmla="*/ 575956 h 680192"/>
              <a:gd name="connsiteX47" fmla="*/ 330679 w 1035398"/>
              <a:gd name="connsiteY47" fmla="*/ 608305 h 680192"/>
              <a:gd name="connsiteX48" fmla="*/ 319896 w 1035398"/>
              <a:gd name="connsiteY48" fmla="*/ 619088 h 680192"/>
              <a:gd name="connsiteX49" fmla="*/ 319896 w 1035398"/>
              <a:gd name="connsiteY49" fmla="*/ 655031 h 680192"/>
              <a:gd name="connsiteX50" fmla="*/ 330679 w 1035398"/>
              <a:gd name="connsiteY50" fmla="*/ 662220 h 680192"/>
              <a:gd name="connsiteX51" fmla="*/ 352245 w 1035398"/>
              <a:gd name="connsiteY51" fmla="*/ 669409 h 680192"/>
              <a:gd name="connsiteX52" fmla="*/ 359434 w 1035398"/>
              <a:gd name="connsiteY52" fmla="*/ 680192 h 680192"/>
              <a:gd name="connsiteX53" fmla="*/ 363028 w 1035398"/>
              <a:gd name="connsiteY53" fmla="*/ 669409 h 680192"/>
              <a:gd name="connsiteX54" fmla="*/ 377406 w 1035398"/>
              <a:gd name="connsiteY54" fmla="*/ 647843 h 680192"/>
              <a:gd name="connsiteX55" fmla="*/ 384594 w 1035398"/>
              <a:gd name="connsiteY55" fmla="*/ 637060 h 680192"/>
              <a:gd name="connsiteX56" fmla="*/ 406160 w 1035398"/>
              <a:gd name="connsiteY56" fmla="*/ 622682 h 680192"/>
              <a:gd name="connsiteX57" fmla="*/ 413349 w 1035398"/>
              <a:gd name="connsiteY57" fmla="*/ 611899 h 680192"/>
              <a:gd name="connsiteX58" fmla="*/ 424132 w 1035398"/>
              <a:gd name="connsiteY58" fmla="*/ 601116 h 680192"/>
              <a:gd name="connsiteX59" fmla="*/ 427726 w 1035398"/>
              <a:gd name="connsiteY59" fmla="*/ 590333 h 680192"/>
              <a:gd name="connsiteX60" fmla="*/ 460075 w 1035398"/>
              <a:gd name="connsiteY60" fmla="*/ 572362 h 680192"/>
              <a:gd name="connsiteX61" fmla="*/ 467264 w 1035398"/>
              <a:gd name="connsiteY61" fmla="*/ 561579 h 680192"/>
              <a:gd name="connsiteX62" fmla="*/ 481641 w 1035398"/>
              <a:gd name="connsiteY62" fmla="*/ 525635 h 680192"/>
              <a:gd name="connsiteX63" fmla="*/ 488830 w 1035398"/>
              <a:gd name="connsiteY63" fmla="*/ 514852 h 680192"/>
              <a:gd name="connsiteX64" fmla="*/ 481641 w 1035398"/>
              <a:gd name="connsiteY64" fmla="*/ 489692 h 680192"/>
              <a:gd name="connsiteX65" fmla="*/ 470858 w 1035398"/>
              <a:gd name="connsiteY65" fmla="*/ 486097 h 680192"/>
              <a:gd name="connsiteX66" fmla="*/ 463670 w 1035398"/>
              <a:gd name="connsiteY66" fmla="*/ 464531 h 680192"/>
              <a:gd name="connsiteX67" fmla="*/ 470858 w 1035398"/>
              <a:gd name="connsiteY67" fmla="*/ 442965 h 680192"/>
              <a:gd name="connsiteX68" fmla="*/ 488830 w 1035398"/>
              <a:gd name="connsiteY68" fmla="*/ 446560 h 680192"/>
              <a:gd name="connsiteX69" fmla="*/ 499613 w 1035398"/>
              <a:gd name="connsiteY69" fmla="*/ 450154 h 680192"/>
              <a:gd name="connsiteX70" fmla="*/ 560717 w 1035398"/>
              <a:gd name="connsiteY70" fmla="*/ 453748 h 680192"/>
              <a:gd name="connsiteX71" fmla="*/ 582283 w 1035398"/>
              <a:gd name="connsiteY71" fmla="*/ 460937 h 680192"/>
              <a:gd name="connsiteX72" fmla="*/ 611038 w 1035398"/>
              <a:gd name="connsiteY72" fmla="*/ 453748 h 680192"/>
              <a:gd name="connsiteX73" fmla="*/ 632604 w 1035398"/>
              <a:gd name="connsiteY73" fmla="*/ 442965 h 680192"/>
              <a:gd name="connsiteX74" fmla="*/ 650575 w 1035398"/>
              <a:gd name="connsiteY74" fmla="*/ 446560 h 680192"/>
              <a:gd name="connsiteX75" fmla="*/ 657764 w 1035398"/>
              <a:gd name="connsiteY75" fmla="*/ 457343 h 680192"/>
              <a:gd name="connsiteX76" fmla="*/ 679330 w 1035398"/>
              <a:gd name="connsiteY76" fmla="*/ 464531 h 680192"/>
              <a:gd name="connsiteX77" fmla="*/ 690113 w 1035398"/>
              <a:gd name="connsiteY77" fmla="*/ 468126 h 680192"/>
              <a:gd name="connsiteX78" fmla="*/ 697302 w 1035398"/>
              <a:gd name="connsiteY78" fmla="*/ 478909 h 680192"/>
              <a:gd name="connsiteX79" fmla="*/ 708085 w 1035398"/>
              <a:gd name="connsiteY79" fmla="*/ 482503 h 680192"/>
              <a:gd name="connsiteX80" fmla="*/ 722462 w 1035398"/>
              <a:gd name="connsiteY80" fmla="*/ 504069 h 680192"/>
              <a:gd name="connsiteX81" fmla="*/ 740434 w 1035398"/>
              <a:gd name="connsiteY81" fmla="*/ 525635 h 680192"/>
              <a:gd name="connsiteX82" fmla="*/ 758406 w 1035398"/>
              <a:gd name="connsiteY82" fmla="*/ 554390 h 680192"/>
              <a:gd name="connsiteX83" fmla="*/ 769189 w 1035398"/>
              <a:gd name="connsiteY83" fmla="*/ 557984 h 680192"/>
              <a:gd name="connsiteX84" fmla="*/ 833887 w 1035398"/>
              <a:gd name="connsiteY84" fmla="*/ 554390 h 680192"/>
              <a:gd name="connsiteX85" fmla="*/ 862641 w 1035398"/>
              <a:gd name="connsiteY85" fmla="*/ 550796 h 680192"/>
              <a:gd name="connsiteX86" fmla="*/ 930934 w 1035398"/>
              <a:gd name="connsiteY86" fmla="*/ 547201 h 680192"/>
              <a:gd name="connsiteX87" fmla="*/ 941717 w 1035398"/>
              <a:gd name="connsiteY87" fmla="*/ 540013 h 680192"/>
              <a:gd name="connsiteX88" fmla="*/ 963283 w 1035398"/>
              <a:gd name="connsiteY88" fmla="*/ 532824 h 680192"/>
              <a:gd name="connsiteX89" fmla="*/ 974066 w 1035398"/>
              <a:gd name="connsiteY89" fmla="*/ 525635 h 680192"/>
              <a:gd name="connsiteX90" fmla="*/ 984849 w 1035398"/>
              <a:gd name="connsiteY90" fmla="*/ 464531 h 680192"/>
              <a:gd name="connsiteX91" fmla="*/ 995632 w 1035398"/>
              <a:gd name="connsiteY91" fmla="*/ 442965 h 680192"/>
              <a:gd name="connsiteX92" fmla="*/ 1010009 w 1035398"/>
              <a:gd name="connsiteY92" fmla="*/ 410616 h 680192"/>
              <a:gd name="connsiteX93" fmla="*/ 1031575 w 1035398"/>
              <a:gd name="connsiteY93" fmla="*/ 396239 h 680192"/>
              <a:gd name="connsiteX94" fmla="*/ 1031575 w 1035398"/>
              <a:gd name="connsiteY94" fmla="*/ 367484 h 680192"/>
              <a:gd name="connsiteX95" fmla="*/ 1024387 w 1035398"/>
              <a:gd name="connsiteY95" fmla="*/ 345918 h 680192"/>
              <a:gd name="connsiteX96" fmla="*/ 1013604 w 1035398"/>
              <a:gd name="connsiteY96" fmla="*/ 342324 h 680192"/>
              <a:gd name="connsiteX97" fmla="*/ 966877 w 1035398"/>
              <a:gd name="connsiteY97" fmla="*/ 331541 h 680192"/>
              <a:gd name="connsiteX98" fmla="*/ 963283 w 1035398"/>
              <a:gd name="connsiteY98" fmla="*/ 320758 h 680192"/>
              <a:gd name="connsiteX99" fmla="*/ 974066 w 1035398"/>
              <a:gd name="connsiteY99" fmla="*/ 317163 h 680192"/>
              <a:gd name="connsiteX100" fmla="*/ 995632 w 1035398"/>
              <a:gd name="connsiteY100" fmla="*/ 306380 h 680192"/>
              <a:gd name="connsiteX101" fmla="*/ 1010009 w 1035398"/>
              <a:gd name="connsiteY101" fmla="*/ 284814 h 680192"/>
              <a:gd name="connsiteX102" fmla="*/ 1020792 w 1035398"/>
              <a:gd name="connsiteY102" fmla="*/ 263248 h 680192"/>
              <a:gd name="connsiteX103" fmla="*/ 1024387 w 1035398"/>
              <a:gd name="connsiteY103" fmla="*/ 248871 h 680192"/>
              <a:gd name="connsiteX104" fmla="*/ 1027981 w 1035398"/>
              <a:gd name="connsiteY104" fmla="*/ 238088 h 680192"/>
              <a:gd name="connsiteX105" fmla="*/ 1024387 w 1035398"/>
              <a:gd name="connsiteY105" fmla="*/ 191362 h 680192"/>
              <a:gd name="connsiteX106" fmla="*/ 1020792 w 1035398"/>
              <a:gd name="connsiteY106" fmla="*/ 180579 h 680192"/>
              <a:gd name="connsiteX107" fmla="*/ 1006415 w 1035398"/>
              <a:gd name="connsiteY107" fmla="*/ 159013 h 680192"/>
              <a:gd name="connsiteX108" fmla="*/ 1010009 w 1035398"/>
              <a:gd name="connsiteY108" fmla="*/ 141041 h 680192"/>
              <a:gd name="connsiteX109" fmla="*/ 1013604 w 1035398"/>
              <a:gd name="connsiteY109" fmla="*/ 130258 h 680192"/>
              <a:gd name="connsiteX110" fmla="*/ 1010009 w 1035398"/>
              <a:gd name="connsiteY110" fmla="*/ 94314 h 680192"/>
              <a:gd name="connsiteX111" fmla="*/ 1002821 w 1035398"/>
              <a:gd name="connsiteY111" fmla="*/ 61965 h 680192"/>
              <a:gd name="connsiteX112" fmla="*/ 992038 w 1035398"/>
              <a:gd name="connsiteY112" fmla="*/ 54777 h 680192"/>
              <a:gd name="connsiteX113" fmla="*/ 984849 w 1035398"/>
              <a:gd name="connsiteY113" fmla="*/ 43994 h 680192"/>
              <a:gd name="connsiteX114" fmla="*/ 963283 w 1035398"/>
              <a:gd name="connsiteY114" fmla="*/ 29616 h 680192"/>
              <a:gd name="connsiteX115" fmla="*/ 956094 w 1035398"/>
              <a:gd name="connsiteY115" fmla="*/ 18833 h 680192"/>
              <a:gd name="connsiteX116" fmla="*/ 930934 w 1035398"/>
              <a:gd name="connsiteY116" fmla="*/ 18833 h 680192"/>
              <a:gd name="connsiteX117" fmla="*/ 916557 w 1035398"/>
              <a:gd name="connsiteY117" fmla="*/ 51182 h 680192"/>
              <a:gd name="connsiteX118" fmla="*/ 912962 w 1035398"/>
              <a:gd name="connsiteY118" fmla="*/ 61965 h 680192"/>
              <a:gd name="connsiteX119" fmla="*/ 902179 w 1035398"/>
              <a:gd name="connsiteY119" fmla="*/ 69154 h 680192"/>
              <a:gd name="connsiteX120" fmla="*/ 894991 w 1035398"/>
              <a:gd name="connsiteY120" fmla="*/ 79937 h 680192"/>
              <a:gd name="connsiteX121" fmla="*/ 877019 w 1035398"/>
              <a:gd name="connsiteY121" fmla="*/ 94314 h 680192"/>
              <a:gd name="connsiteX122" fmla="*/ 855453 w 1035398"/>
              <a:gd name="connsiteY122" fmla="*/ 90720 h 680192"/>
              <a:gd name="connsiteX123" fmla="*/ 826698 w 1035398"/>
              <a:gd name="connsiteY123" fmla="*/ 94314 h 680192"/>
              <a:gd name="connsiteX124" fmla="*/ 794349 w 1035398"/>
              <a:gd name="connsiteY124" fmla="*/ 105097 h 680192"/>
              <a:gd name="connsiteX125" fmla="*/ 779972 w 1035398"/>
              <a:gd name="connsiteY125" fmla="*/ 108692 h 680192"/>
              <a:gd name="connsiteX126" fmla="*/ 758406 w 1035398"/>
              <a:gd name="connsiteY126" fmla="*/ 115880 h 680192"/>
              <a:gd name="connsiteX127" fmla="*/ 686519 w 1035398"/>
              <a:gd name="connsiteY127" fmla="*/ 112286 h 680192"/>
              <a:gd name="connsiteX128" fmla="*/ 679330 w 1035398"/>
              <a:gd name="connsiteY128" fmla="*/ 101503 h 680192"/>
              <a:gd name="connsiteX129" fmla="*/ 675736 w 1035398"/>
              <a:gd name="connsiteY129" fmla="*/ 47588 h 680192"/>
              <a:gd name="connsiteX130" fmla="*/ 575094 w 1035398"/>
              <a:gd name="connsiteY130" fmla="*/ 43994 h 680192"/>
              <a:gd name="connsiteX131" fmla="*/ 553528 w 1035398"/>
              <a:gd name="connsiteY131" fmla="*/ 29616 h 680192"/>
              <a:gd name="connsiteX132" fmla="*/ 535557 w 1035398"/>
              <a:gd name="connsiteY132" fmla="*/ 4456 h 680192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  <a:cxn ang="0">
                <a:pos x="connsiteX111" y="connsiteY111"/>
              </a:cxn>
              <a:cxn ang="0">
                <a:pos x="connsiteX112" y="connsiteY112"/>
              </a:cxn>
              <a:cxn ang="0">
                <a:pos x="connsiteX113" y="connsiteY113"/>
              </a:cxn>
              <a:cxn ang="0">
                <a:pos x="connsiteX114" y="connsiteY114"/>
              </a:cxn>
              <a:cxn ang="0">
                <a:pos x="connsiteX115" y="connsiteY115"/>
              </a:cxn>
              <a:cxn ang="0">
                <a:pos x="connsiteX116" y="connsiteY116"/>
              </a:cxn>
              <a:cxn ang="0">
                <a:pos x="connsiteX117" y="connsiteY117"/>
              </a:cxn>
              <a:cxn ang="0">
                <a:pos x="connsiteX118" y="connsiteY118"/>
              </a:cxn>
              <a:cxn ang="0">
                <a:pos x="connsiteX119" y="connsiteY119"/>
              </a:cxn>
              <a:cxn ang="0">
                <a:pos x="connsiteX120" y="connsiteY120"/>
              </a:cxn>
              <a:cxn ang="0">
                <a:pos x="connsiteX121" y="connsiteY121"/>
              </a:cxn>
              <a:cxn ang="0">
                <a:pos x="connsiteX122" y="connsiteY122"/>
              </a:cxn>
              <a:cxn ang="0">
                <a:pos x="connsiteX123" y="connsiteY123"/>
              </a:cxn>
              <a:cxn ang="0">
                <a:pos x="connsiteX124" y="connsiteY124"/>
              </a:cxn>
              <a:cxn ang="0">
                <a:pos x="connsiteX125" y="connsiteY125"/>
              </a:cxn>
              <a:cxn ang="0">
                <a:pos x="connsiteX126" y="connsiteY126"/>
              </a:cxn>
              <a:cxn ang="0">
                <a:pos x="connsiteX127" y="connsiteY127"/>
              </a:cxn>
              <a:cxn ang="0">
                <a:pos x="connsiteX128" y="connsiteY128"/>
              </a:cxn>
              <a:cxn ang="0">
                <a:pos x="connsiteX129" y="connsiteY129"/>
              </a:cxn>
              <a:cxn ang="0">
                <a:pos x="connsiteX130" y="connsiteY130"/>
              </a:cxn>
              <a:cxn ang="0">
                <a:pos x="connsiteX131" y="connsiteY131"/>
              </a:cxn>
              <a:cxn ang="0">
                <a:pos x="connsiteX132" y="connsiteY132"/>
              </a:cxn>
            </a:cxnLst>
            <a:rect l="l" t="t" r="r" b="b"/>
            <a:pathLst>
              <a:path w="1035398" h="680192">
                <a:moveTo>
                  <a:pt x="535557" y="4456"/>
                </a:moveTo>
                <a:cubicBezTo>
                  <a:pt x="524175" y="263"/>
                  <a:pt x="507647" y="-3014"/>
                  <a:pt x="485236" y="4456"/>
                </a:cubicBezTo>
                <a:cubicBezTo>
                  <a:pt x="477040" y="7188"/>
                  <a:pt x="471866" y="16100"/>
                  <a:pt x="463670" y="18833"/>
                </a:cubicBezTo>
                <a:cubicBezTo>
                  <a:pt x="448789" y="23794"/>
                  <a:pt x="456040" y="20326"/>
                  <a:pt x="442104" y="29616"/>
                </a:cubicBezTo>
                <a:cubicBezTo>
                  <a:pt x="397870" y="25193"/>
                  <a:pt x="394500" y="22986"/>
                  <a:pt x="341462" y="29616"/>
                </a:cubicBezTo>
                <a:cubicBezTo>
                  <a:pt x="333943" y="30556"/>
                  <a:pt x="319896" y="36805"/>
                  <a:pt x="319896" y="36805"/>
                </a:cubicBezTo>
                <a:cubicBezTo>
                  <a:pt x="317500" y="40399"/>
                  <a:pt x="316572" y="45656"/>
                  <a:pt x="312708" y="47588"/>
                </a:cubicBezTo>
                <a:cubicBezTo>
                  <a:pt x="306189" y="50847"/>
                  <a:pt x="298312" y="49878"/>
                  <a:pt x="291141" y="51182"/>
                </a:cubicBezTo>
                <a:cubicBezTo>
                  <a:pt x="285131" y="52275"/>
                  <a:pt x="279134" y="53452"/>
                  <a:pt x="273170" y="54777"/>
                </a:cubicBezTo>
                <a:cubicBezTo>
                  <a:pt x="268348" y="55849"/>
                  <a:pt x="263665" y="57559"/>
                  <a:pt x="258792" y="58371"/>
                </a:cubicBezTo>
                <a:cubicBezTo>
                  <a:pt x="249264" y="59959"/>
                  <a:pt x="239623" y="60767"/>
                  <a:pt x="230038" y="61965"/>
                </a:cubicBezTo>
                <a:cubicBezTo>
                  <a:pt x="206076" y="60767"/>
                  <a:pt x="182053" y="60449"/>
                  <a:pt x="158151" y="58371"/>
                </a:cubicBezTo>
                <a:cubicBezTo>
                  <a:pt x="154377" y="58043"/>
                  <a:pt x="151157" y="54777"/>
                  <a:pt x="147368" y="54777"/>
                </a:cubicBezTo>
                <a:cubicBezTo>
                  <a:pt x="141259" y="54777"/>
                  <a:pt x="135290" y="56764"/>
                  <a:pt x="129396" y="58371"/>
                </a:cubicBezTo>
                <a:cubicBezTo>
                  <a:pt x="122085" y="60365"/>
                  <a:pt x="115019" y="63164"/>
                  <a:pt x="107830" y="65560"/>
                </a:cubicBezTo>
                <a:cubicBezTo>
                  <a:pt x="104236" y="66758"/>
                  <a:pt x="100723" y="68235"/>
                  <a:pt x="97047" y="69154"/>
                </a:cubicBezTo>
                <a:lnTo>
                  <a:pt x="82670" y="72748"/>
                </a:lnTo>
                <a:cubicBezTo>
                  <a:pt x="81472" y="76342"/>
                  <a:pt x="79545" y="79771"/>
                  <a:pt x="79075" y="83531"/>
                </a:cubicBezTo>
                <a:cubicBezTo>
                  <a:pt x="77137" y="99032"/>
                  <a:pt x="79772" y="115237"/>
                  <a:pt x="75481" y="130258"/>
                </a:cubicBezTo>
                <a:cubicBezTo>
                  <a:pt x="74440" y="133901"/>
                  <a:pt x="68426" y="133174"/>
                  <a:pt x="64698" y="133852"/>
                </a:cubicBezTo>
                <a:cubicBezTo>
                  <a:pt x="2991" y="145072"/>
                  <a:pt x="59659" y="131519"/>
                  <a:pt x="21566" y="141041"/>
                </a:cubicBezTo>
                <a:cubicBezTo>
                  <a:pt x="6687" y="163358"/>
                  <a:pt x="17623" y="143301"/>
                  <a:pt x="10783" y="187767"/>
                </a:cubicBezTo>
                <a:cubicBezTo>
                  <a:pt x="9295" y="197441"/>
                  <a:pt x="5332" y="201335"/>
                  <a:pt x="0" y="209333"/>
                </a:cubicBezTo>
                <a:cubicBezTo>
                  <a:pt x="2923" y="218104"/>
                  <a:pt x="3814" y="223930"/>
                  <a:pt x="10783" y="230899"/>
                </a:cubicBezTo>
                <a:cubicBezTo>
                  <a:pt x="13838" y="233954"/>
                  <a:pt x="17972" y="235692"/>
                  <a:pt x="21566" y="238088"/>
                </a:cubicBezTo>
                <a:cubicBezTo>
                  <a:pt x="32959" y="255177"/>
                  <a:pt x="27387" y="244770"/>
                  <a:pt x="35943" y="270437"/>
                </a:cubicBezTo>
                <a:cubicBezTo>
                  <a:pt x="37141" y="274031"/>
                  <a:pt x="36385" y="279118"/>
                  <a:pt x="39538" y="281220"/>
                </a:cubicBezTo>
                <a:cubicBezTo>
                  <a:pt x="46727" y="286012"/>
                  <a:pt x="52582" y="294176"/>
                  <a:pt x="61104" y="295597"/>
                </a:cubicBezTo>
                <a:cubicBezTo>
                  <a:pt x="86407" y="299815"/>
                  <a:pt x="75756" y="296888"/>
                  <a:pt x="93453" y="302786"/>
                </a:cubicBezTo>
                <a:cubicBezTo>
                  <a:pt x="101696" y="327518"/>
                  <a:pt x="92511" y="297609"/>
                  <a:pt x="100641" y="342324"/>
                </a:cubicBezTo>
                <a:cubicBezTo>
                  <a:pt x="101319" y="346052"/>
                  <a:pt x="103317" y="349431"/>
                  <a:pt x="104236" y="353107"/>
                </a:cubicBezTo>
                <a:cubicBezTo>
                  <a:pt x="107971" y="368047"/>
                  <a:pt x="106638" y="382266"/>
                  <a:pt x="122208" y="392645"/>
                </a:cubicBezTo>
                <a:lnTo>
                  <a:pt x="132991" y="399833"/>
                </a:lnTo>
                <a:cubicBezTo>
                  <a:pt x="142025" y="426936"/>
                  <a:pt x="129839" y="393528"/>
                  <a:pt x="143774" y="421399"/>
                </a:cubicBezTo>
                <a:cubicBezTo>
                  <a:pt x="145468" y="424788"/>
                  <a:pt x="144689" y="429503"/>
                  <a:pt x="147368" y="432182"/>
                </a:cubicBezTo>
                <a:cubicBezTo>
                  <a:pt x="150047" y="434861"/>
                  <a:pt x="154557" y="434579"/>
                  <a:pt x="158151" y="435777"/>
                </a:cubicBezTo>
                <a:cubicBezTo>
                  <a:pt x="160547" y="439371"/>
                  <a:pt x="161677" y="444271"/>
                  <a:pt x="165340" y="446560"/>
                </a:cubicBezTo>
                <a:cubicBezTo>
                  <a:pt x="185179" y="458959"/>
                  <a:pt x="236108" y="456643"/>
                  <a:pt x="248009" y="457343"/>
                </a:cubicBezTo>
                <a:lnTo>
                  <a:pt x="269575" y="464531"/>
                </a:lnTo>
                <a:lnTo>
                  <a:pt x="280358" y="468126"/>
                </a:lnTo>
                <a:cubicBezTo>
                  <a:pt x="281556" y="471720"/>
                  <a:pt x="281851" y="475757"/>
                  <a:pt x="283953" y="478909"/>
                </a:cubicBezTo>
                <a:cubicBezTo>
                  <a:pt x="286773" y="483138"/>
                  <a:pt x="291482" y="485787"/>
                  <a:pt x="294736" y="489692"/>
                </a:cubicBezTo>
                <a:cubicBezTo>
                  <a:pt x="297502" y="493011"/>
                  <a:pt x="299529" y="496881"/>
                  <a:pt x="301925" y="500475"/>
                </a:cubicBezTo>
                <a:cubicBezTo>
                  <a:pt x="304293" y="507579"/>
                  <a:pt x="306373" y="516973"/>
                  <a:pt x="312708" y="522041"/>
                </a:cubicBezTo>
                <a:cubicBezTo>
                  <a:pt x="315667" y="524408"/>
                  <a:pt x="319897" y="524437"/>
                  <a:pt x="323491" y="525635"/>
                </a:cubicBezTo>
                <a:cubicBezTo>
                  <a:pt x="334400" y="558365"/>
                  <a:pt x="317662" y="506659"/>
                  <a:pt x="330679" y="554390"/>
                </a:cubicBezTo>
                <a:cubicBezTo>
                  <a:pt x="332673" y="561701"/>
                  <a:pt x="337868" y="575956"/>
                  <a:pt x="337868" y="575956"/>
                </a:cubicBezTo>
                <a:cubicBezTo>
                  <a:pt x="337432" y="578570"/>
                  <a:pt x="334613" y="602404"/>
                  <a:pt x="330679" y="608305"/>
                </a:cubicBezTo>
                <a:cubicBezTo>
                  <a:pt x="327859" y="612534"/>
                  <a:pt x="323490" y="615494"/>
                  <a:pt x="319896" y="619088"/>
                </a:cubicBezTo>
                <a:cubicBezTo>
                  <a:pt x="316526" y="632570"/>
                  <a:pt x="312552" y="640343"/>
                  <a:pt x="319896" y="655031"/>
                </a:cubicBezTo>
                <a:cubicBezTo>
                  <a:pt x="321828" y="658895"/>
                  <a:pt x="326731" y="660465"/>
                  <a:pt x="330679" y="662220"/>
                </a:cubicBezTo>
                <a:cubicBezTo>
                  <a:pt x="337603" y="665298"/>
                  <a:pt x="352245" y="669409"/>
                  <a:pt x="352245" y="669409"/>
                </a:cubicBezTo>
                <a:cubicBezTo>
                  <a:pt x="354641" y="673003"/>
                  <a:pt x="355114" y="680192"/>
                  <a:pt x="359434" y="680192"/>
                </a:cubicBezTo>
                <a:cubicBezTo>
                  <a:pt x="363223" y="680192"/>
                  <a:pt x="361188" y="672721"/>
                  <a:pt x="363028" y="669409"/>
                </a:cubicBezTo>
                <a:cubicBezTo>
                  <a:pt x="367224" y="661856"/>
                  <a:pt x="372613" y="655032"/>
                  <a:pt x="377406" y="647843"/>
                </a:cubicBezTo>
                <a:cubicBezTo>
                  <a:pt x="379802" y="644249"/>
                  <a:pt x="381000" y="639456"/>
                  <a:pt x="384594" y="637060"/>
                </a:cubicBezTo>
                <a:lnTo>
                  <a:pt x="406160" y="622682"/>
                </a:lnTo>
                <a:cubicBezTo>
                  <a:pt x="408556" y="619088"/>
                  <a:pt x="410583" y="615218"/>
                  <a:pt x="413349" y="611899"/>
                </a:cubicBezTo>
                <a:cubicBezTo>
                  <a:pt x="416603" y="607994"/>
                  <a:pt x="421312" y="605345"/>
                  <a:pt x="424132" y="601116"/>
                </a:cubicBezTo>
                <a:cubicBezTo>
                  <a:pt x="426234" y="597964"/>
                  <a:pt x="425047" y="593012"/>
                  <a:pt x="427726" y="590333"/>
                </a:cubicBezTo>
                <a:cubicBezTo>
                  <a:pt x="440085" y="577974"/>
                  <a:pt x="446516" y="576881"/>
                  <a:pt x="460075" y="572362"/>
                </a:cubicBezTo>
                <a:cubicBezTo>
                  <a:pt x="462471" y="568768"/>
                  <a:pt x="466216" y="565770"/>
                  <a:pt x="467264" y="561579"/>
                </a:cubicBezTo>
                <a:cubicBezTo>
                  <a:pt x="476749" y="523640"/>
                  <a:pt x="458655" y="533299"/>
                  <a:pt x="481641" y="525635"/>
                </a:cubicBezTo>
                <a:cubicBezTo>
                  <a:pt x="484037" y="522041"/>
                  <a:pt x="488219" y="519128"/>
                  <a:pt x="488830" y="514852"/>
                </a:cubicBezTo>
                <a:cubicBezTo>
                  <a:pt x="488842" y="514768"/>
                  <a:pt x="483328" y="491379"/>
                  <a:pt x="481641" y="489692"/>
                </a:cubicBezTo>
                <a:cubicBezTo>
                  <a:pt x="478962" y="487013"/>
                  <a:pt x="474452" y="487295"/>
                  <a:pt x="470858" y="486097"/>
                </a:cubicBezTo>
                <a:cubicBezTo>
                  <a:pt x="468462" y="478908"/>
                  <a:pt x="461274" y="471720"/>
                  <a:pt x="463670" y="464531"/>
                </a:cubicBezTo>
                <a:lnTo>
                  <a:pt x="470858" y="442965"/>
                </a:lnTo>
                <a:cubicBezTo>
                  <a:pt x="476849" y="444163"/>
                  <a:pt x="482903" y="445078"/>
                  <a:pt x="488830" y="446560"/>
                </a:cubicBezTo>
                <a:cubicBezTo>
                  <a:pt x="492506" y="447479"/>
                  <a:pt x="495843" y="449777"/>
                  <a:pt x="499613" y="450154"/>
                </a:cubicBezTo>
                <a:cubicBezTo>
                  <a:pt x="519915" y="452184"/>
                  <a:pt x="540349" y="452550"/>
                  <a:pt x="560717" y="453748"/>
                </a:cubicBezTo>
                <a:cubicBezTo>
                  <a:pt x="567906" y="456144"/>
                  <a:pt x="574853" y="462423"/>
                  <a:pt x="582283" y="460937"/>
                </a:cubicBezTo>
                <a:cubicBezTo>
                  <a:pt x="589126" y="459569"/>
                  <a:pt x="603666" y="457434"/>
                  <a:pt x="611038" y="453748"/>
                </a:cubicBezTo>
                <a:cubicBezTo>
                  <a:pt x="638909" y="439812"/>
                  <a:pt x="605500" y="452001"/>
                  <a:pt x="632604" y="442965"/>
                </a:cubicBezTo>
                <a:cubicBezTo>
                  <a:pt x="638594" y="444163"/>
                  <a:pt x="645271" y="443529"/>
                  <a:pt x="650575" y="446560"/>
                </a:cubicBezTo>
                <a:cubicBezTo>
                  <a:pt x="654326" y="448703"/>
                  <a:pt x="654101" y="455054"/>
                  <a:pt x="657764" y="457343"/>
                </a:cubicBezTo>
                <a:cubicBezTo>
                  <a:pt x="664190" y="461359"/>
                  <a:pt x="672141" y="462135"/>
                  <a:pt x="679330" y="464531"/>
                </a:cubicBezTo>
                <a:lnTo>
                  <a:pt x="690113" y="468126"/>
                </a:lnTo>
                <a:cubicBezTo>
                  <a:pt x="692509" y="471720"/>
                  <a:pt x="693929" y="476210"/>
                  <a:pt x="697302" y="478909"/>
                </a:cubicBezTo>
                <a:cubicBezTo>
                  <a:pt x="700261" y="481276"/>
                  <a:pt x="705406" y="479824"/>
                  <a:pt x="708085" y="482503"/>
                </a:cubicBezTo>
                <a:cubicBezTo>
                  <a:pt x="714194" y="488612"/>
                  <a:pt x="717670" y="496880"/>
                  <a:pt x="722462" y="504069"/>
                </a:cubicBezTo>
                <a:cubicBezTo>
                  <a:pt x="732469" y="519080"/>
                  <a:pt x="726598" y="511799"/>
                  <a:pt x="740434" y="525635"/>
                </a:cubicBezTo>
                <a:cubicBezTo>
                  <a:pt x="746990" y="545303"/>
                  <a:pt x="742458" y="546416"/>
                  <a:pt x="758406" y="554390"/>
                </a:cubicBezTo>
                <a:cubicBezTo>
                  <a:pt x="761795" y="556084"/>
                  <a:pt x="765595" y="556786"/>
                  <a:pt x="769189" y="557984"/>
                </a:cubicBezTo>
                <a:cubicBezTo>
                  <a:pt x="790755" y="556786"/>
                  <a:pt x="812351" y="556046"/>
                  <a:pt x="833887" y="554390"/>
                </a:cubicBezTo>
                <a:cubicBezTo>
                  <a:pt x="843518" y="553649"/>
                  <a:pt x="853008" y="551510"/>
                  <a:pt x="862641" y="550796"/>
                </a:cubicBezTo>
                <a:cubicBezTo>
                  <a:pt x="885375" y="549112"/>
                  <a:pt x="908170" y="548399"/>
                  <a:pt x="930934" y="547201"/>
                </a:cubicBezTo>
                <a:cubicBezTo>
                  <a:pt x="934528" y="544805"/>
                  <a:pt x="937770" y="541767"/>
                  <a:pt x="941717" y="540013"/>
                </a:cubicBezTo>
                <a:cubicBezTo>
                  <a:pt x="948641" y="536936"/>
                  <a:pt x="963283" y="532824"/>
                  <a:pt x="963283" y="532824"/>
                </a:cubicBezTo>
                <a:cubicBezTo>
                  <a:pt x="966877" y="530428"/>
                  <a:pt x="971300" y="528954"/>
                  <a:pt x="974066" y="525635"/>
                </a:cubicBezTo>
                <a:cubicBezTo>
                  <a:pt x="987584" y="509413"/>
                  <a:pt x="982760" y="481242"/>
                  <a:pt x="984849" y="464531"/>
                </a:cubicBezTo>
                <a:cubicBezTo>
                  <a:pt x="985994" y="455372"/>
                  <a:pt x="990691" y="450375"/>
                  <a:pt x="995632" y="442965"/>
                </a:cubicBezTo>
                <a:cubicBezTo>
                  <a:pt x="998308" y="434936"/>
                  <a:pt x="1001969" y="417651"/>
                  <a:pt x="1010009" y="410616"/>
                </a:cubicBezTo>
                <a:cubicBezTo>
                  <a:pt x="1016511" y="404927"/>
                  <a:pt x="1031575" y="396239"/>
                  <a:pt x="1031575" y="396239"/>
                </a:cubicBezTo>
                <a:cubicBezTo>
                  <a:pt x="1036564" y="381273"/>
                  <a:pt x="1036780" y="386570"/>
                  <a:pt x="1031575" y="367484"/>
                </a:cubicBezTo>
                <a:cubicBezTo>
                  <a:pt x="1029581" y="360174"/>
                  <a:pt x="1031576" y="348314"/>
                  <a:pt x="1024387" y="345918"/>
                </a:cubicBezTo>
                <a:cubicBezTo>
                  <a:pt x="1020793" y="344720"/>
                  <a:pt x="1017259" y="343321"/>
                  <a:pt x="1013604" y="342324"/>
                </a:cubicBezTo>
                <a:cubicBezTo>
                  <a:pt x="989752" y="335819"/>
                  <a:pt x="987841" y="335733"/>
                  <a:pt x="966877" y="331541"/>
                </a:cubicBezTo>
                <a:cubicBezTo>
                  <a:pt x="965679" y="327947"/>
                  <a:pt x="961589" y="324147"/>
                  <a:pt x="963283" y="320758"/>
                </a:cubicBezTo>
                <a:cubicBezTo>
                  <a:pt x="964977" y="317369"/>
                  <a:pt x="970677" y="318857"/>
                  <a:pt x="974066" y="317163"/>
                </a:cubicBezTo>
                <a:cubicBezTo>
                  <a:pt x="1001937" y="303227"/>
                  <a:pt x="968528" y="315416"/>
                  <a:pt x="995632" y="306380"/>
                </a:cubicBezTo>
                <a:cubicBezTo>
                  <a:pt x="1000424" y="299191"/>
                  <a:pt x="1007276" y="293010"/>
                  <a:pt x="1010009" y="284814"/>
                </a:cubicBezTo>
                <a:cubicBezTo>
                  <a:pt x="1014970" y="269933"/>
                  <a:pt x="1011502" y="277184"/>
                  <a:pt x="1020792" y="263248"/>
                </a:cubicBezTo>
                <a:cubicBezTo>
                  <a:pt x="1021990" y="258456"/>
                  <a:pt x="1023030" y="253621"/>
                  <a:pt x="1024387" y="248871"/>
                </a:cubicBezTo>
                <a:cubicBezTo>
                  <a:pt x="1025428" y="245228"/>
                  <a:pt x="1027981" y="241877"/>
                  <a:pt x="1027981" y="238088"/>
                </a:cubicBezTo>
                <a:cubicBezTo>
                  <a:pt x="1027981" y="222467"/>
                  <a:pt x="1026325" y="206863"/>
                  <a:pt x="1024387" y="191362"/>
                </a:cubicBezTo>
                <a:cubicBezTo>
                  <a:pt x="1023917" y="187602"/>
                  <a:pt x="1022632" y="183891"/>
                  <a:pt x="1020792" y="180579"/>
                </a:cubicBezTo>
                <a:cubicBezTo>
                  <a:pt x="1016596" y="173027"/>
                  <a:pt x="1006415" y="159013"/>
                  <a:pt x="1006415" y="159013"/>
                </a:cubicBezTo>
                <a:cubicBezTo>
                  <a:pt x="1007613" y="153022"/>
                  <a:pt x="1008527" y="146968"/>
                  <a:pt x="1010009" y="141041"/>
                </a:cubicBezTo>
                <a:cubicBezTo>
                  <a:pt x="1010928" y="137365"/>
                  <a:pt x="1013604" y="134047"/>
                  <a:pt x="1013604" y="130258"/>
                </a:cubicBezTo>
                <a:cubicBezTo>
                  <a:pt x="1013604" y="118217"/>
                  <a:pt x="1011503" y="106262"/>
                  <a:pt x="1010009" y="94314"/>
                </a:cubicBezTo>
                <a:cubicBezTo>
                  <a:pt x="1009983" y="94108"/>
                  <a:pt x="1006541" y="66614"/>
                  <a:pt x="1002821" y="61965"/>
                </a:cubicBezTo>
                <a:cubicBezTo>
                  <a:pt x="1000122" y="58592"/>
                  <a:pt x="995632" y="57173"/>
                  <a:pt x="992038" y="54777"/>
                </a:cubicBezTo>
                <a:cubicBezTo>
                  <a:pt x="989642" y="51183"/>
                  <a:pt x="988100" y="46839"/>
                  <a:pt x="984849" y="43994"/>
                </a:cubicBezTo>
                <a:cubicBezTo>
                  <a:pt x="978347" y="38305"/>
                  <a:pt x="963283" y="29616"/>
                  <a:pt x="963283" y="29616"/>
                </a:cubicBezTo>
                <a:cubicBezTo>
                  <a:pt x="960887" y="26022"/>
                  <a:pt x="959467" y="21532"/>
                  <a:pt x="956094" y="18833"/>
                </a:cubicBezTo>
                <a:cubicBezTo>
                  <a:pt x="947500" y="11958"/>
                  <a:pt x="940022" y="16561"/>
                  <a:pt x="930934" y="18833"/>
                </a:cubicBezTo>
                <a:cubicBezTo>
                  <a:pt x="919541" y="35922"/>
                  <a:pt x="925113" y="25515"/>
                  <a:pt x="916557" y="51182"/>
                </a:cubicBezTo>
                <a:cubicBezTo>
                  <a:pt x="915359" y="54776"/>
                  <a:pt x="916114" y="59863"/>
                  <a:pt x="912962" y="61965"/>
                </a:cubicBezTo>
                <a:lnTo>
                  <a:pt x="902179" y="69154"/>
                </a:lnTo>
                <a:cubicBezTo>
                  <a:pt x="899783" y="72748"/>
                  <a:pt x="898364" y="77238"/>
                  <a:pt x="894991" y="79937"/>
                </a:cubicBezTo>
                <a:cubicBezTo>
                  <a:pt x="870187" y="99781"/>
                  <a:pt x="897624" y="63408"/>
                  <a:pt x="877019" y="94314"/>
                </a:cubicBezTo>
                <a:cubicBezTo>
                  <a:pt x="869830" y="93116"/>
                  <a:pt x="862741" y="90720"/>
                  <a:pt x="855453" y="90720"/>
                </a:cubicBezTo>
                <a:cubicBezTo>
                  <a:pt x="845793" y="90720"/>
                  <a:pt x="836143" y="92290"/>
                  <a:pt x="826698" y="94314"/>
                </a:cubicBezTo>
                <a:cubicBezTo>
                  <a:pt x="801631" y="99685"/>
                  <a:pt x="812274" y="100615"/>
                  <a:pt x="794349" y="105097"/>
                </a:cubicBezTo>
                <a:cubicBezTo>
                  <a:pt x="789557" y="106295"/>
                  <a:pt x="784704" y="107273"/>
                  <a:pt x="779972" y="108692"/>
                </a:cubicBezTo>
                <a:cubicBezTo>
                  <a:pt x="772714" y="110869"/>
                  <a:pt x="758406" y="115880"/>
                  <a:pt x="758406" y="115880"/>
                </a:cubicBezTo>
                <a:cubicBezTo>
                  <a:pt x="734444" y="114682"/>
                  <a:pt x="710124" y="116578"/>
                  <a:pt x="686519" y="112286"/>
                </a:cubicBezTo>
                <a:cubicBezTo>
                  <a:pt x="682269" y="111513"/>
                  <a:pt x="680040" y="105764"/>
                  <a:pt x="679330" y="101503"/>
                </a:cubicBezTo>
                <a:cubicBezTo>
                  <a:pt x="676369" y="83737"/>
                  <a:pt x="691507" y="56289"/>
                  <a:pt x="675736" y="47588"/>
                </a:cubicBezTo>
                <a:cubicBezTo>
                  <a:pt x="646344" y="31372"/>
                  <a:pt x="608641" y="45192"/>
                  <a:pt x="575094" y="43994"/>
                </a:cubicBezTo>
                <a:cubicBezTo>
                  <a:pt x="567905" y="39201"/>
                  <a:pt x="558320" y="36805"/>
                  <a:pt x="553528" y="29616"/>
                </a:cubicBezTo>
                <a:cubicBezTo>
                  <a:pt x="544460" y="16013"/>
                  <a:pt x="546939" y="8649"/>
                  <a:pt x="535557" y="4456"/>
                </a:cubicBezTo>
                <a:close/>
              </a:path>
            </a:pathLst>
          </a:custGeom>
          <a:solidFill>
            <a:srgbClr val="F8CB96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 b="1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53" name="ShpLAL">
            <a:extLst>
              <a:ext uri="{FF2B5EF4-FFF2-40B4-BE49-F238E27FC236}">
                <a16:creationId xmlns:a16="http://schemas.microsoft.com/office/drawing/2014/main" id="{0B349A08-DAE5-48E7-9F90-A2510C97D4E6}"/>
              </a:ext>
            </a:extLst>
          </xdr:cNvPr>
          <xdr:cNvSpPr/>
        </xdr:nvSpPr>
        <xdr:spPr>
          <a:xfrm>
            <a:off x="5846348" y="2882108"/>
            <a:ext cx="992383" cy="679464"/>
          </a:xfrm>
          <a:custGeom>
            <a:avLst/>
            <a:gdLst>
              <a:gd name="connsiteX0" fmla="*/ 780660 w 990031"/>
              <a:gd name="connsiteY0" fmla="*/ 287548 h 686519"/>
              <a:gd name="connsiteX1" fmla="*/ 773471 w 990031"/>
              <a:gd name="connsiteY1" fmla="*/ 258793 h 686519"/>
              <a:gd name="connsiteX2" fmla="*/ 762688 w 990031"/>
              <a:gd name="connsiteY2" fmla="*/ 251604 h 686519"/>
              <a:gd name="connsiteX3" fmla="*/ 773471 w 990031"/>
              <a:gd name="connsiteY3" fmla="*/ 215661 h 686519"/>
              <a:gd name="connsiteX4" fmla="*/ 780660 w 990031"/>
              <a:gd name="connsiteY4" fmla="*/ 204878 h 686519"/>
              <a:gd name="connsiteX5" fmla="*/ 784254 w 990031"/>
              <a:gd name="connsiteY5" fmla="*/ 194095 h 686519"/>
              <a:gd name="connsiteX6" fmla="*/ 769877 w 990031"/>
              <a:gd name="connsiteY6" fmla="*/ 190500 h 686519"/>
              <a:gd name="connsiteX7" fmla="*/ 759094 w 990031"/>
              <a:gd name="connsiteY7" fmla="*/ 186906 h 686519"/>
              <a:gd name="connsiteX8" fmla="*/ 744716 w 990031"/>
              <a:gd name="connsiteY8" fmla="*/ 165340 h 686519"/>
              <a:gd name="connsiteX9" fmla="*/ 726745 w 990031"/>
              <a:gd name="connsiteY9" fmla="*/ 143774 h 686519"/>
              <a:gd name="connsiteX10" fmla="*/ 719556 w 990031"/>
              <a:gd name="connsiteY10" fmla="*/ 122208 h 686519"/>
              <a:gd name="connsiteX11" fmla="*/ 715962 w 990031"/>
              <a:gd name="connsiteY11" fmla="*/ 111425 h 686519"/>
              <a:gd name="connsiteX12" fmla="*/ 705179 w 990031"/>
              <a:gd name="connsiteY12" fmla="*/ 64698 h 686519"/>
              <a:gd name="connsiteX13" fmla="*/ 701584 w 990031"/>
              <a:gd name="connsiteY13" fmla="*/ 53915 h 686519"/>
              <a:gd name="connsiteX14" fmla="*/ 694396 w 990031"/>
              <a:gd name="connsiteY14" fmla="*/ 43132 h 686519"/>
              <a:gd name="connsiteX15" fmla="*/ 676424 w 990031"/>
              <a:gd name="connsiteY15" fmla="*/ 14378 h 686519"/>
              <a:gd name="connsiteX16" fmla="*/ 665641 w 990031"/>
              <a:gd name="connsiteY16" fmla="*/ 10783 h 686519"/>
              <a:gd name="connsiteX17" fmla="*/ 644075 w 990031"/>
              <a:gd name="connsiteY17" fmla="*/ 17972 h 686519"/>
              <a:gd name="connsiteX18" fmla="*/ 633292 w 990031"/>
              <a:gd name="connsiteY18" fmla="*/ 21566 h 686519"/>
              <a:gd name="connsiteX19" fmla="*/ 604537 w 990031"/>
              <a:gd name="connsiteY19" fmla="*/ 25161 h 686519"/>
              <a:gd name="connsiteX20" fmla="*/ 597348 w 990031"/>
              <a:gd name="connsiteY20" fmla="*/ 35944 h 686519"/>
              <a:gd name="connsiteX21" fmla="*/ 597348 w 990031"/>
              <a:gd name="connsiteY21" fmla="*/ 93453 h 686519"/>
              <a:gd name="connsiteX22" fmla="*/ 608131 w 990031"/>
              <a:gd name="connsiteY22" fmla="*/ 115019 h 686519"/>
              <a:gd name="connsiteX23" fmla="*/ 640480 w 990031"/>
              <a:gd name="connsiteY23" fmla="*/ 132991 h 686519"/>
              <a:gd name="connsiteX24" fmla="*/ 647669 w 990031"/>
              <a:gd name="connsiteY24" fmla="*/ 143774 h 686519"/>
              <a:gd name="connsiteX25" fmla="*/ 658452 w 990031"/>
              <a:gd name="connsiteY25" fmla="*/ 150963 h 686519"/>
              <a:gd name="connsiteX26" fmla="*/ 665641 w 990031"/>
              <a:gd name="connsiteY26" fmla="*/ 172529 h 686519"/>
              <a:gd name="connsiteX27" fmla="*/ 644075 w 990031"/>
              <a:gd name="connsiteY27" fmla="*/ 179717 h 686519"/>
              <a:gd name="connsiteX28" fmla="*/ 622509 w 990031"/>
              <a:gd name="connsiteY28" fmla="*/ 194095 h 686519"/>
              <a:gd name="connsiteX29" fmla="*/ 626103 w 990031"/>
              <a:gd name="connsiteY29" fmla="*/ 208472 h 686519"/>
              <a:gd name="connsiteX30" fmla="*/ 611726 w 990031"/>
              <a:gd name="connsiteY30" fmla="*/ 230038 h 686519"/>
              <a:gd name="connsiteX31" fmla="*/ 590160 w 990031"/>
              <a:gd name="connsiteY31" fmla="*/ 244415 h 686519"/>
              <a:gd name="connsiteX32" fmla="*/ 568594 w 990031"/>
              <a:gd name="connsiteY32" fmla="*/ 255198 h 686519"/>
              <a:gd name="connsiteX33" fmla="*/ 536245 w 990031"/>
              <a:gd name="connsiteY33" fmla="*/ 258793 h 686519"/>
              <a:gd name="connsiteX34" fmla="*/ 514679 w 990031"/>
              <a:gd name="connsiteY34" fmla="*/ 265981 h 686519"/>
              <a:gd name="connsiteX35" fmla="*/ 503896 w 990031"/>
              <a:gd name="connsiteY35" fmla="*/ 269576 h 686519"/>
              <a:gd name="connsiteX36" fmla="*/ 493113 w 990031"/>
              <a:gd name="connsiteY36" fmla="*/ 276765 h 686519"/>
              <a:gd name="connsiteX37" fmla="*/ 478735 w 990031"/>
              <a:gd name="connsiteY37" fmla="*/ 273170 h 686519"/>
              <a:gd name="connsiteX38" fmla="*/ 457169 w 990031"/>
              <a:gd name="connsiteY38" fmla="*/ 265981 h 686519"/>
              <a:gd name="connsiteX39" fmla="*/ 449980 w 990031"/>
              <a:gd name="connsiteY39" fmla="*/ 240821 h 686519"/>
              <a:gd name="connsiteX40" fmla="*/ 428414 w 990031"/>
              <a:gd name="connsiteY40" fmla="*/ 226444 h 686519"/>
              <a:gd name="connsiteX41" fmla="*/ 406848 w 990031"/>
              <a:gd name="connsiteY41" fmla="*/ 215661 h 686519"/>
              <a:gd name="connsiteX42" fmla="*/ 374499 w 990031"/>
              <a:gd name="connsiteY42" fmla="*/ 201283 h 686519"/>
              <a:gd name="connsiteX43" fmla="*/ 363716 w 990031"/>
              <a:gd name="connsiteY43" fmla="*/ 197689 h 686519"/>
              <a:gd name="connsiteX44" fmla="*/ 352933 w 990031"/>
              <a:gd name="connsiteY44" fmla="*/ 190500 h 686519"/>
              <a:gd name="connsiteX45" fmla="*/ 331367 w 990031"/>
              <a:gd name="connsiteY45" fmla="*/ 194095 h 686519"/>
              <a:gd name="connsiteX46" fmla="*/ 302613 w 990031"/>
              <a:gd name="connsiteY46" fmla="*/ 201283 h 686519"/>
              <a:gd name="connsiteX47" fmla="*/ 299018 w 990031"/>
              <a:gd name="connsiteY47" fmla="*/ 212066 h 686519"/>
              <a:gd name="connsiteX48" fmla="*/ 288235 w 990031"/>
              <a:gd name="connsiteY48" fmla="*/ 215661 h 686519"/>
              <a:gd name="connsiteX49" fmla="*/ 277452 w 990031"/>
              <a:gd name="connsiteY49" fmla="*/ 222849 h 686519"/>
              <a:gd name="connsiteX50" fmla="*/ 248697 w 990031"/>
              <a:gd name="connsiteY50" fmla="*/ 240821 h 686519"/>
              <a:gd name="connsiteX51" fmla="*/ 237914 w 990031"/>
              <a:gd name="connsiteY51" fmla="*/ 244415 h 686519"/>
              <a:gd name="connsiteX52" fmla="*/ 227131 w 990031"/>
              <a:gd name="connsiteY52" fmla="*/ 237227 h 686519"/>
              <a:gd name="connsiteX53" fmla="*/ 223537 w 990031"/>
              <a:gd name="connsiteY53" fmla="*/ 226444 h 686519"/>
              <a:gd name="connsiteX54" fmla="*/ 216348 w 990031"/>
              <a:gd name="connsiteY54" fmla="*/ 215661 h 686519"/>
              <a:gd name="connsiteX55" fmla="*/ 212754 w 990031"/>
              <a:gd name="connsiteY55" fmla="*/ 201283 h 686519"/>
              <a:gd name="connsiteX56" fmla="*/ 191188 w 990031"/>
              <a:gd name="connsiteY56" fmla="*/ 183312 h 686519"/>
              <a:gd name="connsiteX57" fmla="*/ 187594 w 990031"/>
              <a:gd name="connsiteY57" fmla="*/ 172529 h 686519"/>
              <a:gd name="connsiteX58" fmla="*/ 176811 w 990031"/>
              <a:gd name="connsiteY58" fmla="*/ 168934 h 686519"/>
              <a:gd name="connsiteX59" fmla="*/ 155245 w 990031"/>
              <a:gd name="connsiteY59" fmla="*/ 154557 h 686519"/>
              <a:gd name="connsiteX60" fmla="*/ 144462 w 990031"/>
              <a:gd name="connsiteY60" fmla="*/ 147368 h 686519"/>
              <a:gd name="connsiteX61" fmla="*/ 130084 w 990031"/>
              <a:gd name="connsiteY61" fmla="*/ 115019 h 686519"/>
              <a:gd name="connsiteX62" fmla="*/ 133679 w 990031"/>
              <a:gd name="connsiteY62" fmla="*/ 53915 h 686519"/>
              <a:gd name="connsiteX63" fmla="*/ 130084 w 990031"/>
              <a:gd name="connsiteY63" fmla="*/ 35944 h 686519"/>
              <a:gd name="connsiteX64" fmla="*/ 108518 w 990031"/>
              <a:gd name="connsiteY64" fmla="*/ 21566 h 686519"/>
              <a:gd name="connsiteX65" fmla="*/ 97735 w 990031"/>
              <a:gd name="connsiteY65" fmla="*/ 14378 h 686519"/>
              <a:gd name="connsiteX66" fmla="*/ 72575 w 990031"/>
              <a:gd name="connsiteY66" fmla="*/ 7189 h 686519"/>
              <a:gd name="connsiteX67" fmla="*/ 51009 w 990031"/>
              <a:gd name="connsiteY67" fmla="*/ 0 h 686519"/>
              <a:gd name="connsiteX68" fmla="*/ 36631 w 990031"/>
              <a:gd name="connsiteY68" fmla="*/ 39538 h 686519"/>
              <a:gd name="connsiteX69" fmla="*/ 15065 w 990031"/>
              <a:gd name="connsiteY69" fmla="*/ 50321 h 686519"/>
              <a:gd name="connsiteX70" fmla="*/ 688 w 990031"/>
              <a:gd name="connsiteY70" fmla="*/ 71887 h 686519"/>
              <a:gd name="connsiteX71" fmla="*/ 7877 w 990031"/>
              <a:gd name="connsiteY71" fmla="*/ 86265 h 686519"/>
              <a:gd name="connsiteX72" fmla="*/ 25848 w 990031"/>
              <a:gd name="connsiteY72" fmla="*/ 107831 h 686519"/>
              <a:gd name="connsiteX73" fmla="*/ 33037 w 990031"/>
              <a:gd name="connsiteY73" fmla="*/ 129397 h 686519"/>
              <a:gd name="connsiteX74" fmla="*/ 40226 w 990031"/>
              <a:gd name="connsiteY74" fmla="*/ 154557 h 686519"/>
              <a:gd name="connsiteX75" fmla="*/ 43820 w 990031"/>
              <a:gd name="connsiteY75" fmla="*/ 186906 h 686519"/>
              <a:gd name="connsiteX76" fmla="*/ 47414 w 990031"/>
              <a:gd name="connsiteY76" fmla="*/ 197689 h 686519"/>
              <a:gd name="connsiteX77" fmla="*/ 68980 w 990031"/>
              <a:gd name="connsiteY77" fmla="*/ 212066 h 686519"/>
              <a:gd name="connsiteX78" fmla="*/ 76169 w 990031"/>
              <a:gd name="connsiteY78" fmla="*/ 233632 h 686519"/>
              <a:gd name="connsiteX79" fmla="*/ 79764 w 990031"/>
              <a:gd name="connsiteY79" fmla="*/ 244415 h 686519"/>
              <a:gd name="connsiteX80" fmla="*/ 90547 w 990031"/>
              <a:gd name="connsiteY80" fmla="*/ 258793 h 686519"/>
              <a:gd name="connsiteX81" fmla="*/ 101330 w 990031"/>
              <a:gd name="connsiteY81" fmla="*/ 280359 h 686519"/>
              <a:gd name="connsiteX82" fmla="*/ 112113 w 990031"/>
              <a:gd name="connsiteY82" fmla="*/ 301925 h 686519"/>
              <a:gd name="connsiteX83" fmla="*/ 122896 w 990031"/>
              <a:gd name="connsiteY83" fmla="*/ 309114 h 686519"/>
              <a:gd name="connsiteX84" fmla="*/ 126490 w 990031"/>
              <a:gd name="connsiteY84" fmla="*/ 319897 h 686519"/>
              <a:gd name="connsiteX85" fmla="*/ 137273 w 990031"/>
              <a:gd name="connsiteY85" fmla="*/ 323491 h 686519"/>
              <a:gd name="connsiteX86" fmla="*/ 158839 w 990031"/>
              <a:gd name="connsiteY86" fmla="*/ 337868 h 686519"/>
              <a:gd name="connsiteX87" fmla="*/ 169622 w 990031"/>
              <a:gd name="connsiteY87" fmla="*/ 345057 h 686519"/>
              <a:gd name="connsiteX88" fmla="*/ 180405 w 990031"/>
              <a:gd name="connsiteY88" fmla="*/ 352246 h 686519"/>
              <a:gd name="connsiteX89" fmla="*/ 198377 w 990031"/>
              <a:gd name="connsiteY89" fmla="*/ 366623 h 686519"/>
              <a:gd name="connsiteX90" fmla="*/ 216348 w 990031"/>
              <a:gd name="connsiteY90" fmla="*/ 381000 h 686519"/>
              <a:gd name="connsiteX91" fmla="*/ 241509 w 990031"/>
              <a:gd name="connsiteY91" fmla="*/ 409755 h 686519"/>
              <a:gd name="connsiteX92" fmla="*/ 248697 w 990031"/>
              <a:gd name="connsiteY92" fmla="*/ 420538 h 686519"/>
              <a:gd name="connsiteX93" fmla="*/ 252292 w 990031"/>
              <a:gd name="connsiteY93" fmla="*/ 431321 h 686519"/>
              <a:gd name="connsiteX94" fmla="*/ 259480 w 990031"/>
              <a:gd name="connsiteY94" fmla="*/ 442104 h 686519"/>
              <a:gd name="connsiteX95" fmla="*/ 273858 w 990031"/>
              <a:gd name="connsiteY95" fmla="*/ 467265 h 686519"/>
              <a:gd name="connsiteX96" fmla="*/ 277452 w 990031"/>
              <a:gd name="connsiteY96" fmla="*/ 488831 h 686519"/>
              <a:gd name="connsiteX97" fmla="*/ 281047 w 990031"/>
              <a:gd name="connsiteY97" fmla="*/ 524774 h 686519"/>
              <a:gd name="connsiteX98" fmla="*/ 291830 w 990031"/>
              <a:gd name="connsiteY98" fmla="*/ 531963 h 686519"/>
              <a:gd name="connsiteX99" fmla="*/ 299018 w 990031"/>
              <a:gd name="connsiteY99" fmla="*/ 542746 h 686519"/>
              <a:gd name="connsiteX100" fmla="*/ 316990 w 990031"/>
              <a:gd name="connsiteY100" fmla="*/ 560717 h 686519"/>
              <a:gd name="connsiteX101" fmla="*/ 320584 w 990031"/>
              <a:gd name="connsiteY101" fmla="*/ 571500 h 686519"/>
              <a:gd name="connsiteX102" fmla="*/ 327773 w 990031"/>
              <a:gd name="connsiteY102" fmla="*/ 582283 h 686519"/>
              <a:gd name="connsiteX103" fmla="*/ 331367 w 990031"/>
              <a:gd name="connsiteY103" fmla="*/ 611038 h 686519"/>
              <a:gd name="connsiteX104" fmla="*/ 334962 w 990031"/>
              <a:gd name="connsiteY104" fmla="*/ 650576 h 686519"/>
              <a:gd name="connsiteX105" fmla="*/ 349339 w 990031"/>
              <a:gd name="connsiteY105" fmla="*/ 672142 h 686519"/>
              <a:gd name="connsiteX106" fmla="*/ 370905 w 990031"/>
              <a:gd name="connsiteY106" fmla="*/ 686519 h 686519"/>
              <a:gd name="connsiteX107" fmla="*/ 378094 w 990031"/>
              <a:gd name="connsiteY107" fmla="*/ 664953 h 686519"/>
              <a:gd name="connsiteX108" fmla="*/ 381688 w 990031"/>
              <a:gd name="connsiteY108" fmla="*/ 654170 h 686519"/>
              <a:gd name="connsiteX109" fmla="*/ 388877 w 990031"/>
              <a:gd name="connsiteY109" fmla="*/ 643387 h 686519"/>
              <a:gd name="connsiteX110" fmla="*/ 399660 w 990031"/>
              <a:gd name="connsiteY110" fmla="*/ 621821 h 686519"/>
              <a:gd name="connsiteX111" fmla="*/ 410443 w 990031"/>
              <a:gd name="connsiteY111" fmla="*/ 618227 h 686519"/>
              <a:gd name="connsiteX112" fmla="*/ 432009 w 990031"/>
              <a:gd name="connsiteY112" fmla="*/ 600255 h 686519"/>
              <a:gd name="connsiteX113" fmla="*/ 464358 w 990031"/>
              <a:gd name="connsiteY113" fmla="*/ 589472 h 686519"/>
              <a:gd name="connsiteX114" fmla="*/ 485924 w 990031"/>
              <a:gd name="connsiteY114" fmla="*/ 582283 h 686519"/>
              <a:gd name="connsiteX115" fmla="*/ 496707 w 990031"/>
              <a:gd name="connsiteY115" fmla="*/ 578689 h 686519"/>
              <a:gd name="connsiteX116" fmla="*/ 507490 w 990031"/>
              <a:gd name="connsiteY116" fmla="*/ 557123 h 686519"/>
              <a:gd name="connsiteX117" fmla="*/ 518273 w 990031"/>
              <a:gd name="connsiteY117" fmla="*/ 524774 h 686519"/>
              <a:gd name="connsiteX118" fmla="*/ 521867 w 990031"/>
              <a:gd name="connsiteY118" fmla="*/ 513991 h 686519"/>
              <a:gd name="connsiteX119" fmla="*/ 536245 w 990031"/>
              <a:gd name="connsiteY119" fmla="*/ 492425 h 686519"/>
              <a:gd name="connsiteX120" fmla="*/ 554216 w 990031"/>
              <a:gd name="connsiteY120" fmla="*/ 467265 h 686519"/>
              <a:gd name="connsiteX121" fmla="*/ 564999 w 990031"/>
              <a:gd name="connsiteY121" fmla="*/ 460076 h 686519"/>
              <a:gd name="connsiteX122" fmla="*/ 572188 w 990031"/>
              <a:gd name="connsiteY122" fmla="*/ 445698 h 686519"/>
              <a:gd name="connsiteX123" fmla="*/ 586565 w 990031"/>
              <a:gd name="connsiteY123" fmla="*/ 442104 h 686519"/>
              <a:gd name="connsiteX124" fmla="*/ 597348 w 990031"/>
              <a:gd name="connsiteY124" fmla="*/ 438510 h 686519"/>
              <a:gd name="connsiteX125" fmla="*/ 608131 w 990031"/>
              <a:gd name="connsiteY125" fmla="*/ 431321 h 686519"/>
              <a:gd name="connsiteX126" fmla="*/ 615320 w 990031"/>
              <a:gd name="connsiteY126" fmla="*/ 409755 h 686519"/>
              <a:gd name="connsiteX127" fmla="*/ 622509 w 990031"/>
              <a:gd name="connsiteY127" fmla="*/ 388189 h 686519"/>
              <a:gd name="connsiteX128" fmla="*/ 629697 w 990031"/>
              <a:gd name="connsiteY128" fmla="*/ 377406 h 686519"/>
              <a:gd name="connsiteX129" fmla="*/ 654858 w 990031"/>
              <a:gd name="connsiteY129" fmla="*/ 384595 h 686519"/>
              <a:gd name="connsiteX130" fmla="*/ 665641 w 990031"/>
              <a:gd name="connsiteY130" fmla="*/ 391783 h 686519"/>
              <a:gd name="connsiteX131" fmla="*/ 676424 w 990031"/>
              <a:gd name="connsiteY131" fmla="*/ 388189 h 686519"/>
              <a:gd name="connsiteX132" fmla="*/ 683613 w 990031"/>
              <a:gd name="connsiteY132" fmla="*/ 377406 h 686519"/>
              <a:gd name="connsiteX133" fmla="*/ 705179 w 990031"/>
              <a:gd name="connsiteY133" fmla="*/ 370217 h 686519"/>
              <a:gd name="connsiteX134" fmla="*/ 726745 w 990031"/>
              <a:gd name="connsiteY134" fmla="*/ 373812 h 686519"/>
              <a:gd name="connsiteX135" fmla="*/ 730339 w 990031"/>
              <a:gd name="connsiteY135" fmla="*/ 416944 h 686519"/>
              <a:gd name="connsiteX136" fmla="*/ 755499 w 990031"/>
              <a:gd name="connsiteY136" fmla="*/ 445698 h 686519"/>
              <a:gd name="connsiteX137" fmla="*/ 787848 w 990031"/>
              <a:gd name="connsiteY137" fmla="*/ 470859 h 686519"/>
              <a:gd name="connsiteX138" fmla="*/ 791443 w 990031"/>
              <a:gd name="connsiteY138" fmla="*/ 481642 h 686519"/>
              <a:gd name="connsiteX139" fmla="*/ 802226 w 990031"/>
              <a:gd name="connsiteY139" fmla="*/ 488831 h 686519"/>
              <a:gd name="connsiteX140" fmla="*/ 823792 w 990031"/>
              <a:gd name="connsiteY140" fmla="*/ 510397 h 686519"/>
              <a:gd name="connsiteX141" fmla="*/ 830980 w 990031"/>
              <a:gd name="connsiteY141" fmla="*/ 521180 h 686519"/>
              <a:gd name="connsiteX142" fmla="*/ 834575 w 990031"/>
              <a:gd name="connsiteY142" fmla="*/ 531963 h 686519"/>
              <a:gd name="connsiteX143" fmla="*/ 845358 w 990031"/>
              <a:gd name="connsiteY143" fmla="*/ 539151 h 686519"/>
              <a:gd name="connsiteX144" fmla="*/ 892084 w 990031"/>
              <a:gd name="connsiteY144" fmla="*/ 535557 h 686519"/>
              <a:gd name="connsiteX145" fmla="*/ 917245 w 990031"/>
              <a:gd name="connsiteY145" fmla="*/ 535557 h 686519"/>
              <a:gd name="connsiteX146" fmla="*/ 924433 w 990031"/>
              <a:gd name="connsiteY146" fmla="*/ 546340 h 686519"/>
              <a:gd name="connsiteX147" fmla="*/ 935216 w 990031"/>
              <a:gd name="connsiteY147" fmla="*/ 549934 h 686519"/>
              <a:gd name="connsiteX148" fmla="*/ 960377 w 990031"/>
              <a:gd name="connsiteY148" fmla="*/ 557123 h 686519"/>
              <a:gd name="connsiteX149" fmla="*/ 989131 w 990031"/>
              <a:gd name="connsiteY149" fmla="*/ 546340 h 686519"/>
              <a:gd name="connsiteX150" fmla="*/ 981943 w 990031"/>
              <a:gd name="connsiteY150" fmla="*/ 467265 h 686519"/>
              <a:gd name="connsiteX151" fmla="*/ 974754 w 990031"/>
              <a:gd name="connsiteY151" fmla="*/ 445698 h 686519"/>
              <a:gd name="connsiteX152" fmla="*/ 971160 w 990031"/>
              <a:gd name="connsiteY152" fmla="*/ 434915 h 686519"/>
              <a:gd name="connsiteX153" fmla="*/ 960377 w 990031"/>
              <a:gd name="connsiteY153" fmla="*/ 427727 h 686519"/>
              <a:gd name="connsiteX154" fmla="*/ 942405 w 990031"/>
              <a:gd name="connsiteY154" fmla="*/ 413349 h 686519"/>
              <a:gd name="connsiteX155" fmla="*/ 920839 w 990031"/>
              <a:gd name="connsiteY155" fmla="*/ 398972 h 686519"/>
              <a:gd name="connsiteX156" fmla="*/ 899273 w 990031"/>
              <a:gd name="connsiteY156" fmla="*/ 391783 h 686519"/>
              <a:gd name="connsiteX157" fmla="*/ 845358 w 990031"/>
              <a:gd name="connsiteY157" fmla="*/ 384595 h 686519"/>
              <a:gd name="connsiteX158" fmla="*/ 830980 w 990031"/>
              <a:gd name="connsiteY158" fmla="*/ 381000 h 686519"/>
              <a:gd name="connsiteX159" fmla="*/ 820197 w 990031"/>
              <a:gd name="connsiteY159" fmla="*/ 373812 h 686519"/>
              <a:gd name="connsiteX160" fmla="*/ 805820 w 990031"/>
              <a:gd name="connsiteY160" fmla="*/ 352246 h 686519"/>
              <a:gd name="connsiteX161" fmla="*/ 791443 w 990031"/>
              <a:gd name="connsiteY161" fmla="*/ 330680 h 686519"/>
              <a:gd name="connsiteX162" fmla="*/ 780660 w 990031"/>
              <a:gd name="connsiteY162" fmla="*/ 287548 h 68651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  <a:cxn ang="0">
                <a:pos x="connsiteX111" y="connsiteY111"/>
              </a:cxn>
              <a:cxn ang="0">
                <a:pos x="connsiteX112" y="connsiteY112"/>
              </a:cxn>
              <a:cxn ang="0">
                <a:pos x="connsiteX113" y="connsiteY113"/>
              </a:cxn>
              <a:cxn ang="0">
                <a:pos x="connsiteX114" y="connsiteY114"/>
              </a:cxn>
              <a:cxn ang="0">
                <a:pos x="connsiteX115" y="connsiteY115"/>
              </a:cxn>
              <a:cxn ang="0">
                <a:pos x="connsiteX116" y="connsiteY116"/>
              </a:cxn>
              <a:cxn ang="0">
                <a:pos x="connsiteX117" y="connsiteY117"/>
              </a:cxn>
              <a:cxn ang="0">
                <a:pos x="connsiteX118" y="connsiteY118"/>
              </a:cxn>
              <a:cxn ang="0">
                <a:pos x="connsiteX119" y="connsiteY119"/>
              </a:cxn>
              <a:cxn ang="0">
                <a:pos x="connsiteX120" y="connsiteY120"/>
              </a:cxn>
              <a:cxn ang="0">
                <a:pos x="connsiteX121" y="connsiteY121"/>
              </a:cxn>
              <a:cxn ang="0">
                <a:pos x="connsiteX122" y="connsiteY122"/>
              </a:cxn>
              <a:cxn ang="0">
                <a:pos x="connsiteX123" y="connsiteY123"/>
              </a:cxn>
              <a:cxn ang="0">
                <a:pos x="connsiteX124" y="connsiteY124"/>
              </a:cxn>
              <a:cxn ang="0">
                <a:pos x="connsiteX125" y="connsiteY125"/>
              </a:cxn>
              <a:cxn ang="0">
                <a:pos x="connsiteX126" y="connsiteY126"/>
              </a:cxn>
              <a:cxn ang="0">
                <a:pos x="connsiteX127" y="connsiteY127"/>
              </a:cxn>
              <a:cxn ang="0">
                <a:pos x="connsiteX128" y="connsiteY128"/>
              </a:cxn>
              <a:cxn ang="0">
                <a:pos x="connsiteX129" y="connsiteY129"/>
              </a:cxn>
              <a:cxn ang="0">
                <a:pos x="connsiteX130" y="connsiteY130"/>
              </a:cxn>
              <a:cxn ang="0">
                <a:pos x="connsiteX131" y="connsiteY131"/>
              </a:cxn>
              <a:cxn ang="0">
                <a:pos x="connsiteX132" y="connsiteY132"/>
              </a:cxn>
              <a:cxn ang="0">
                <a:pos x="connsiteX133" y="connsiteY133"/>
              </a:cxn>
              <a:cxn ang="0">
                <a:pos x="connsiteX134" y="connsiteY134"/>
              </a:cxn>
              <a:cxn ang="0">
                <a:pos x="connsiteX135" y="connsiteY135"/>
              </a:cxn>
              <a:cxn ang="0">
                <a:pos x="connsiteX136" y="connsiteY136"/>
              </a:cxn>
              <a:cxn ang="0">
                <a:pos x="connsiteX137" y="connsiteY137"/>
              </a:cxn>
              <a:cxn ang="0">
                <a:pos x="connsiteX138" y="connsiteY138"/>
              </a:cxn>
              <a:cxn ang="0">
                <a:pos x="connsiteX139" y="connsiteY139"/>
              </a:cxn>
              <a:cxn ang="0">
                <a:pos x="connsiteX140" y="connsiteY140"/>
              </a:cxn>
              <a:cxn ang="0">
                <a:pos x="connsiteX141" y="connsiteY141"/>
              </a:cxn>
              <a:cxn ang="0">
                <a:pos x="connsiteX142" y="connsiteY142"/>
              </a:cxn>
              <a:cxn ang="0">
                <a:pos x="connsiteX143" y="connsiteY143"/>
              </a:cxn>
              <a:cxn ang="0">
                <a:pos x="connsiteX144" y="connsiteY144"/>
              </a:cxn>
              <a:cxn ang="0">
                <a:pos x="connsiteX145" y="connsiteY145"/>
              </a:cxn>
              <a:cxn ang="0">
                <a:pos x="connsiteX146" y="connsiteY146"/>
              </a:cxn>
              <a:cxn ang="0">
                <a:pos x="connsiteX147" y="connsiteY147"/>
              </a:cxn>
              <a:cxn ang="0">
                <a:pos x="connsiteX148" y="connsiteY148"/>
              </a:cxn>
              <a:cxn ang="0">
                <a:pos x="connsiteX149" y="connsiteY149"/>
              </a:cxn>
              <a:cxn ang="0">
                <a:pos x="connsiteX150" y="connsiteY150"/>
              </a:cxn>
              <a:cxn ang="0">
                <a:pos x="connsiteX151" y="connsiteY151"/>
              </a:cxn>
              <a:cxn ang="0">
                <a:pos x="connsiteX152" y="connsiteY152"/>
              </a:cxn>
              <a:cxn ang="0">
                <a:pos x="connsiteX153" y="connsiteY153"/>
              </a:cxn>
              <a:cxn ang="0">
                <a:pos x="connsiteX154" y="connsiteY154"/>
              </a:cxn>
              <a:cxn ang="0">
                <a:pos x="connsiteX155" y="connsiteY155"/>
              </a:cxn>
              <a:cxn ang="0">
                <a:pos x="connsiteX156" y="connsiteY156"/>
              </a:cxn>
              <a:cxn ang="0">
                <a:pos x="connsiteX157" y="connsiteY157"/>
              </a:cxn>
              <a:cxn ang="0">
                <a:pos x="connsiteX158" y="connsiteY158"/>
              </a:cxn>
              <a:cxn ang="0">
                <a:pos x="connsiteX159" y="connsiteY159"/>
              </a:cxn>
              <a:cxn ang="0">
                <a:pos x="connsiteX160" y="connsiteY160"/>
              </a:cxn>
              <a:cxn ang="0">
                <a:pos x="connsiteX161" y="connsiteY161"/>
              </a:cxn>
              <a:cxn ang="0">
                <a:pos x="connsiteX162" y="connsiteY162"/>
              </a:cxn>
            </a:cxnLst>
            <a:rect l="l" t="t" r="r" b="b"/>
            <a:pathLst>
              <a:path w="990031" h="686519">
                <a:moveTo>
                  <a:pt x="780660" y="287548"/>
                </a:moveTo>
                <a:cubicBezTo>
                  <a:pt x="777665" y="275567"/>
                  <a:pt x="776417" y="262476"/>
                  <a:pt x="773471" y="258793"/>
                </a:cubicBezTo>
                <a:cubicBezTo>
                  <a:pt x="770772" y="255420"/>
                  <a:pt x="766282" y="254000"/>
                  <a:pt x="762688" y="251604"/>
                </a:cubicBezTo>
                <a:cubicBezTo>
                  <a:pt x="764697" y="243566"/>
                  <a:pt x="769970" y="220913"/>
                  <a:pt x="773471" y="215661"/>
                </a:cubicBezTo>
                <a:lnTo>
                  <a:pt x="780660" y="204878"/>
                </a:lnTo>
                <a:cubicBezTo>
                  <a:pt x="781858" y="201284"/>
                  <a:pt x="786527" y="197126"/>
                  <a:pt x="784254" y="194095"/>
                </a:cubicBezTo>
                <a:cubicBezTo>
                  <a:pt x="781290" y="190143"/>
                  <a:pt x="774627" y="191857"/>
                  <a:pt x="769877" y="190500"/>
                </a:cubicBezTo>
                <a:cubicBezTo>
                  <a:pt x="766234" y="189459"/>
                  <a:pt x="762688" y="188104"/>
                  <a:pt x="759094" y="186906"/>
                </a:cubicBezTo>
                <a:cubicBezTo>
                  <a:pt x="754301" y="179717"/>
                  <a:pt x="750825" y="171449"/>
                  <a:pt x="744716" y="165340"/>
                </a:cubicBezTo>
                <a:cubicBezTo>
                  <a:pt x="737943" y="158567"/>
                  <a:pt x="730749" y="152783"/>
                  <a:pt x="726745" y="143774"/>
                </a:cubicBezTo>
                <a:cubicBezTo>
                  <a:pt x="723668" y="136850"/>
                  <a:pt x="721952" y="129397"/>
                  <a:pt x="719556" y="122208"/>
                </a:cubicBezTo>
                <a:lnTo>
                  <a:pt x="715962" y="111425"/>
                </a:lnTo>
                <a:cubicBezTo>
                  <a:pt x="711296" y="78770"/>
                  <a:pt x="715045" y="94297"/>
                  <a:pt x="705179" y="64698"/>
                </a:cubicBezTo>
                <a:cubicBezTo>
                  <a:pt x="703981" y="61104"/>
                  <a:pt x="703686" y="57068"/>
                  <a:pt x="701584" y="53915"/>
                </a:cubicBezTo>
                <a:cubicBezTo>
                  <a:pt x="699188" y="50321"/>
                  <a:pt x="696150" y="47079"/>
                  <a:pt x="694396" y="43132"/>
                </a:cubicBezTo>
                <a:cubicBezTo>
                  <a:pt x="685029" y="22056"/>
                  <a:pt x="693975" y="23153"/>
                  <a:pt x="676424" y="14378"/>
                </a:cubicBezTo>
                <a:cubicBezTo>
                  <a:pt x="673035" y="12684"/>
                  <a:pt x="669235" y="11981"/>
                  <a:pt x="665641" y="10783"/>
                </a:cubicBezTo>
                <a:lnTo>
                  <a:pt x="644075" y="17972"/>
                </a:lnTo>
                <a:cubicBezTo>
                  <a:pt x="640481" y="19170"/>
                  <a:pt x="637051" y="21096"/>
                  <a:pt x="633292" y="21566"/>
                </a:cubicBezTo>
                <a:lnTo>
                  <a:pt x="604537" y="25161"/>
                </a:lnTo>
                <a:cubicBezTo>
                  <a:pt x="602141" y="28755"/>
                  <a:pt x="599280" y="32080"/>
                  <a:pt x="597348" y="35944"/>
                </a:cubicBezTo>
                <a:cubicBezTo>
                  <a:pt x="588432" y="53776"/>
                  <a:pt x="595040" y="74991"/>
                  <a:pt x="597348" y="93453"/>
                </a:cubicBezTo>
                <a:cubicBezTo>
                  <a:pt x="598112" y="99568"/>
                  <a:pt x="603626" y="111077"/>
                  <a:pt x="608131" y="115019"/>
                </a:cubicBezTo>
                <a:cubicBezTo>
                  <a:pt x="623343" y="128330"/>
                  <a:pt x="625669" y="128055"/>
                  <a:pt x="640480" y="132991"/>
                </a:cubicBezTo>
                <a:cubicBezTo>
                  <a:pt x="642876" y="136585"/>
                  <a:pt x="644614" y="140719"/>
                  <a:pt x="647669" y="143774"/>
                </a:cubicBezTo>
                <a:cubicBezTo>
                  <a:pt x="650724" y="146829"/>
                  <a:pt x="656162" y="147300"/>
                  <a:pt x="658452" y="150963"/>
                </a:cubicBezTo>
                <a:cubicBezTo>
                  <a:pt x="662468" y="157389"/>
                  <a:pt x="665641" y="172529"/>
                  <a:pt x="665641" y="172529"/>
                </a:cubicBezTo>
                <a:cubicBezTo>
                  <a:pt x="658452" y="174925"/>
                  <a:pt x="650380" y="175514"/>
                  <a:pt x="644075" y="179717"/>
                </a:cubicBezTo>
                <a:lnTo>
                  <a:pt x="622509" y="194095"/>
                </a:lnTo>
                <a:cubicBezTo>
                  <a:pt x="623707" y="198887"/>
                  <a:pt x="626103" y="203532"/>
                  <a:pt x="626103" y="208472"/>
                </a:cubicBezTo>
                <a:cubicBezTo>
                  <a:pt x="626103" y="217802"/>
                  <a:pt x="618210" y="224995"/>
                  <a:pt x="611726" y="230038"/>
                </a:cubicBezTo>
                <a:cubicBezTo>
                  <a:pt x="604906" y="235342"/>
                  <a:pt x="597349" y="239623"/>
                  <a:pt x="590160" y="244415"/>
                </a:cubicBezTo>
                <a:cubicBezTo>
                  <a:pt x="581878" y="249936"/>
                  <a:pt x="578517" y="253544"/>
                  <a:pt x="568594" y="255198"/>
                </a:cubicBezTo>
                <a:cubicBezTo>
                  <a:pt x="557892" y="256982"/>
                  <a:pt x="547028" y="257595"/>
                  <a:pt x="536245" y="258793"/>
                </a:cubicBezTo>
                <a:lnTo>
                  <a:pt x="514679" y="265981"/>
                </a:lnTo>
                <a:cubicBezTo>
                  <a:pt x="511085" y="267179"/>
                  <a:pt x="507048" y="267474"/>
                  <a:pt x="503896" y="269576"/>
                </a:cubicBezTo>
                <a:lnTo>
                  <a:pt x="493113" y="276765"/>
                </a:lnTo>
                <a:cubicBezTo>
                  <a:pt x="488320" y="275567"/>
                  <a:pt x="483467" y="274590"/>
                  <a:pt x="478735" y="273170"/>
                </a:cubicBezTo>
                <a:cubicBezTo>
                  <a:pt x="471477" y="270992"/>
                  <a:pt x="457169" y="265981"/>
                  <a:pt x="457169" y="265981"/>
                </a:cubicBezTo>
                <a:cubicBezTo>
                  <a:pt x="457137" y="265854"/>
                  <a:pt x="451700" y="242541"/>
                  <a:pt x="449980" y="240821"/>
                </a:cubicBezTo>
                <a:cubicBezTo>
                  <a:pt x="443871" y="234712"/>
                  <a:pt x="435603" y="231236"/>
                  <a:pt x="428414" y="226444"/>
                </a:cubicBezTo>
                <a:cubicBezTo>
                  <a:pt x="414477" y="217153"/>
                  <a:pt x="421730" y="220621"/>
                  <a:pt x="406848" y="215661"/>
                </a:cubicBezTo>
                <a:cubicBezTo>
                  <a:pt x="389761" y="204269"/>
                  <a:pt x="400162" y="209837"/>
                  <a:pt x="374499" y="201283"/>
                </a:cubicBezTo>
                <a:lnTo>
                  <a:pt x="363716" y="197689"/>
                </a:lnTo>
                <a:cubicBezTo>
                  <a:pt x="360122" y="195293"/>
                  <a:pt x="357226" y="190977"/>
                  <a:pt x="352933" y="190500"/>
                </a:cubicBezTo>
                <a:cubicBezTo>
                  <a:pt x="345690" y="189695"/>
                  <a:pt x="338537" y="192791"/>
                  <a:pt x="331367" y="194095"/>
                </a:cubicBezTo>
                <a:cubicBezTo>
                  <a:pt x="312281" y="197565"/>
                  <a:pt x="317579" y="196295"/>
                  <a:pt x="302613" y="201283"/>
                </a:cubicBezTo>
                <a:cubicBezTo>
                  <a:pt x="301415" y="204877"/>
                  <a:pt x="301697" y="209387"/>
                  <a:pt x="299018" y="212066"/>
                </a:cubicBezTo>
                <a:cubicBezTo>
                  <a:pt x="296339" y="214745"/>
                  <a:pt x="291624" y="213967"/>
                  <a:pt x="288235" y="215661"/>
                </a:cubicBezTo>
                <a:cubicBezTo>
                  <a:pt x="284371" y="217593"/>
                  <a:pt x="281046" y="220453"/>
                  <a:pt x="277452" y="222849"/>
                </a:cubicBezTo>
                <a:cubicBezTo>
                  <a:pt x="266061" y="239937"/>
                  <a:pt x="274362" y="232266"/>
                  <a:pt x="248697" y="240821"/>
                </a:cubicBezTo>
                <a:lnTo>
                  <a:pt x="237914" y="244415"/>
                </a:lnTo>
                <a:cubicBezTo>
                  <a:pt x="234320" y="242019"/>
                  <a:pt x="229830" y="240600"/>
                  <a:pt x="227131" y="237227"/>
                </a:cubicBezTo>
                <a:cubicBezTo>
                  <a:pt x="224764" y="234269"/>
                  <a:pt x="225231" y="229833"/>
                  <a:pt x="223537" y="226444"/>
                </a:cubicBezTo>
                <a:cubicBezTo>
                  <a:pt x="221605" y="222580"/>
                  <a:pt x="218744" y="219255"/>
                  <a:pt x="216348" y="215661"/>
                </a:cubicBezTo>
                <a:cubicBezTo>
                  <a:pt x="215150" y="210868"/>
                  <a:pt x="215205" y="205572"/>
                  <a:pt x="212754" y="201283"/>
                </a:cubicBezTo>
                <a:cubicBezTo>
                  <a:pt x="208496" y="193831"/>
                  <a:pt x="198060" y="187893"/>
                  <a:pt x="191188" y="183312"/>
                </a:cubicBezTo>
                <a:cubicBezTo>
                  <a:pt x="189990" y="179718"/>
                  <a:pt x="190273" y="175208"/>
                  <a:pt x="187594" y="172529"/>
                </a:cubicBezTo>
                <a:cubicBezTo>
                  <a:pt x="184915" y="169850"/>
                  <a:pt x="180123" y="170774"/>
                  <a:pt x="176811" y="168934"/>
                </a:cubicBezTo>
                <a:cubicBezTo>
                  <a:pt x="169259" y="164738"/>
                  <a:pt x="162434" y="159349"/>
                  <a:pt x="155245" y="154557"/>
                </a:cubicBezTo>
                <a:lnTo>
                  <a:pt x="144462" y="147368"/>
                </a:lnTo>
                <a:cubicBezTo>
                  <a:pt x="135907" y="121704"/>
                  <a:pt x="141476" y="132107"/>
                  <a:pt x="130084" y="115019"/>
                </a:cubicBezTo>
                <a:cubicBezTo>
                  <a:pt x="131282" y="94651"/>
                  <a:pt x="133679" y="74318"/>
                  <a:pt x="133679" y="53915"/>
                </a:cubicBezTo>
                <a:cubicBezTo>
                  <a:pt x="133679" y="47806"/>
                  <a:pt x="133835" y="40766"/>
                  <a:pt x="130084" y="35944"/>
                </a:cubicBezTo>
                <a:cubicBezTo>
                  <a:pt x="124780" y="29124"/>
                  <a:pt x="115707" y="26359"/>
                  <a:pt x="108518" y="21566"/>
                </a:cubicBezTo>
                <a:cubicBezTo>
                  <a:pt x="104924" y="19170"/>
                  <a:pt x="101833" y="15744"/>
                  <a:pt x="97735" y="14378"/>
                </a:cubicBezTo>
                <a:cubicBezTo>
                  <a:pt x="61524" y="2306"/>
                  <a:pt x="117670" y="20718"/>
                  <a:pt x="72575" y="7189"/>
                </a:cubicBezTo>
                <a:cubicBezTo>
                  <a:pt x="65317" y="5012"/>
                  <a:pt x="51009" y="0"/>
                  <a:pt x="51009" y="0"/>
                </a:cubicBezTo>
                <a:cubicBezTo>
                  <a:pt x="48349" y="13300"/>
                  <a:pt x="46923" y="29246"/>
                  <a:pt x="36631" y="39538"/>
                </a:cubicBezTo>
                <a:cubicBezTo>
                  <a:pt x="29662" y="46507"/>
                  <a:pt x="23836" y="47398"/>
                  <a:pt x="15065" y="50321"/>
                </a:cubicBezTo>
                <a:cubicBezTo>
                  <a:pt x="10273" y="57510"/>
                  <a:pt x="-3176" y="64159"/>
                  <a:pt x="688" y="71887"/>
                </a:cubicBezTo>
                <a:cubicBezTo>
                  <a:pt x="3084" y="76680"/>
                  <a:pt x="4763" y="81905"/>
                  <a:pt x="7877" y="86265"/>
                </a:cubicBezTo>
                <a:cubicBezTo>
                  <a:pt x="17837" y="100209"/>
                  <a:pt x="19136" y="92728"/>
                  <a:pt x="25848" y="107831"/>
                </a:cubicBezTo>
                <a:cubicBezTo>
                  <a:pt x="28925" y="114755"/>
                  <a:pt x="30641" y="122208"/>
                  <a:pt x="33037" y="129397"/>
                </a:cubicBezTo>
                <a:cubicBezTo>
                  <a:pt x="38192" y="144861"/>
                  <a:pt x="35714" y="136512"/>
                  <a:pt x="40226" y="154557"/>
                </a:cubicBezTo>
                <a:cubicBezTo>
                  <a:pt x="41424" y="165340"/>
                  <a:pt x="42037" y="176204"/>
                  <a:pt x="43820" y="186906"/>
                </a:cubicBezTo>
                <a:cubicBezTo>
                  <a:pt x="44443" y="190643"/>
                  <a:pt x="44735" y="195010"/>
                  <a:pt x="47414" y="197689"/>
                </a:cubicBezTo>
                <a:cubicBezTo>
                  <a:pt x="53523" y="203798"/>
                  <a:pt x="68980" y="212066"/>
                  <a:pt x="68980" y="212066"/>
                </a:cubicBezTo>
                <a:lnTo>
                  <a:pt x="76169" y="233632"/>
                </a:lnTo>
                <a:cubicBezTo>
                  <a:pt x="77367" y="237226"/>
                  <a:pt x="77491" y="241384"/>
                  <a:pt x="79764" y="244415"/>
                </a:cubicBezTo>
                <a:lnTo>
                  <a:pt x="90547" y="258793"/>
                </a:lnTo>
                <a:cubicBezTo>
                  <a:pt x="99581" y="285896"/>
                  <a:pt x="87395" y="252488"/>
                  <a:pt x="101330" y="280359"/>
                </a:cubicBezTo>
                <a:cubicBezTo>
                  <a:pt x="107178" y="292054"/>
                  <a:pt x="101810" y="291622"/>
                  <a:pt x="112113" y="301925"/>
                </a:cubicBezTo>
                <a:cubicBezTo>
                  <a:pt x="115168" y="304980"/>
                  <a:pt x="119302" y="306718"/>
                  <a:pt x="122896" y="309114"/>
                </a:cubicBezTo>
                <a:cubicBezTo>
                  <a:pt x="124094" y="312708"/>
                  <a:pt x="123811" y="317218"/>
                  <a:pt x="126490" y="319897"/>
                </a:cubicBezTo>
                <a:cubicBezTo>
                  <a:pt x="129169" y="322576"/>
                  <a:pt x="133961" y="321651"/>
                  <a:pt x="137273" y="323491"/>
                </a:cubicBezTo>
                <a:cubicBezTo>
                  <a:pt x="144825" y="327687"/>
                  <a:pt x="151650" y="333076"/>
                  <a:pt x="158839" y="337868"/>
                </a:cubicBezTo>
                <a:lnTo>
                  <a:pt x="169622" y="345057"/>
                </a:lnTo>
                <a:lnTo>
                  <a:pt x="180405" y="352246"/>
                </a:lnTo>
                <a:cubicBezTo>
                  <a:pt x="201010" y="383152"/>
                  <a:pt x="173573" y="346779"/>
                  <a:pt x="198377" y="366623"/>
                </a:cubicBezTo>
                <a:cubicBezTo>
                  <a:pt x="221602" y="385203"/>
                  <a:pt x="189244" y="371966"/>
                  <a:pt x="216348" y="381000"/>
                </a:cubicBezTo>
                <a:cubicBezTo>
                  <a:pt x="234319" y="392981"/>
                  <a:pt x="224736" y="384596"/>
                  <a:pt x="241509" y="409755"/>
                </a:cubicBezTo>
                <a:cubicBezTo>
                  <a:pt x="243905" y="413349"/>
                  <a:pt x="247331" y="416440"/>
                  <a:pt x="248697" y="420538"/>
                </a:cubicBezTo>
                <a:cubicBezTo>
                  <a:pt x="249895" y="424132"/>
                  <a:pt x="250598" y="427932"/>
                  <a:pt x="252292" y="431321"/>
                </a:cubicBezTo>
                <a:cubicBezTo>
                  <a:pt x="254224" y="435185"/>
                  <a:pt x="257337" y="438353"/>
                  <a:pt x="259480" y="442104"/>
                </a:cubicBezTo>
                <a:cubicBezTo>
                  <a:pt x="277719" y="474022"/>
                  <a:pt x="256346" y="440995"/>
                  <a:pt x="273858" y="467265"/>
                </a:cubicBezTo>
                <a:cubicBezTo>
                  <a:pt x="275056" y="474454"/>
                  <a:pt x="276548" y="481599"/>
                  <a:pt x="277452" y="488831"/>
                </a:cubicBezTo>
                <a:cubicBezTo>
                  <a:pt x="278946" y="500779"/>
                  <a:pt x="277239" y="513351"/>
                  <a:pt x="281047" y="524774"/>
                </a:cubicBezTo>
                <a:cubicBezTo>
                  <a:pt x="282413" y="528872"/>
                  <a:pt x="288236" y="529567"/>
                  <a:pt x="291830" y="531963"/>
                </a:cubicBezTo>
                <a:cubicBezTo>
                  <a:pt x="294226" y="535557"/>
                  <a:pt x="295963" y="539691"/>
                  <a:pt x="299018" y="542746"/>
                </a:cubicBezTo>
                <a:cubicBezTo>
                  <a:pt x="322984" y="566712"/>
                  <a:pt x="297816" y="531958"/>
                  <a:pt x="316990" y="560717"/>
                </a:cubicBezTo>
                <a:cubicBezTo>
                  <a:pt x="318188" y="564311"/>
                  <a:pt x="318890" y="568111"/>
                  <a:pt x="320584" y="571500"/>
                </a:cubicBezTo>
                <a:cubicBezTo>
                  <a:pt x="322516" y="575364"/>
                  <a:pt x="326636" y="578115"/>
                  <a:pt x="327773" y="582283"/>
                </a:cubicBezTo>
                <a:cubicBezTo>
                  <a:pt x="330315" y="591602"/>
                  <a:pt x="330356" y="601432"/>
                  <a:pt x="331367" y="611038"/>
                </a:cubicBezTo>
                <a:cubicBezTo>
                  <a:pt x="332752" y="624199"/>
                  <a:pt x="331228" y="637880"/>
                  <a:pt x="334962" y="650576"/>
                </a:cubicBezTo>
                <a:cubicBezTo>
                  <a:pt x="337400" y="658865"/>
                  <a:pt x="342150" y="667350"/>
                  <a:pt x="349339" y="672142"/>
                </a:cubicBezTo>
                <a:lnTo>
                  <a:pt x="370905" y="686519"/>
                </a:lnTo>
                <a:lnTo>
                  <a:pt x="378094" y="664953"/>
                </a:lnTo>
                <a:cubicBezTo>
                  <a:pt x="379292" y="661359"/>
                  <a:pt x="379586" y="657322"/>
                  <a:pt x="381688" y="654170"/>
                </a:cubicBezTo>
                <a:lnTo>
                  <a:pt x="388877" y="643387"/>
                </a:lnTo>
                <a:cubicBezTo>
                  <a:pt x="391245" y="636283"/>
                  <a:pt x="393325" y="626889"/>
                  <a:pt x="399660" y="621821"/>
                </a:cubicBezTo>
                <a:cubicBezTo>
                  <a:pt x="402619" y="619454"/>
                  <a:pt x="406849" y="619425"/>
                  <a:pt x="410443" y="618227"/>
                </a:cubicBezTo>
                <a:cubicBezTo>
                  <a:pt x="417214" y="611456"/>
                  <a:pt x="423002" y="604258"/>
                  <a:pt x="432009" y="600255"/>
                </a:cubicBezTo>
                <a:cubicBezTo>
                  <a:pt x="432019" y="600250"/>
                  <a:pt x="458961" y="591271"/>
                  <a:pt x="464358" y="589472"/>
                </a:cubicBezTo>
                <a:lnTo>
                  <a:pt x="485924" y="582283"/>
                </a:lnTo>
                <a:lnTo>
                  <a:pt x="496707" y="578689"/>
                </a:lnTo>
                <a:cubicBezTo>
                  <a:pt x="509811" y="539374"/>
                  <a:pt x="488914" y="598917"/>
                  <a:pt x="507490" y="557123"/>
                </a:cubicBezTo>
                <a:cubicBezTo>
                  <a:pt x="507495" y="557113"/>
                  <a:pt x="516474" y="530171"/>
                  <a:pt x="518273" y="524774"/>
                </a:cubicBezTo>
                <a:cubicBezTo>
                  <a:pt x="519471" y="521180"/>
                  <a:pt x="519765" y="517143"/>
                  <a:pt x="521867" y="513991"/>
                </a:cubicBezTo>
                <a:lnTo>
                  <a:pt x="536245" y="492425"/>
                </a:lnTo>
                <a:cubicBezTo>
                  <a:pt x="544631" y="467265"/>
                  <a:pt x="536244" y="473255"/>
                  <a:pt x="554216" y="467265"/>
                </a:cubicBezTo>
                <a:cubicBezTo>
                  <a:pt x="557810" y="464869"/>
                  <a:pt x="562234" y="463395"/>
                  <a:pt x="564999" y="460076"/>
                </a:cubicBezTo>
                <a:cubicBezTo>
                  <a:pt x="568429" y="455960"/>
                  <a:pt x="568072" y="449128"/>
                  <a:pt x="572188" y="445698"/>
                </a:cubicBezTo>
                <a:cubicBezTo>
                  <a:pt x="575983" y="442536"/>
                  <a:pt x="581815" y="443461"/>
                  <a:pt x="586565" y="442104"/>
                </a:cubicBezTo>
                <a:cubicBezTo>
                  <a:pt x="590208" y="441063"/>
                  <a:pt x="593754" y="439708"/>
                  <a:pt x="597348" y="438510"/>
                </a:cubicBezTo>
                <a:cubicBezTo>
                  <a:pt x="600942" y="436114"/>
                  <a:pt x="605841" y="434984"/>
                  <a:pt x="608131" y="431321"/>
                </a:cubicBezTo>
                <a:cubicBezTo>
                  <a:pt x="612147" y="424895"/>
                  <a:pt x="612924" y="416944"/>
                  <a:pt x="615320" y="409755"/>
                </a:cubicBezTo>
                <a:cubicBezTo>
                  <a:pt x="615322" y="409750"/>
                  <a:pt x="622506" y="388193"/>
                  <a:pt x="622509" y="388189"/>
                </a:cubicBezTo>
                <a:lnTo>
                  <a:pt x="629697" y="377406"/>
                </a:lnTo>
                <a:cubicBezTo>
                  <a:pt x="634311" y="378559"/>
                  <a:pt x="649696" y="382014"/>
                  <a:pt x="654858" y="384595"/>
                </a:cubicBezTo>
                <a:cubicBezTo>
                  <a:pt x="658722" y="386527"/>
                  <a:pt x="662047" y="389387"/>
                  <a:pt x="665641" y="391783"/>
                </a:cubicBezTo>
                <a:cubicBezTo>
                  <a:pt x="669235" y="390585"/>
                  <a:pt x="673465" y="390556"/>
                  <a:pt x="676424" y="388189"/>
                </a:cubicBezTo>
                <a:cubicBezTo>
                  <a:pt x="679797" y="385490"/>
                  <a:pt x="679950" y="379696"/>
                  <a:pt x="683613" y="377406"/>
                </a:cubicBezTo>
                <a:cubicBezTo>
                  <a:pt x="690039" y="373390"/>
                  <a:pt x="705179" y="370217"/>
                  <a:pt x="705179" y="370217"/>
                </a:cubicBezTo>
                <a:cubicBezTo>
                  <a:pt x="712368" y="371415"/>
                  <a:pt x="723290" y="367395"/>
                  <a:pt x="726745" y="373812"/>
                </a:cubicBezTo>
                <a:cubicBezTo>
                  <a:pt x="733585" y="386515"/>
                  <a:pt x="726478" y="403043"/>
                  <a:pt x="730339" y="416944"/>
                </a:cubicBezTo>
                <a:cubicBezTo>
                  <a:pt x="736767" y="440085"/>
                  <a:pt x="742700" y="434727"/>
                  <a:pt x="755499" y="445698"/>
                </a:cubicBezTo>
                <a:cubicBezTo>
                  <a:pt x="785553" y="471457"/>
                  <a:pt x="753000" y="449949"/>
                  <a:pt x="787848" y="470859"/>
                </a:cubicBezTo>
                <a:cubicBezTo>
                  <a:pt x="789046" y="474453"/>
                  <a:pt x="789076" y="478683"/>
                  <a:pt x="791443" y="481642"/>
                </a:cubicBezTo>
                <a:cubicBezTo>
                  <a:pt x="794142" y="485015"/>
                  <a:pt x="798997" y="485961"/>
                  <a:pt x="802226" y="488831"/>
                </a:cubicBezTo>
                <a:cubicBezTo>
                  <a:pt x="809824" y="495585"/>
                  <a:pt x="818153" y="501938"/>
                  <a:pt x="823792" y="510397"/>
                </a:cubicBezTo>
                <a:cubicBezTo>
                  <a:pt x="826188" y="513991"/>
                  <a:pt x="829048" y="517316"/>
                  <a:pt x="830980" y="521180"/>
                </a:cubicBezTo>
                <a:cubicBezTo>
                  <a:pt x="832674" y="524569"/>
                  <a:pt x="832208" y="529005"/>
                  <a:pt x="834575" y="531963"/>
                </a:cubicBezTo>
                <a:cubicBezTo>
                  <a:pt x="837274" y="535336"/>
                  <a:pt x="841764" y="536755"/>
                  <a:pt x="845358" y="539151"/>
                </a:cubicBezTo>
                <a:cubicBezTo>
                  <a:pt x="860933" y="537953"/>
                  <a:pt x="876583" y="537494"/>
                  <a:pt x="892084" y="535557"/>
                </a:cubicBezTo>
                <a:cubicBezTo>
                  <a:pt x="916148" y="532549"/>
                  <a:pt x="887985" y="528243"/>
                  <a:pt x="917245" y="535557"/>
                </a:cubicBezTo>
                <a:cubicBezTo>
                  <a:pt x="919641" y="539151"/>
                  <a:pt x="921060" y="543641"/>
                  <a:pt x="924433" y="546340"/>
                </a:cubicBezTo>
                <a:cubicBezTo>
                  <a:pt x="927391" y="548707"/>
                  <a:pt x="931573" y="548893"/>
                  <a:pt x="935216" y="549934"/>
                </a:cubicBezTo>
                <a:cubicBezTo>
                  <a:pt x="966809" y="558961"/>
                  <a:pt x="934524" y="548506"/>
                  <a:pt x="960377" y="557123"/>
                </a:cubicBezTo>
                <a:cubicBezTo>
                  <a:pt x="961216" y="556955"/>
                  <a:pt x="988375" y="553896"/>
                  <a:pt x="989131" y="546340"/>
                </a:cubicBezTo>
                <a:cubicBezTo>
                  <a:pt x="991455" y="523104"/>
                  <a:pt x="989359" y="491986"/>
                  <a:pt x="981943" y="467265"/>
                </a:cubicBezTo>
                <a:cubicBezTo>
                  <a:pt x="979766" y="460007"/>
                  <a:pt x="977150" y="452887"/>
                  <a:pt x="974754" y="445698"/>
                </a:cubicBezTo>
                <a:cubicBezTo>
                  <a:pt x="973556" y="442104"/>
                  <a:pt x="974312" y="437016"/>
                  <a:pt x="971160" y="434915"/>
                </a:cubicBezTo>
                <a:lnTo>
                  <a:pt x="960377" y="427727"/>
                </a:lnTo>
                <a:cubicBezTo>
                  <a:pt x="947095" y="407804"/>
                  <a:pt x="960787" y="423561"/>
                  <a:pt x="942405" y="413349"/>
                </a:cubicBezTo>
                <a:cubicBezTo>
                  <a:pt x="934853" y="409153"/>
                  <a:pt x="929035" y="401704"/>
                  <a:pt x="920839" y="398972"/>
                </a:cubicBezTo>
                <a:cubicBezTo>
                  <a:pt x="913650" y="396576"/>
                  <a:pt x="906792" y="392723"/>
                  <a:pt x="899273" y="391783"/>
                </a:cubicBezTo>
                <a:cubicBezTo>
                  <a:pt x="889263" y="390532"/>
                  <a:pt x="856268" y="386579"/>
                  <a:pt x="845358" y="384595"/>
                </a:cubicBezTo>
                <a:cubicBezTo>
                  <a:pt x="840497" y="383711"/>
                  <a:pt x="835773" y="382198"/>
                  <a:pt x="830980" y="381000"/>
                </a:cubicBezTo>
                <a:cubicBezTo>
                  <a:pt x="827386" y="378604"/>
                  <a:pt x="823042" y="377063"/>
                  <a:pt x="820197" y="373812"/>
                </a:cubicBezTo>
                <a:cubicBezTo>
                  <a:pt x="814508" y="367310"/>
                  <a:pt x="805820" y="352246"/>
                  <a:pt x="805820" y="352246"/>
                </a:cubicBezTo>
                <a:cubicBezTo>
                  <a:pt x="797275" y="326610"/>
                  <a:pt x="809391" y="357600"/>
                  <a:pt x="791443" y="330680"/>
                </a:cubicBezTo>
                <a:cubicBezTo>
                  <a:pt x="774915" y="305889"/>
                  <a:pt x="783655" y="299529"/>
                  <a:pt x="780660" y="287548"/>
                </a:cubicBezTo>
                <a:close/>
              </a:path>
            </a:pathLst>
          </a:custGeom>
          <a:solidFill>
            <a:srgbClr val="F8CB96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 b="1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54" name="ShpLAM">
            <a:extLst>
              <a:ext uri="{FF2B5EF4-FFF2-40B4-BE49-F238E27FC236}">
                <a16:creationId xmlns:a16="http://schemas.microsoft.com/office/drawing/2014/main" id="{E6F7642D-92BD-4D06-AEEC-B4BC3CB66C78}"/>
              </a:ext>
            </a:extLst>
          </xdr:cNvPr>
          <xdr:cNvSpPr/>
        </xdr:nvSpPr>
        <xdr:spPr>
          <a:xfrm>
            <a:off x="5532968" y="2414712"/>
            <a:ext cx="512335" cy="532401"/>
          </a:xfrm>
          <a:custGeom>
            <a:avLst/>
            <a:gdLst>
              <a:gd name="connsiteX0" fmla="*/ 179717 w 514569"/>
              <a:gd name="connsiteY0" fmla="*/ 115018 h 539457"/>
              <a:gd name="connsiteX1" fmla="*/ 140179 w 514569"/>
              <a:gd name="connsiteY1" fmla="*/ 122207 h 539457"/>
              <a:gd name="connsiteX2" fmla="*/ 122208 w 514569"/>
              <a:gd name="connsiteY2" fmla="*/ 125801 h 539457"/>
              <a:gd name="connsiteX3" fmla="*/ 100642 w 514569"/>
              <a:gd name="connsiteY3" fmla="*/ 132990 h 539457"/>
              <a:gd name="connsiteX4" fmla="*/ 82670 w 514569"/>
              <a:gd name="connsiteY4" fmla="*/ 150962 h 539457"/>
              <a:gd name="connsiteX5" fmla="*/ 50321 w 514569"/>
              <a:gd name="connsiteY5" fmla="*/ 179717 h 539457"/>
              <a:gd name="connsiteX6" fmla="*/ 28755 w 514569"/>
              <a:gd name="connsiteY6" fmla="*/ 212066 h 539457"/>
              <a:gd name="connsiteX7" fmla="*/ 21566 w 514569"/>
              <a:gd name="connsiteY7" fmla="*/ 222849 h 539457"/>
              <a:gd name="connsiteX8" fmla="*/ 17972 w 514569"/>
              <a:gd name="connsiteY8" fmla="*/ 233632 h 539457"/>
              <a:gd name="connsiteX9" fmla="*/ 10783 w 514569"/>
              <a:gd name="connsiteY9" fmla="*/ 244415 h 539457"/>
              <a:gd name="connsiteX10" fmla="*/ 3594 w 514569"/>
              <a:gd name="connsiteY10" fmla="*/ 265981 h 539457"/>
              <a:gd name="connsiteX11" fmla="*/ 0 w 514569"/>
              <a:gd name="connsiteY11" fmla="*/ 276764 h 539457"/>
              <a:gd name="connsiteX12" fmla="*/ 3594 w 514569"/>
              <a:gd name="connsiteY12" fmla="*/ 294735 h 539457"/>
              <a:gd name="connsiteX13" fmla="*/ 35944 w 514569"/>
              <a:gd name="connsiteY13" fmla="*/ 309113 h 539457"/>
              <a:gd name="connsiteX14" fmla="*/ 46727 w 514569"/>
              <a:gd name="connsiteY14" fmla="*/ 312707 h 539457"/>
              <a:gd name="connsiteX15" fmla="*/ 57510 w 514569"/>
              <a:gd name="connsiteY15" fmla="*/ 316301 h 539457"/>
              <a:gd name="connsiteX16" fmla="*/ 79076 w 514569"/>
              <a:gd name="connsiteY16" fmla="*/ 327084 h 539457"/>
              <a:gd name="connsiteX17" fmla="*/ 89859 w 514569"/>
              <a:gd name="connsiteY17" fmla="*/ 334273 h 539457"/>
              <a:gd name="connsiteX18" fmla="*/ 111425 w 514569"/>
              <a:gd name="connsiteY18" fmla="*/ 341462 h 539457"/>
              <a:gd name="connsiteX19" fmla="*/ 140179 w 514569"/>
              <a:gd name="connsiteY19" fmla="*/ 352245 h 539457"/>
              <a:gd name="connsiteX20" fmla="*/ 147368 w 514569"/>
              <a:gd name="connsiteY20" fmla="*/ 363028 h 539457"/>
              <a:gd name="connsiteX21" fmla="*/ 158151 w 514569"/>
              <a:gd name="connsiteY21" fmla="*/ 370217 h 539457"/>
              <a:gd name="connsiteX22" fmla="*/ 172528 w 514569"/>
              <a:gd name="connsiteY22" fmla="*/ 388188 h 539457"/>
              <a:gd name="connsiteX23" fmla="*/ 186906 w 514569"/>
              <a:gd name="connsiteY23" fmla="*/ 406160 h 539457"/>
              <a:gd name="connsiteX24" fmla="*/ 194094 w 514569"/>
              <a:gd name="connsiteY24" fmla="*/ 416943 h 539457"/>
              <a:gd name="connsiteX25" fmla="*/ 204878 w 514569"/>
              <a:gd name="connsiteY25" fmla="*/ 424132 h 539457"/>
              <a:gd name="connsiteX26" fmla="*/ 215661 w 514569"/>
              <a:gd name="connsiteY26" fmla="*/ 434915 h 539457"/>
              <a:gd name="connsiteX27" fmla="*/ 237227 w 514569"/>
              <a:gd name="connsiteY27" fmla="*/ 449292 h 539457"/>
              <a:gd name="connsiteX28" fmla="*/ 258793 w 514569"/>
              <a:gd name="connsiteY28" fmla="*/ 467264 h 539457"/>
              <a:gd name="connsiteX29" fmla="*/ 265981 w 514569"/>
              <a:gd name="connsiteY29" fmla="*/ 478047 h 539457"/>
              <a:gd name="connsiteX30" fmla="*/ 287547 w 514569"/>
              <a:gd name="connsiteY30" fmla="*/ 496018 h 539457"/>
              <a:gd name="connsiteX31" fmla="*/ 305519 w 514569"/>
              <a:gd name="connsiteY31" fmla="*/ 517584 h 539457"/>
              <a:gd name="connsiteX32" fmla="*/ 316302 w 514569"/>
              <a:gd name="connsiteY32" fmla="*/ 539150 h 539457"/>
              <a:gd name="connsiteX33" fmla="*/ 327085 w 514569"/>
              <a:gd name="connsiteY33" fmla="*/ 535556 h 539457"/>
              <a:gd name="connsiteX34" fmla="*/ 337868 w 514569"/>
              <a:gd name="connsiteY34" fmla="*/ 528367 h 539457"/>
              <a:gd name="connsiteX35" fmla="*/ 359434 w 514569"/>
              <a:gd name="connsiteY35" fmla="*/ 517584 h 539457"/>
              <a:gd name="connsiteX36" fmla="*/ 366623 w 514569"/>
              <a:gd name="connsiteY36" fmla="*/ 506801 h 539457"/>
              <a:gd name="connsiteX37" fmla="*/ 373811 w 514569"/>
              <a:gd name="connsiteY37" fmla="*/ 474452 h 539457"/>
              <a:gd name="connsiteX38" fmla="*/ 395378 w 514569"/>
              <a:gd name="connsiteY38" fmla="*/ 481641 h 539457"/>
              <a:gd name="connsiteX39" fmla="*/ 406161 w 514569"/>
              <a:gd name="connsiteY39" fmla="*/ 488830 h 539457"/>
              <a:gd name="connsiteX40" fmla="*/ 427727 w 514569"/>
              <a:gd name="connsiteY40" fmla="*/ 496018 h 539457"/>
              <a:gd name="connsiteX41" fmla="*/ 449293 w 514569"/>
              <a:gd name="connsiteY41" fmla="*/ 506801 h 539457"/>
              <a:gd name="connsiteX42" fmla="*/ 460076 w 514569"/>
              <a:gd name="connsiteY42" fmla="*/ 503207 h 539457"/>
              <a:gd name="connsiteX43" fmla="*/ 467264 w 514569"/>
              <a:gd name="connsiteY43" fmla="*/ 481641 h 539457"/>
              <a:gd name="connsiteX44" fmla="*/ 474453 w 514569"/>
              <a:gd name="connsiteY44" fmla="*/ 449292 h 539457"/>
              <a:gd name="connsiteX45" fmla="*/ 488830 w 514569"/>
              <a:gd name="connsiteY45" fmla="*/ 427726 h 539457"/>
              <a:gd name="connsiteX46" fmla="*/ 496019 w 514569"/>
              <a:gd name="connsiteY46" fmla="*/ 416943 h 539457"/>
              <a:gd name="connsiteX47" fmla="*/ 506802 w 514569"/>
              <a:gd name="connsiteY47" fmla="*/ 409754 h 539457"/>
              <a:gd name="connsiteX48" fmla="*/ 513991 w 514569"/>
              <a:gd name="connsiteY48" fmla="*/ 398971 h 539457"/>
              <a:gd name="connsiteX49" fmla="*/ 474453 w 514569"/>
              <a:gd name="connsiteY49" fmla="*/ 388188 h 539457"/>
              <a:gd name="connsiteX50" fmla="*/ 452887 w 514569"/>
              <a:gd name="connsiteY50" fmla="*/ 381000 h 539457"/>
              <a:gd name="connsiteX51" fmla="*/ 442104 w 514569"/>
              <a:gd name="connsiteY51" fmla="*/ 377405 h 539457"/>
              <a:gd name="connsiteX52" fmla="*/ 431321 w 514569"/>
              <a:gd name="connsiteY52" fmla="*/ 373811 h 539457"/>
              <a:gd name="connsiteX53" fmla="*/ 420538 w 514569"/>
              <a:gd name="connsiteY53" fmla="*/ 352245 h 539457"/>
              <a:gd name="connsiteX54" fmla="*/ 413349 w 514569"/>
              <a:gd name="connsiteY54" fmla="*/ 330679 h 539457"/>
              <a:gd name="connsiteX55" fmla="*/ 406161 w 514569"/>
              <a:gd name="connsiteY55" fmla="*/ 305518 h 539457"/>
              <a:gd name="connsiteX56" fmla="*/ 416944 w 514569"/>
              <a:gd name="connsiteY56" fmla="*/ 273169 h 539457"/>
              <a:gd name="connsiteX57" fmla="*/ 427727 w 514569"/>
              <a:gd name="connsiteY57" fmla="*/ 269575 h 539457"/>
              <a:gd name="connsiteX58" fmla="*/ 442104 w 514569"/>
              <a:gd name="connsiteY58" fmla="*/ 237226 h 539457"/>
              <a:gd name="connsiteX59" fmla="*/ 470859 w 514569"/>
              <a:gd name="connsiteY59" fmla="*/ 230037 h 539457"/>
              <a:gd name="connsiteX60" fmla="*/ 467264 w 514569"/>
              <a:gd name="connsiteY60" fmla="*/ 215660 h 539457"/>
              <a:gd name="connsiteX61" fmla="*/ 463670 w 514569"/>
              <a:gd name="connsiteY61" fmla="*/ 204877 h 539457"/>
              <a:gd name="connsiteX62" fmla="*/ 474453 w 514569"/>
              <a:gd name="connsiteY62" fmla="*/ 183311 h 539457"/>
              <a:gd name="connsiteX63" fmla="*/ 478047 w 514569"/>
              <a:gd name="connsiteY63" fmla="*/ 172528 h 539457"/>
              <a:gd name="connsiteX64" fmla="*/ 456481 w 514569"/>
              <a:gd name="connsiteY64" fmla="*/ 165339 h 539457"/>
              <a:gd name="connsiteX65" fmla="*/ 431321 w 514569"/>
              <a:gd name="connsiteY65" fmla="*/ 158150 h 539457"/>
              <a:gd name="connsiteX66" fmla="*/ 409755 w 514569"/>
              <a:gd name="connsiteY66" fmla="*/ 150962 h 539457"/>
              <a:gd name="connsiteX67" fmla="*/ 388189 w 514569"/>
              <a:gd name="connsiteY67" fmla="*/ 136584 h 539457"/>
              <a:gd name="connsiteX68" fmla="*/ 366623 w 514569"/>
              <a:gd name="connsiteY68" fmla="*/ 129396 h 539457"/>
              <a:gd name="connsiteX69" fmla="*/ 352245 w 514569"/>
              <a:gd name="connsiteY69" fmla="*/ 125801 h 539457"/>
              <a:gd name="connsiteX70" fmla="*/ 330679 w 514569"/>
              <a:gd name="connsiteY70" fmla="*/ 118613 h 539457"/>
              <a:gd name="connsiteX71" fmla="*/ 319896 w 514569"/>
              <a:gd name="connsiteY71" fmla="*/ 111424 h 539457"/>
              <a:gd name="connsiteX72" fmla="*/ 309113 w 514569"/>
              <a:gd name="connsiteY72" fmla="*/ 107830 h 539457"/>
              <a:gd name="connsiteX73" fmla="*/ 305519 w 514569"/>
              <a:gd name="connsiteY73" fmla="*/ 97047 h 539457"/>
              <a:gd name="connsiteX74" fmla="*/ 294736 w 514569"/>
              <a:gd name="connsiteY74" fmla="*/ 89858 h 539457"/>
              <a:gd name="connsiteX75" fmla="*/ 291142 w 514569"/>
              <a:gd name="connsiteY75" fmla="*/ 79075 h 539457"/>
              <a:gd name="connsiteX76" fmla="*/ 298330 w 514569"/>
              <a:gd name="connsiteY76" fmla="*/ 57509 h 539457"/>
              <a:gd name="connsiteX77" fmla="*/ 294736 w 514569"/>
              <a:gd name="connsiteY77" fmla="*/ 46726 h 539457"/>
              <a:gd name="connsiteX78" fmla="*/ 273170 w 514569"/>
              <a:gd name="connsiteY78" fmla="*/ 32349 h 539457"/>
              <a:gd name="connsiteX79" fmla="*/ 258793 w 514569"/>
              <a:gd name="connsiteY79" fmla="*/ 17971 h 539457"/>
              <a:gd name="connsiteX80" fmla="*/ 248010 w 514569"/>
              <a:gd name="connsiteY80" fmla="*/ 7188 h 539457"/>
              <a:gd name="connsiteX81" fmla="*/ 226444 w 514569"/>
              <a:gd name="connsiteY81" fmla="*/ 0 h 539457"/>
              <a:gd name="connsiteX82" fmla="*/ 226444 w 514569"/>
              <a:gd name="connsiteY82" fmla="*/ 89858 h 539457"/>
              <a:gd name="connsiteX83" fmla="*/ 215661 w 514569"/>
              <a:gd name="connsiteY83" fmla="*/ 97047 h 539457"/>
              <a:gd name="connsiteX84" fmla="*/ 179717 w 514569"/>
              <a:gd name="connsiteY84" fmla="*/ 115018 h 539457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</a:cxnLst>
            <a:rect l="l" t="t" r="r" b="b"/>
            <a:pathLst>
              <a:path w="514569" h="539457">
                <a:moveTo>
                  <a:pt x="179717" y="115018"/>
                </a:moveTo>
                <a:cubicBezTo>
                  <a:pt x="167137" y="119211"/>
                  <a:pt x="173426" y="113896"/>
                  <a:pt x="140179" y="122207"/>
                </a:cubicBezTo>
                <a:cubicBezTo>
                  <a:pt x="134252" y="123689"/>
                  <a:pt x="128102" y="124194"/>
                  <a:pt x="122208" y="125801"/>
                </a:cubicBezTo>
                <a:cubicBezTo>
                  <a:pt x="114897" y="127795"/>
                  <a:pt x="100642" y="132990"/>
                  <a:pt x="100642" y="132990"/>
                </a:cubicBezTo>
                <a:cubicBezTo>
                  <a:pt x="71883" y="152163"/>
                  <a:pt x="106637" y="126997"/>
                  <a:pt x="82670" y="150962"/>
                </a:cubicBezTo>
                <a:cubicBezTo>
                  <a:pt x="61061" y="172570"/>
                  <a:pt x="80513" y="134429"/>
                  <a:pt x="50321" y="179717"/>
                </a:cubicBezTo>
                <a:lnTo>
                  <a:pt x="28755" y="212066"/>
                </a:lnTo>
                <a:lnTo>
                  <a:pt x="21566" y="222849"/>
                </a:lnTo>
                <a:cubicBezTo>
                  <a:pt x="20368" y="226443"/>
                  <a:pt x="19666" y="230243"/>
                  <a:pt x="17972" y="233632"/>
                </a:cubicBezTo>
                <a:cubicBezTo>
                  <a:pt x="16040" y="237496"/>
                  <a:pt x="12538" y="240467"/>
                  <a:pt x="10783" y="244415"/>
                </a:cubicBezTo>
                <a:cubicBezTo>
                  <a:pt x="7705" y="251339"/>
                  <a:pt x="5990" y="258792"/>
                  <a:pt x="3594" y="265981"/>
                </a:cubicBezTo>
                <a:lnTo>
                  <a:pt x="0" y="276764"/>
                </a:lnTo>
                <a:cubicBezTo>
                  <a:pt x="1198" y="282754"/>
                  <a:pt x="563" y="289431"/>
                  <a:pt x="3594" y="294735"/>
                </a:cubicBezTo>
                <a:cubicBezTo>
                  <a:pt x="7615" y="301771"/>
                  <a:pt x="33201" y="308199"/>
                  <a:pt x="35944" y="309113"/>
                </a:cubicBezTo>
                <a:lnTo>
                  <a:pt x="46727" y="312707"/>
                </a:lnTo>
                <a:lnTo>
                  <a:pt x="57510" y="316301"/>
                </a:lnTo>
                <a:cubicBezTo>
                  <a:pt x="88413" y="336904"/>
                  <a:pt x="49313" y="312203"/>
                  <a:pt x="79076" y="327084"/>
                </a:cubicBezTo>
                <a:cubicBezTo>
                  <a:pt x="82940" y="329016"/>
                  <a:pt x="85911" y="332518"/>
                  <a:pt x="89859" y="334273"/>
                </a:cubicBezTo>
                <a:cubicBezTo>
                  <a:pt x="96783" y="337351"/>
                  <a:pt x="104647" y="338073"/>
                  <a:pt x="111425" y="341462"/>
                </a:cubicBezTo>
                <a:cubicBezTo>
                  <a:pt x="130220" y="350859"/>
                  <a:pt x="120604" y="347350"/>
                  <a:pt x="140179" y="352245"/>
                </a:cubicBezTo>
                <a:cubicBezTo>
                  <a:pt x="142575" y="355839"/>
                  <a:pt x="144313" y="359973"/>
                  <a:pt x="147368" y="363028"/>
                </a:cubicBezTo>
                <a:cubicBezTo>
                  <a:pt x="150423" y="366083"/>
                  <a:pt x="155452" y="366844"/>
                  <a:pt x="158151" y="370217"/>
                </a:cubicBezTo>
                <a:cubicBezTo>
                  <a:pt x="177990" y="395016"/>
                  <a:pt x="141628" y="367590"/>
                  <a:pt x="172528" y="388188"/>
                </a:cubicBezTo>
                <a:cubicBezTo>
                  <a:pt x="179527" y="409181"/>
                  <a:pt x="170647" y="389900"/>
                  <a:pt x="186906" y="406160"/>
                </a:cubicBezTo>
                <a:cubicBezTo>
                  <a:pt x="189960" y="409215"/>
                  <a:pt x="191039" y="413888"/>
                  <a:pt x="194094" y="416943"/>
                </a:cubicBezTo>
                <a:cubicBezTo>
                  <a:pt x="197149" y="419998"/>
                  <a:pt x="201559" y="421366"/>
                  <a:pt x="204878" y="424132"/>
                </a:cubicBezTo>
                <a:cubicBezTo>
                  <a:pt x="208783" y="427386"/>
                  <a:pt x="211649" y="431794"/>
                  <a:pt x="215661" y="434915"/>
                </a:cubicBezTo>
                <a:cubicBezTo>
                  <a:pt x="222481" y="440219"/>
                  <a:pt x="231118" y="443183"/>
                  <a:pt x="237227" y="449292"/>
                </a:cubicBezTo>
                <a:cubicBezTo>
                  <a:pt x="251065" y="463130"/>
                  <a:pt x="243781" y="457255"/>
                  <a:pt x="258793" y="467264"/>
                </a:cubicBezTo>
                <a:cubicBezTo>
                  <a:pt x="261189" y="470858"/>
                  <a:pt x="262926" y="474992"/>
                  <a:pt x="265981" y="478047"/>
                </a:cubicBezTo>
                <a:cubicBezTo>
                  <a:pt x="294263" y="506329"/>
                  <a:pt x="258095" y="460677"/>
                  <a:pt x="287547" y="496018"/>
                </a:cubicBezTo>
                <a:cubicBezTo>
                  <a:pt x="312568" y="526043"/>
                  <a:pt x="274017" y="486082"/>
                  <a:pt x="305519" y="517584"/>
                </a:cubicBezTo>
                <a:cubicBezTo>
                  <a:pt x="307032" y="522124"/>
                  <a:pt x="310941" y="537006"/>
                  <a:pt x="316302" y="539150"/>
                </a:cubicBezTo>
                <a:cubicBezTo>
                  <a:pt x="319820" y="540557"/>
                  <a:pt x="323491" y="536754"/>
                  <a:pt x="327085" y="535556"/>
                </a:cubicBezTo>
                <a:cubicBezTo>
                  <a:pt x="330679" y="533160"/>
                  <a:pt x="334004" y="530299"/>
                  <a:pt x="337868" y="528367"/>
                </a:cubicBezTo>
                <a:cubicBezTo>
                  <a:pt x="367631" y="513486"/>
                  <a:pt x="328531" y="538187"/>
                  <a:pt x="359434" y="517584"/>
                </a:cubicBezTo>
                <a:cubicBezTo>
                  <a:pt x="361830" y="513990"/>
                  <a:pt x="364691" y="510665"/>
                  <a:pt x="366623" y="506801"/>
                </a:cubicBezTo>
                <a:cubicBezTo>
                  <a:pt x="371047" y="497954"/>
                  <a:pt x="372431" y="482732"/>
                  <a:pt x="373811" y="474452"/>
                </a:cubicBezTo>
                <a:cubicBezTo>
                  <a:pt x="381000" y="476848"/>
                  <a:pt x="389073" y="477437"/>
                  <a:pt x="395378" y="481641"/>
                </a:cubicBezTo>
                <a:cubicBezTo>
                  <a:pt x="398972" y="484037"/>
                  <a:pt x="402213" y="487076"/>
                  <a:pt x="406161" y="488830"/>
                </a:cubicBezTo>
                <a:cubicBezTo>
                  <a:pt x="413085" y="491907"/>
                  <a:pt x="427727" y="496018"/>
                  <a:pt x="427727" y="496018"/>
                </a:cubicBezTo>
                <a:cubicBezTo>
                  <a:pt x="433180" y="499653"/>
                  <a:pt x="441851" y="506801"/>
                  <a:pt x="449293" y="506801"/>
                </a:cubicBezTo>
                <a:cubicBezTo>
                  <a:pt x="453082" y="506801"/>
                  <a:pt x="456482" y="504405"/>
                  <a:pt x="460076" y="503207"/>
                </a:cubicBezTo>
                <a:cubicBezTo>
                  <a:pt x="462472" y="496018"/>
                  <a:pt x="466018" y="489115"/>
                  <a:pt x="467264" y="481641"/>
                </a:cubicBezTo>
                <a:cubicBezTo>
                  <a:pt x="468239" y="475793"/>
                  <a:pt x="470241" y="456875"/>
                  <a:pt x="474453" y="449292"/>
                </a:cubicBezTo>
                <a:cubicBezTo>
                  <a:pt x="478649" y="441740"/>
                  <a:pt x="484038" y="434915"/>
                  <a:pt x="488830" y="427726"/>
                </a:cubicBezTo>
                <a:cubicBezTo>
                  <a:pt x="491226" y="424132"/>
                  <a:pt x="492425" y="419339"/>
                  <a:pt x="496019" y="416943"/>
                </a:cubicBezTo>
                <a:lnTo>
                  <a:pt x="506802" y="409754"/>
                </a:lnTo>
                <a:cubicBezTo>
                  <a:pt x="509198" y="406160"/>
                  <a:pt x="516690" y="402344"/>
                  <a:pt x="513991" y="398971"/>
                </a:cubicBezTo>
                <a:cubicBezTo>
                  <a:pt x="509951" y="393922"/>
                  <a:pt x="481052" y="389988"/>
                  <a:pt x="474453" y="388188"/>
                </a:cubicBezTo>
                <a:cubicBezTo>
                  <a:pt x="467143" y="386194"/>
                  <a:pt x="460076" y="383396"/>
                  <a:pt x="452887" y="381000"/>
                </a:cubicBezTo>
                <a:lnTo>
                  <a:pt x="442104" y="377405"/>
                </a:lnTo>
                <a:lnTo>
                  <a:pt x="431321" y="373811"/>
                </a:lnTo>
                <a:cubicBezTo>
                  <a:pt x="418217" y="334496"/>
                  <a:pt x="439114" y="394039"/>
                  <a:pt x="420538" y="352245"/>
                </a:cubicBezTo>
                <a:cubicBezTo>
                  <a:pt x="417460" y="345321"/>
                  <a:pt x="415745" y="337868"/>
                  <a:pt x="413349" y="330679"/>
                </a:cubicBezTo>
                <a:cubicBezTo>
                  <a:pt x="408194" y="315215"/>
                  <a:pt x="410672" y="323564"/>
                  <a:pt x="406161" y="305518"/>
                </a:cubicBezTo>
                <a:cubicBezTo>
                  <a:pt x="407915" y="294994"/>
                  <a:pt x="407224" y="280945"/>
                  <a:pt x="416944" y="273169"/>
                </a:cubicBezTo>
                <a:cubicBezTo>
                  <a:pt x="419903" y="270802"/>
                  <a:pt x="424133" y="270773"/>
                  <a:pt x="427727" y="269575"/>
                </a:cubicBezTo>
                <a:cubicBezTo>
                  <a:pt x="429924" y="262984"/>
                  <a:pt x="434336" y="243440"/>
                  <a:pt x="442104" y="237226"/>
                </a:cubicBezTo>
                <a:cubicBezTo>
                  <a:pt x="445787" y="234280"/>
                  <a:pt x="469967" y="230215"/>
                  <a:pt x="470859" y="230037"/>
                </a:cubicBezTo>
                <a:cubicBezTo>
                  <a:pt x="469661" y="225245"/>
                  <a:pt x="468621" y="220410"/>
                  <a:pt x="467264" y="215660"/>
                </a:cubicBezTo>
                <a:cubicBezTo>
                  <a:pt x="466223" y="212017"/>
                  <a:pt x="463670" y="208666"/>
                  <a:pt x="463670" y="204877"/>
                </a:cubicBezTo>
                <a:cubicBezTo>
                  <a:pt x="463670" y="197435"/>
                  <a:pt x="470818" y="188764"/>
                  <a:pt x="474453" y="183311"/>
                </a:cubicBezTo>
                <a:cubicBezTo>
                  <a:pt x="475651" y="179717"/>
                  <a:pt x="480726" y="175207"/>
                  <a:pt x="478047" y="172528"/>
                </a:cubicBezTo>
                <a:cubicBezTo>
                  <a:pt x="472689" y="167170"/>
                  <a:pt x="463670" y="167735"/>
                  <a:pt x="456481" y="165339"/>
                </a:cubicBezTo>
                <a:cubicBezTo>
                  <a:pt x="420276" y="153271"/>
                  <a:pt x="476409" y="171677"/>
                  <a:pt x="431321" y="158150"/>
                </a:cubicBezTo>
                <a:cubicBezTo>
                  <a:pt x="424063" y="155973"/>
                  <a:pt x="409755" y="150962"/>
                  <a:pt x="409755" y="150962"/>
                </a:cubicBezTo>
                <a:cubicBezTo>
                  <a:pt x="402566" y="146169"/>
                  <a:pt x="396386" y="139316"/>
                  <a:pt x="388189" y="136584"/>
                </a:cubicBezTo>
                <a:lnTo>
                  <a:pt x="366623" y="129396"/>
                </a:lnTo>
                <a:cubicBezTo>
                  <a:pt x="361936" y="127834"/>
                  <a:pt x="356977" y="127221"/>
                  <a:pt x="352245" y="125801"/>
                </a:cubicBezTo>
                <a:cubicBezTo>
                  <a:pt x="344987" y="123624"/>
                  <a:pt x="330679" y="118613"/>
                  <a:pt x="330679" y="118613"/>
                </a:cubicBezTo>
                <a:cubicBezTo>
                  <a:pt x="327085" y="116217"/>
                  <a:pt x="323760" y="113356"/>
                  <a:pt x="319896" y="111424"/>
                </a:cubicBezTo>
                <a:cubicBezTo>
                  <a:pt x="316507" y="109730"/>
                  <a:pt x="311792" y="110509"/>
                  <a:pt x="309113" y="107830"/>
                </a:cubicBezTo>
                <a:cubicBezTo>
                  <a:pt x="306434" y="105151"/>
                  <a:pt x="307886" y="100006"/>
                  <a:pt x="305519" y="97047"/>
                </a:cubicBezTo>
                <a:cubicBezTo>
                  <a:pt x="302820" y="93674"/>
                  <a:pt x="298330" y="92254"/>
                  <a:pt x="294736" y="89858"/>
                </a:cubicBezTo>
                <a:cubicBezTo>
                  <a:pt x="293538" y="86264"/>
                  <a:pt x="290724" y="82841"/>
                  <a:pt x="291142" y="79075"/>
                </a:cubicBezTo>
                <a:cubicBezTo>
                  <a:pt x="291979" y="71544"/>
                  <a:pt x="298330" y="57509"/>
                  <a:pt x="298330" y="57509"/>
                </a:cubicBezTo>
                <a:cubicBezTo>
                  <a:pt x="297132" y="53915"/>
                  <a:pt x="297415" y="49405"/>
                  <a:pt x="294736" y="46726"/>
                </a:cubicBezTo>
                <a:cubicBezTo>
                  <a:pt x="288627" y="40617"/>
                  <a:pt x="273170" y="32349"/>
                  <a:pt x="273170" y="32349"/>
                </a:cubicBezTo>
                <a:cubicBezTo>
                  <a:pt x="266325" y="11811"/>
                  <a:pt x="275224" y="28925"/>
                  <a:pt x="258793" y="17971"/>
                </a:cubicBezTo>
                <a:cubicBezTo>
                  <a:pt x="254564" y="15151"/>
                  <a:pt x="252454" y="9657"/>
                  <a:pt x="248010" y="7188"/>
                </a:cubicBezTo>
                <a:cubicBezTo>
                  <a:pt x="241386" y="3508"/>
                  <a:pt x="226444" y="0"/>
                  <a:pt x="226444" y="0"/>
                </a:cubicBezTo>
                <a:cubicBezTo>
                  <a:pt x="228416" y="25639"/>
                  <a:pt x="233855" y="63919"/>
                  <a:pt x="226444" y="89858"/>
                </a:cubicBezTo>
                <a:cubicBezTo>
                  <a:pt x="225257" y="94012"/>
                  <a:pt x="219609" y="95293"/>
                  <a:pt x="215661" y="97047"/>
                </a:cubicBezTo>
                <a:cubicBezTo>
                  <a:pt x="196078" y="105750"/>
                  <a:pt x="192297" y="110825"/>
                  <a:pt x="179717" y="115018"/>
                </a:cubicBezTo>
                <a:close/>
              </a:path>
            </a:pathLst>
          </a:custGeom>
          <a:solidFill>
            <a:srgbClr val="F8CB96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 b="1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55" name="ShpLIM">
            <a:extLst>
              <a:ext uri="{FF2B5EF4-FFF2-40B4-BE49-F238E27FC236}">
                <a16:creationId xmlns:a16="http://schemas.microsoft.com/office/drawing/2014/main" id="{BF190C1E-5606-4BC4-A229-2DAB7A331402}"/>
              </a:ext>
            </a:extLst>
          </xdr:cNvPr>
          <xdr:cNvSpPr/>
        </xdr:nvSpPr>
        <xdr:spPr>
          <a:xfrm>
            <a:off x="6471863" y="4010997"/>
            <a:ext cx="845214" cy="1021945"/>
          </a:xfrm>
          <a:custGeom>
            <a:avLst/>
            <a:gdLst>
              <a:gd name="connsiteX0" fmla="*/ 460664 w 840510"/>
              <a:gd name="connsiteY0" fmla="*/ 197689 h 1033704"/>
              <a:gd name="connsiteX1" fmla="*/ 453475 w 840510"/>
              <a:gd name="connsiteY1" fmla="*/ 179717 h 1033704"/>
              <a:gd name="connsiteX2" fmla="*/ 449881 w 840510"/>
              <a:gd name="connsiteY2" fmla="*/ 168934 h 1033704"/>
              <a:gd name="connsiteX3" fmla="*/ 439098 w 840510"/>
              <a:gd name="connsiteY3" fmla="*/ 161746 h 1033704"/>
              <a:gd name="connsiteX4" fmla="*/ 435503 w 840510"/>
              <a:gd name="connsiteY4" fmla="*/ 136585 h 1033704"/>
              <a:gd name="connsiteX5" fmla="*/ 424720 w 840510"/>
              <a:gd name="connsiteY5" fmla="*/ 104236 h 1033704"/>
              <a:gd name="connsiteX6" fmla="*/ 413937 w 840510"/>
              <a:gd name="connsiteY6" fmla="*/ 79076 h 1033704"/>
              <a:gd name="connsiteX7" fmla="*/ 385182 w 840510"/>
              <a:gd name="connsiteY7" fmla="*/ 53915 h 1033704"/>
              <a:gd name="connsiteX8" fmla="*/ 356428 w 840510"/>
              <a:gd name="connsiteY8" fmla="*/ 35944 h 1033704"/>
              <a:gd name="connsiteX9" fmla="*/ 345645 w 840510"/>
              <a:gd name="connsiteY9" fmla="*/ 32349 h 1033704"/>
              <a:gd name="connsiteX10" fmla="*/ 338456 w 840510"/>
              <a:gd name="connsiteY10" fmla="*/ 10783 h 1033704"/>
              <a:gd name="connsiteX11" fmla="*/ 334862 w 840510"/>
              <a:gd name="connsiteY11" fmla="*/ 0 h 1033704"/>
              <a:gd name="connsiteX12" fmla="*/ 324079 w 840510"/>
              <a:gd name="connsiteY12" fmla="*/ 7189 h 1033704"/>
              <a:gd name="connsiteX13" fmla="*/ 313296 w 840510"/>
              <a:gd name="connsiteY13" fmla="*/ 17972 h 1033704"/>
              <a:gd name="connsiteX14" fmla="*/ 302513 w 840510"/>
              <a:gd name="connsiteY14" fmla="*/ 21566 h 1033704"/>
              <a:gd name="connsiteX15" fmla="*/ 273758 w 840510"/>
              <a:gd name="connsiteY15" fmla="*/ 28755 h 1033704"/>
              <a:gd name="connsiteX16" fmla="*/ 252192 w 840510"/>
              <a:gd name="connsiteY16" fmla="*/ 50321 h 1033704"/>
              <a:gd name="connsiteX17" fmla="*/ 234220 w 840510"/>
              <a:gd name="connsiteY17" fmla="*/ 82670 h 1033704"/>
              <a:gd name="connsiteX18" fmla="*/ 201871 w 840510"/>
              <a:gd name="connsiteY18" fmla="*/ 100642 h 1033704"/>
              <a:gd name="connsiteX19" fmla="*/ 194682 w 840510"/>
              <a:gd name="connsiteY19" fmla="*/ 111425 h 1033704"/>
              <a:gd name="connsiteX20" fmla="*/ 191088 w 840510"/>
              <a:gd name="connsiteY20" fmla="*/ 122208 h 1033704"/>
              <a:gd name="connsiteX21" fmla="*/ 180305 w 840510"/>
              <a:gd name="connsiteY21" fmla="*/ 125802 h 1033704"/>
              <a:gd name="connsiteX22" fmla="*/ 176711 w 840510"/>
              <a:gd name="connsiteY22" fmla="*/ 136585 h 1033704"/>
              <a:gd name="connsiteX23" fmla="*/ 165928 w 840510"/>
              <a:gd name="connsiteY23" fmla="*/ 140180 h 1033704"/>
              <a:gd name="connsiteX24" fmla="*/ 144362 w 840510"/>
              <a:gd name="connsiteY24" fmla="*/ 150963 h 1033704"/>
              <a:gd name="connsiteX25" fmla="*/ 129984 w 840510"/>
              <a:gd name="connsiteY25" fmla="*/ 147368 h 1033704"/>
              <a:gd name="connsiteX26" fmla="*/ 126390 w 840510"/>
              <a:gd name="connsiteY26" fmla="*/ 136585 h 1033704"/>
              <a:gd name="connsiteX27" fmla="*/ 122796 w 840510"/>
              <a:gd name="connsiteY27" fmla="*/ 100642 h 1033704"/>
              <a:gd name="connsiteX28" fmla="*/ 119201 w 840510"/>
              <a:gd name="connsiteY28" fmla="*/ 89859 h 1033704"/>
              <a:gd name="connsiteX29" fmla="*/ 97635 w 840510"/>
              <a:gd name="connsiteY29" fmla="*/ 79076 h 1033704"/>
              <a:gd name="connsiteX30" fmla="*/ 86852 w 840510"/>
              <a:gd name="connsiteY30" fmla="*/ 71887 h 1033704"/>
              <a:gd name="connsiteX31" fmla="*/ 83258 w 840510"/>
              <a:gd name="connsiteY31" fmla="*/ 39538 h 1033704"/>
              <a:gd name="connsiteX32" fmla="*/ 79664 w 840510"/>
              <a:gd name="connsiteY32" fmla="*/ 25161 h 1033704"/>
              <a:gd name="connsiteX33" fmla="*/ 68881 w 840510"/>
              <a:gd name="connsiteY33" fmla="*/ 21566 h 1033704"/>
              <a:gd name="connsiteX34" fmla="*/ 43720 w 840510"/>
              <a:gd name="connsiteY34" fmla="*/ 25161 h 1033704"/>
              <a:gd name="connsiteX35" fmla="*/ 40126 w 840510"/>
              <a:gd name="connsiteY35" fmla="*/ 53915 h 1033704"/>
              <a:gd name="connsiteX36" fmla="*/ 36532 w 840510"/>
              <a:gd name="connsiteY36" fmla="*/ 68293 h 1033704"/>
              <a:gd name="connsiteX37" fmla="*/ 25749 w 840510"/>
              <a:gd name="connsiteY37" fmla="*/ 89859 h 1033704"/>
              <a:gd name="connsiteX38" fmla="*/ 14965 w 840510"/>
              <a:gd name="connsiteY38" fmla="*/ 97048 h 1033704"/>
              <a:gd name="connsiteX39" fmla="*/ 4182 w 840510"/>
              <a:gd name="connsiteY39" fmla="*/ 107831 h 1033704"/>
              <a:gd name="connsiteX40" fmla="*/ 588 w 840510"/>
              <a:gd name="connsiteY40" fmla="*/ 118614 h 1033704"/>
              <a:gd name="connsiteX41" fmla="*/ 22154 w 840510"/>
              <a:gd name="connsiteY41" fmla="*/ 132991 h 1033704"/>
              <a:gd name="connsiteX42" fmla="*/ 43720 w 840510"/>
              <a:gd name="connsiteY42" fmla="*/ 143774 h 1033704"/>
              <a:gd name="connsiteX43" fmla="*/ 50909 w 840510"/>
              <a:gd name="connsiteY43" fmla="*/ 154557 h 1033704"/>
              <a:gd name="connsiteX44" fmla="*/ 58098 w 840510"/>
              <a:gd name="connsiteY44" fmla="*/ 176123 h 1033704"/>
              <a:gd name="connsiteX45" fmla="*/ 65286 w 840510"/>
              <a:gd name="connsiteY45" fmla="*/ 186906 h 1033704"/>
              <a:gd name="connsiteX46" fmla="*/ 76069 w 840510"/>
              <a:gd name="connsiteY46" fmla="*/ 222849 h 1033704"/>
              <a:gd name="connsiteX47" fmla="*/ 79664 w 840510"/>
              <a:gd name="connsiteY47" fmla="*/ 240821 h 1033704"/>
              <a:gd name="connsiteX48" fmla="*/ 86852 w 840510"/>
              <a:gd name="connsiteY48" fmla="*/ 265981 h 1033704"/>
              <a:gd name="connsiteX49" fmla="*/ 101230 w 840510"/>
              <a:gd name="connsiteY49" fmla="*/ 287548 h 1033704"/>
              <a:gd name="connsiteX50" fmla="*/ 104824 w 840510"/>
              <a:gd name="connsiteY50" fmla="*/ 301925 h 1033704"/>
              <a:gd name="connsiteX51" fmla="*/ 108418 w 840510"/>
              <a:gd name="connsiteY51" fmla="*/ 312708 h 1033704"/>
              <a:gd name="connsiteX52" fmla="*/ 86852 w 840510"/>
              <a:gd name="connsiteY52" fmla="*/ 323491 h 1033704"/>
              <a:gd name="connsiteX53" fmla="*/ 83258 w 840510"/>
              <a:gd name="connsiteY53" fmla="*/ 334274 h 1033704"/>
              <a:gd name="connsiteX54" fmla="*/ 101230 w 840510"/>
              <a:gd name="connsiteY54" fmla="*/ 370217 h 1033704"/>
              <a:gd name="connsiteX55" fmla="*/ 122796 w 840510"/>
              <a:gd name="connsiteY55" fmla="*/ 377406 h 1033704"/>
              <a:gd name="connsiteX56" fmla="*/ 133579 w 840510"/>
              <a:gd name="connsiteY56" fmla="*/ 384595 h 1033704"/>
              <a:gd name="connsiteX57" fmla="*/ 147956 w 840510"/>
              <a:gd name="connsiteY57" fmla="*/ 388189 h 1033704"/>
              <a:gd name="connsiteX58" fmla="*/ 158739 w 840510"/>
              <a:gd name="connsiteY58" fmla="*/ 391783 h 1033704"/>
              <a:gd name="connsiteX59" fmla="*/ 180305 w 840510"/>
              <a:gd name="connsiteY59" fmla="*/ 406161 h 1033704"/>
              <a:gd name="connsiteX60" fmla="*/ 198277 w 840510"/>
              <a:gd name="connsiteY60" fmla="*/ 424132 h 1033704"/>
              <a:gd name="connsiteX61" fmla="*/ 205465 w 840510"/>
              <a:gd name="connsiteY61" fmla="*/ 434915 h 1033704"/>
              <a:gd name="connsiteX62" fmla="*/ 227032 w 840510"/>
              <a:gd name="connsiteY62" fmla="*/ 452887 h 1033704"/>
              <a:gd name="connsiteX63" fmla="*/ 245003 w 840510"/>
              <a:gd name="connsiteY63" fmla="*/ 485236 h 1033704"/>
              <a:gd name="connsiteX64" fmla="*/ 252192 w 840510"/>
              <a:gd name="connsiteY64" fmla="*/ 496019 h 1033704"/>
              <a:gd name="connsiteX65" fmla="*/ 259381 w 840510"/>
              <a:gd name="connsiteY65" fmla="*/ 506802 h 1033704"/>
              <a:gd name="connsiteX66" fmla="*/ 295324 w 840510"/>
              <a:gd name="connsiteY66" fmla="*/ 521180 h 1033704"/>
              <a:gd name="connsiteX67" fmla="*/ 298918 w 840510"/>
              <a:gd name="connsiteY67" fmla="*/ 531963 h 1033704"/>
              <a:gd name="connsiteX68" fmla="*/ 306107 w 840510"/>
              <a:gd name="connsiteY68" fmla="*/ 557123 h 1033704"/>
              <a:gd name="connsiteX69" fmla="*/ 298918 w 840510"/>
              <a:gd name="connsiteY69" fmla="*/ 585878 h 1033704"/>
              <a:gd name="connsiteX70" fmla="*/ 288135 w 840510"/>
              <a:gd name="connsiteY70" fmla="*/ 596661 h 1033704"/>
              <a:gd name="connsiteX71" fmla="*/ 288135 w 840510"/>
              <a:gd name="connsiteY71" fmla="*/ 625415 h 1033704"/>
              <a:gd name="connsiteX72" fmla="*/ 298918 w 840510"/>
              <a:gd name="connsiteY72" fmla="*/ 629010 h 1033704"/>
              <a:gd name="connsiteX73" fmla="*/ 309701 w 840510"/>
              <a:gd name="connsiteY73" fmla="*/ 636198 h 1033704"/>
              <a:gd name="connsiteX74" fmla="*/ 320484 w 840510"/>
              <a:gd name="connsiteY74" fmla="*/ 672142 h 1033704"/>
              <a:gd name="connsiteX75" fmla="*/ 331267 w 840510"/>
              <a:gd name="connsiteY75" fmla="*/ 679331 h 1033704"/>
              <a:gd name="connsiteX76" fmla="*/ 349239 w 840510"/>
              <a:gd name="connsiteY76" fmla="*/ 700897 h 1033704"/>
              <a:gd name="connsiteX77" fmla="*/ 360022 w 840510"/>
              <a:gd name="connsiteY77" fmla="*/ 704491 h 1033704"/>
              <a:gd name="connsiteX78" fmla="*/ 385182 w 840510"/>
              <a:gd name="connsiteY78" fmla="*/ 733246 h 1033704"/>
              <a:gd name="connsiteX79" fmla="*/ 392371 w 840510"/>
              <a:gd name="connsiteY79" fmla="*/ 744029 h 1033704"/>
              <a:gd name="connsiteX80" fmla="*/ 395965 w 840510"/>
              <a:gd name="connsiteY80" fmla="*/ 754812 h 1033704"/>
              <a:gd name="connsiteX81" fmla="*/ 399560 w 840510"/>
              <a:gd name="connsiteY81" fmla="*/ 779972 h 1033704"/>
              <a:gd name="connsiteX82" fmla="*/ 421126 w 840510"/>
              <a:gd name="connsiteY82" fmla="*/ 794349 h 1033704"/>
              <a:gd name="connsiteX83" fmla="*/ 428315 w 840510"/>
              <a:gd name="connsiteY83" fmla="*/ 823104 h 1033704"/>
              <a:gd name="connsiteX84" fmla="*/ 442692 w 840510"/>
              <a:gd name="connsiteY84" fmla="*/ 848265 h 1033704"/>
              <a:gd name="connsiteX85" fmla="*/ 446286 w 840510"/>
              <a:gd name="connsiteY85" fmla="*/ 859048 h 1033704"/>
              <a:gd name="connsiteX86" fmla="*/ 464258 w 840510"/>
              <a:gd name="connsiteY86" fmla="*/ 884208 h 1033704"/>
              <a:gd name="connsiteX87" fmla="*/ 475041 w 840510"/>
              <a:gd name="connsiteY87" fmla="*/ 887802 h 1033704"/>
              <a:gd name="connsiteX88" fmla="*/ 485824 w 840510"/>
              <a:gd name="connsiteY88" fmla="*/ 898585 h 1033704"/>
              <a:gd name="connsiteX89" fmla="*/ 496607 w 840510"/>
              <a:gd name="connsiteY89" fmla="*/ 905774 h 1033704"/>
              <a:gd name="connsiteX90" fmla="*/ 503796 w 840510"/>
              <a:gd name="connsiteY90" fmla="*/ 916557 h 1033704"/>
              <a:gd name="connsiteX91" fmla="*/ 507390 w 840510"/>
              <a:gd name="connsiteY91" fmla="*/ 941717 h 1033704"/>
              <a:gd name="connsiteX92" fmla="*/ 510984 w 840510"/>
              <a:gd name="connsiteY92" fmla="*/ 952500 h 1033704"/>
              <a:gd name="connsiteX93" fmla="*/ 521767 w 840510"/>
              <a:gd name="connsiteY93" fmla="*/ 959689 h 1033704"/>
              <a:gd name="connsiteX94" fmla="*/ 525362 w 840510"/>
              <a:gd name="connsiteY94" fmla="*/ 974066 h 1033704"/>
              <a:gd name="connsiteX95" fmla="*/ 532550 w 840510"/>
              <a:gd name="connsiteY95" fmla="*/ 995632 h 1033704"/>
              <a:gd name="connsiteX96" fmla="*/ 536145 w 840510"/>
              <a:gd name="connsiteY96" fmla="*/ 1010010 h 1033704"/>
              <a:gd name="connsiteX97" fmla="*/ 557711 w 840510"/>
              <a:gd name="connsiteY97" fmla="*/ 1017198 h 1033704"/>
              <a:gd name="connsiteX98" fmla="*/ 579277 w 840510"/>
              <a:gd name="connsiteY98" fmla="*/ 1031576 h 1033704"/>
              <a:gd name="connsiteX99" fmla="*/ 582871 w 840510"/>
              <a:gd name="connsiteY99" fmla="*/ 1020793 h 1033704"/>
              <a:gd name="connsiteX100" fmla="*/ 611626 w 840510"/>
              <a:gd name="connsiteY100" fmla="*/ 995632 h 1033704"/>
              <a:gd name="connsiteX101" fmla="*/ 622409 w 840510"/>
              <a:gd name="connsiteY101" fmla="*/ 988444 h 1033704"/>
              <a:gd name="connsiteX102" fmla="*/ 633192 w 840510"/>
              <a:gd name="connsiteY102" fmla="*/ 981255 h 1033704"/>
              <a:gd name="connsiteX103" fmla="*/ 658352 w 840510"/>
              <a:gd name="connsiteY103" fmla="*/ 974066 h 1033704"/>
              <a:gd name="connsiteX104" fmla="*/ 679918 w 840510"/>
              <a:gd name="connsiteY104" fmla="*/ 959689 h 1033704"/>
              <a:gd name="connsiteX105" fmla="*/ 730239 w 840510"/>
              <a:gd name="connsiteY105" fmla="*/ 948906 h 1033704"/>
              <a:gd name="connsiteX106" fmla="*/ 769777 w 840510"/>
              <a:gd name="connsiteY106" fmla="*/ 938123 h 1033704"/>
              <a:gd name="connsiteX107" fmla="*/ 776965 w 840510"/>
              <a:gd name="connsiteY107" fmla="*/ 916557 h 1033704"/>
              <a:gd name="connsiteX108" fmla="*/ 780560 w 840510"/>
              <a:gd name="connsiteY108" fmla="*/ 905774 h 1033704"/>
              <a:gd name="connsiteX109" fmla="*/ 791343 w 840510"/>
              <a:gd name="connsiteY109" fmla="*/ 894991 h 1033704"/>
              <a:gd name="connsiteX110" fmla="*/ 802126 w 840510"/>
              <a:gd name="connsiteY110" fmla="*/ 887802 h 1033704"/>
              <a:gd name="connsiteX111" fmla="*/ 812909 w 840510"/>
              <a:gd name="connsiteY111" fmla="*/ 866236 h 1033704"/>
              <a:gd name="connsiteX112" fmla="*/ 834475 w 840510"/>
              <a:gd name="connsiteY112" fmla="*/ 851859 h 1033704"/>
              <a:gd name="connsiteX113" fmla="*/ 834475 w 840510"/>
              <a:gd name="connsiteY113" fmla="*/ 805132 h 1033704"/>
              <a:gd name="connsiteX114" fmla="*/ 812909 w 840510"/>
              <a:gd name="connsiteY114" fmla="*/ 790755 h 1033704"/>
              <a:gd name="connsiteX115" fmla="*/ 805720 w 840510"/>
              <a:gd name="connsiteY115" fmla="*/ 779972 h 1033704"/>
              <a:gd name="connsiteX116" fmla="*/ 805720 w 840510"/>
              <a:gd name="connsiteY116" fmla="*/ 740434 h 1033704"/>
              <a:gd name="connsiteX117" fmla="*/ 816503 w 840510"/>
              <a:gd name="connsiteY117" fmla="*/ 733246 h 1033704"/>
              <a:gd name="connsiteX118" fmla="*/ 812909 w 840510"/>
              <a:gd name="connsiteY118" fmla="*/ 664953 h 1033704"/>
              <a:gd name="connsiteX119" fmla="*/ 798532 w 840510"/>
              <a:gd name="connsiteY119" fmla="*/ 643387 h 1033704"/>
              <a:gd name="connsiteX120" fmla="*/ 784154 w 840510"/>
              <a:gd name="connsiteY120" fmla="*/ 611038 h 1033704"/>
              <a:gd name="connsiteX121" fmla="*/ 744616 w 840510"/>
              <a:gd name="connsiteY121" fmla="*/ 600255 h 1033704"/>
              <a:gd name="connsiteX122" fmla="*/ 723050 w 840510"/>
              <a:gd name="connsiteY122" fmla="*/ 593066 h 1033704"/>
              <a:gd name="connsiteX123" fmla="*/ 651164 w 840510"/>
              <a:gd name="connsiteY123" fmla="*/ 585878 h 1033704"/>
              <a:gd name="connsiteX124" fmla="*/ 640381 w 840510"/>
              <a:gd name="connsiteY124" fmla="*/ 582283 h 1033704"/>
              <a:gd name="connsiteX125" fmla="*/ 636786 w 840510"/>
              <a:gd name="connsiteY125" fmla="*/ 564312 h 1033704"/>
              <a:gd name="connsiteX126" fmla="*/ 629598 w 840510"/>
              <a:gd name="connsiteY126" fmla="*/ 535557 h 1033704"/>
              <a:gd name="connsiteX127" fmla="*/ 626003 w 840510"/>
              <a:gd name="connsiteY127" fmla="*/ 524774 h 1033704"/>
              <a:gd name="connsiteX128" fmla="*/ 615220 w 840510"/>
              <a:gd name="connsiteY128" fmla="*/ 517585 h 1033704"/>
              <a:gd name="connsiteX129" fmla="*/ 597249 w 840510"/>
              <a:gd name="connsiteY129" fmla="*/ 503208 h 1033704"/>
              <a:gd name="connsiteX130" fmla="*/ 586465 w 840510"/>
              <a:gd name="connsiteY130" fmla="*/ 481642 h 1033704"/>
              <a:gd name="connsiteX131" fmla="*/ 572088 w 840510"/>
              <a:gd name="connsiteY131" fmla="*/ 431321 h 1033704"/>
              <a:gd name="connsiteX132" fmla="*/ 543333 w 840510"/>
              <a:gd name="connsiteY132" fmla="*/ 427727 h 1033704"/>
              <a:gd name="connsiteX133" fmla="*/ 532550 w 840510"/>
              <a:gd name="connsiteY133" fmla="*/ 420538 h 1033704"/>
              <a:gd name="connsiteX134" fmla="*/ 528956 w 840510"/>
              <a:gd name="connsiteY134" fmla="*/ 409755 h 1033704"/>
              <a:gd name="connsiteX135" fmla="*/ 521767 w 840510"/>
              <a:gd name="connsiteY135" fmla="*/ 398972 h 1033704"/>
              <a:gd name="connsiteX136" fmla="*/ 518173 w 840510"/>
              <a:gd name="connsiteY136" fmla="*/ 388189 h 1033704"/>
              <a:gd name="connsiteX137" fmla="*/ 507390 w 840510"/>
              <a:gd name="connsiteY137" fmla="*/ 381000 h 1033704"/>
              <a:gd name="connsiteX138" fmla="*/ 500201 w 840510"/>
              <a:gd name="connsiteY138" fmla="*/ 370217 h 1033704"/>
              <a:gd name="connsiteX139" fmla="*/ 496607 w 840510"/>
              <a:gd name="connsiteY139" fmla="*/ 305519 h 1033704"/>
              <a:gd name="connsiteX140" fmla="*/ 503796 w 840510"/>
              <a:gd name="connsiteY140" fmla="*/ 283953 h 1033704"/>
              <a:gd name="connsiteX141" fmla="*/ 475041 w 840510"/>
              <a:gd name="connsiteY141" fmla="*/ 265981 h 1033704"/>
              <a:gd name="connsiteX142" fmla="*/ 471447 w 840510"/>
              <a:gd name="connsiteY142" fmla="*/ 248010 h 1033704"/>
              <a:gd name="connsiteX143" fmla="*/ 467852 w 840510"/>
              <a:gd name="connsiteY143" fmla="*/ 237227 h 1033704"/>
              <a:gd name="connsiteX144" fmla="*/ 460664 w 840510"/>
              <a:gd name="connsiteY144" fmla="*/ 197689 h 103370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  <a:cxn ang="0">
                <a:pos x="connsiteX111" y="connsiteY111"/>
              </a:cxn>
              <a:cxn ang="0">
                <a:pos x="connsiteX112" y="connsiteY112"/>
              </a:cxn>
              <a:cxn ang="0">
                <a:pos x="connsiteX113" y="connsiteY113"/>
              </a:cxn>
              <a:cxn ang="0">
                <a:pos x="connsiteX114" y="connsiteY114"/>
              </a:cxn>
              <a:cxn ang="0">
                <a:pos x="connsiteX115" y="connsiteY115"/>
              </a:cxn>
              <a:cxn ang="0">
                <a:pos x="connsiteX116" y="connsiteY116"/>
              </a:cxn>
              <a:cxn ang="0">
                <a:pos x="connsiteX117" y="connsiteY117"/>
              </a:cxn>
              <a:cxn ang="0">
                <a:pos x="connsiteX118" y="connsiteY118"/>
              </a:cxn>
              <a:cxn ang="0">
                <a:pos x="connsiteX119" y="connsiteY119"/>
              </a:cxn>
              <a:cxn ang="0">
                <a:pos x="connsiteX120" y="connsiteY120"/>
              </a:cxn>
              <a:cxn ang="0">
                <a:pos x="connsiteX121" y="connsiteY121"/>
              </a:cxn>
              <a:cxn ang="0">
                <a:pos x="connsiteX122" y="connsiteY122"/>
              </a:cxn>
              <a:cxn ang="0">
                <a:pos x="connsiteX123" y="connsiteY123"/>
              </a:cxn>
              <a:cxn ang="0">
                <a:pos x="connsiteX124" y="connsiteY124"/>
              </a:cxn>
              <a:cxn ang="0">
                <a:pos x="connsiteX125" y="connsiteY125"/>
              </a:cxn>
              <a:cxn ang="0">
                <a:pos x="connsiteX126" y="connsiteY126"/>
              </a:cxn>
              <a:cxn ang="0">
                <a:pos x="connsiteX127" y="connsiteY127"/>
              </a:cxn>
              <a:cxn ang="0">
                <a:pos x="connsiteX128" y="connsiteY128"/>
              </a:cxn>
              <a:cxn ang="0">
                <a:pos x="connsiteX129" y="connsiteY129"/>
              </a:cxn>
              <a:cxn ang="0">
                <a:pos x="connsiteX130" y="connsiteY130"/>
              </a:cxn>
              <a:cxn ang="0">
                <a:pos x="connsiteX131" y="connsiteY131"/>
              </a:cxn>
              <a:cxn ang="0">
                <a:pos x="connsiteX132" y="connsiteY132"/>
              </a:cxn>
              <a:cxn ang="0">
                <a:pos x="connsiteX133" y="connsiteY133"/>
              </a:cxn>
              <a:cxn ang="0">
                <a:pos x="connsiteX134" y="connsiteY134"/>
              </a:cxn>
              <a:cxn ang="0">
                <a:pos x="connsiteX135" y="connsiteY135"/>
              </a:cxn>
              <a:cxn ang="0">
                <a:pos x="connsiteX136" y="connsiteY136"/>
              </a:cxn>
              <a:cxn ang="0">
                <a:pos x="connsiteX137" y="connsiteY137"/>
              </a:cxn>
              <a:cxn ang="0">
                <a:pos x="connsiteX138" y="connsiteY138"/>
              </a:cxn>
              <a:cxn ang="0">
                <a:pos x="connsiteX139" y="connsiteY139"/>
              </a:cxn>
              <a:cxn ang="0">
                <a:pos x="connsiteX140" y="connsiteY140"/>
              </a:cxn>
              <a:cxn ang="0">
                <a:pos x="connsiteX141" y="connsiteY141"/>
              </a:cxn>
              <a:cxn ang="0">
                <a:pos x="connsiteX142" y="connsiteY142"/>
              </a:cxn>
              <a:cxn ang="0">
                <a:pos x="connsiteX143" y="connsiteY143"/>
              </a:cxn>
              <a:cxn ang="0">
                <a:pos x="connsiteX144" y="connsiteY144"/>
              </a:cxn>
            </a:cxnLst>
            <a:rect l="l" t="t" r="r" b="b"/>
            <a:pathLst>
              <a:path w="840510" h="1033704">
                <a:moveTo>
                  <a:pt x="460664" y="197689"/>
                </a:moveTo>
                <a:cubicBezTo>
                  <a:pt x="458268" y="188104"/>
                  <a:pt x="455740" y="185758"/>
                  <a:pt x="453475" y="179717"/>
                </a:cubicBezTo>
                <a:cubicBezTo>
                  <a:pt x="452145" y="176170"/>
                  <a:pt x="452248" y="171892"/>
                  <a:pt x="449881" y="168934"/>
                </a:cubicBezTo>
                <a:cubicBezTo>
                  <a:pt x="447182" y="165561"/>
                  <a:pt x="442692" y="164142"/>
                  <a:pt x="439098" y="161746"/>
                </a:cubicBezTo>
                <a:cubicBezTo>
                  <a:pt x="437900" y="153359"/>
                  <a:pt x="437408" y="144840"/>
                  <a:pt x="435503" y="136585"/>
                </a:cubicBezTo>
                <a:cubicBezTo>
                  <a:pt x="424675" y="89665"/>
                  <a:pt x="431932" y="133088"/>
                  <a:pt x="424720" y="104236"/>
                </a:cubicBezTo>
                <a:cubicBezTo>
                  <a:pt x="420078" y="85668"/>
                  <a:pt x="423866" y="93969"/>
                  <a:pt x="413937" y="79076"/>
                </a:cubicBezTo>
                <a:cubicBezTo>
                  <a:pt x="404444" y="50596"/>
                  <a:pt x="414223" y="58756"/>
                  <a:pt x="385182" y="53915"/>
                </a:cubicBezTo>
                <a:cubicBezTo>
                  <a:pt x="373791" y="36826"/>
                  <a:pt x="382093" y="44499"/>
                  <a:pt x="356428" y="35944"/>
                </a:cubicBezTo>
                <a:lnTo>
                  <a:pt x="345645" y="32349"/>
                </a:lnTo>
                <a:lnTo>
                  <a:pt x="338456" y="10783"/>
                </a:lnTo>
                <a:lnTo>
                  <a:pt x="334862" y="0"/>
                </a:lnTo>
                <a:cubicBezTo>
                  <a:pt x="331268" y="2396"/>
                  <a:pt x="327398" y="4423"/>
                  <a:pt x="324079" y="7189"/>
                </a:cubicBezTo>
                <a:cubicBezTo>
                  <a:pt x="320174" y="10443"/>
                  <a:pt x="317525" y="15152"/>
                  <a:pt x="313296" y="17972"/>
                </a:cubicBezTo>
                <a:cubicBezTo>
                  <a:pt x="310144" y="20074"/>
                  <a:pt x="306189" y="20647"/>
                  <a:pt x="302513" y="21566"/>
                </a:cubicBezTo>
                <a:lnTo>
                  <a:pt x="273758" y="28755"/>
                </a:lnTo>
                <a:cubicBezTo>
                  <a:pt x="261701" y="36793"/>
                  <a:pt x="260422" y="35918"/>
                  <a:pt x="252192" y="50321"/>
                </a:cubicBezTo>
                <a:cubicBezTo>
                  <a:pt x="244124" y="64441"/>
                  <a:pt x="254673" y="69034"/>
                  <a:pt x="234220" y="82670"/>
                </a:cubicBezTo>
                <a:cubicBezTo>
                  <a:pt x="209502" y="99150"/>
                  <a:pt x="220851" y="94316"/>
                  <a:pt x="201871" y="100642"/>
                </a:cubicBezTo>
                <a:cubicBezTo>
                  <a:pt x="199475" y="104236"/>
                  <a:pt x="196614" y="107561"/>
                  <a:pt x="194682" y="111425"/>
                </a:cubicBezTo>
                <a:cubicBezTo>
                  <a:pt x="192988" y="114814"/>
                  <a:pt x="193767" y="119529"/>
                  <a:pt x="191088" y="122208"/>
                </a:cubicBezTo>
                <a:cubicBezTo>
                  <a:pt x="188409" y="124887"/>
                  <a:pt x="183899" y="124604"/>
                  <a:pt x="180305" y="125802"/>
                </a:cubicBezTo>
                <a:cubicBezTo>
                  <a:pt x="179107" y="129396"/>
                  <a:pt x="179390" y="133906"/>
                  <a:pt x="176711" y="136585"/>
                </a:cubicBezTo>
                <a:cubicBezTo>
                  <a:pt x="174032" y="139264"/>
                  <a:pt x="169317" y="138486"/>
                  <a:pt x="165928" y="140180"/>
                </a:cubicBezTo>
                <a:cubicBezTo>
                  <a:pt x="138057" y="154116"/>
                  <a:pt x="171466" y="141927"/>
                  <a:pt x="144362" y="150963"/>
                </a:cubicBezTo>
                <a:cubicBezTo>
                  <a:pt x="139569" y="149765"/>
                  <a:pt x="133842" y="150454"/>
                  <a:pt x="129984" y="147368"/>
                </a:cubicBezTo>
                <a:cubicBezTo>
                  <a:pt x="127026" y="145001"/>
                  <a:pt x="126966" y="140330"/>
                  <a:pt x="126390" y="136585"/>
                </a:cubicBezTo>
                <a:cubicBezTo>
                  <a:pt x="124559" y="124684"/>
                  <a:pt x="124627" y="112543"/>
                  <a:pt x="122796" y="100642"/>
                </a:cubicBezTo>
                <a:cubicBezTo>
                  <a:pt x="122220" y="96897"/>
                  <a:pt x="121568" y="92818"/>
                  <a:pt x="119201" y="89859"/>
                </a:cubicBezTo>
                <a:cubicBezTo>
                  <a:pt x="114133" y="83524"/>
                  <a:pt x="104740" y="81444"/>
                  <a:pt x="97635" y="79076"/>
                </a:cubicBezTo>
                <a:cubicBezTo>
                  <a:pt x="94041" y="76680"/>
                  <a:pt x="88328" y="75947"/>
                  <a:pt x="86852" y="71887"/>
                </a:cubicBezTo>
                <a:cubicBezTo>
                  <a:pt x="83144" y="61691"/>
                  <a:pt x="84908" y="50261"/>
                  <a:pt x="83258" y="39538"/>
                </a:cubicBezTo>
                <a:cubicBezTo>
                  <a:pt x="82507" y="34656"/>
                  <a:pt x="82750" y="29018"/>
                  <a:pt x="79664" y="25161"/>
                </a:cubicBezTo>
                <a:cubicBezTo>
                  <a:pt x="77297" y="22202"/>
                  <a:pt x="72475" y="22764"/>
                  <a:pt x="68881" y="21566"/>
                </a:cubicBezTo>
                <a:lnTo>
                  <a:pt x="43720" y="25161"/>
                </a:lnTo>
                <a:cubicBezTo>
                  <a:pt x="37303" y="32380"/>
                  <a:pt x="41714" y="44387"/>
                  <a:pt x="40126" y="53915"/>
                </a:cubicBezTo>
                <a:cubicBezTo>
                  <a:pt x="39314" y="58788"/>
                  <a:pt x="37889" y="63543"/>
                  <a:pt x="36532" y="68293"/>
                </a:cubicBezTo>
                <a:cubicBezTo>
                  <a:pt x="34194" y="76476"/>
                  <a:pt x="32048" y="83560"/>
                  <a:pt x="25749" y="89859"/>
                </a:cubicBezTo>
                <a:cubicBezTo>
                  <a:pt x="22694" y="92914"/>
                  <a:pt x="18284" y="94282"/>
                  <a:pt x="14965" y="97048"/>
                </a:cubicBezTo>
                <a:cubicBezTo>
                  <a:pt x="11060" y="100302"/>
                  <a:pt x="7776" y="104237"/>
                  <a:pt x="4182" y="107831"/>
                </a:cubicBezTo>
                <a:cubicBezTo>
                  <a:pt x="2984" y="111425"/>
                  <a:pt x="-1614" y="115531"/>
                  <a:pt x="588" y="118614"/>
                </a:cubicBezTo>
                <a:cubicBezTo>
                  <a:pt x="5610" y="125644"/>
                  <a:pt x="14965" y="128199"/>
                  <a:pt x="22154" y="132991"/>
                </a:cubicBezTo>
                <a:cubicBezTo>
                  <a:pt x="36091" y="142282"/>
                  <a:pt x="28838" y="138814"/>
                  <a:pt x="43720" y="143774"/>
                </a:cubicBezTo>
                <a:cubicBezTo>
                  <a:pt x="46116" y="147368"/>
                  <a:pt x="49154" y="150609"/>
                  <a:pt x="50909" y="154557"/>
                </a:cubicBezTo>
                <a:cubicBezTo>
                  <a:pt x="53987" y="161481"/>
                  <a:pt x="53895" y="169818"/>
                  <a:pt x="58098" y="176123"/>
                </a:cubicBezTo>
                <a:cubicBezTo>
                  <a:pt x="60494" y="179717"/>
                  <a:pt x="63532" y="182959"/>
                  <a:pt x="65286" y="186906"/>
                </a:cubicBezTo>
                <a:cubicBezTo>
                  <a:pt x="69271" y="195871"/>
                  <a:pt x="73745" y="212390"/>
                  <a:pt x="76069" y="222849"/>
                </a:cubicBezTo>
                <a:cubicBezTo>
                  <a:pt x="77394" y="228813"/>
                  <a:pt x="78339" y="234857"/>
                  <a:pt x="79664" y="240821"/>
                </a:cubicBezTo>
                <a:cubicBezTo>
                  <a:pt x="80353" y="243922"/>
                  <a:pt x="84629" y="261979"/>
                  <a:pt x="86852" y="265981"/>
                </a:cubicBezTo>
                <a:cubicBezTo>
                  <a:pt x="91048" y="273534"/>
                  <a:pt x="101230" y="287548"/>
                  <a:pt x="101230" y="287548"/>
                </a:cubicBezTo>
                <a:cubicBezTo>
                  <a:pt x="102428" y="292340"/>
                  <a:pt x="103467" y="297175"/>
                  <a:pt x="104824" y="301925"/>
                </a:cubicBezTo>
                <a:cubicBezTo>
                  <a:pt x="105865" y="305568"/>
                  <a:pt x="109825" y="309190"/>
                  <a:pt x="108418" y="312708"/>
                </a:cubicBezTo>
                <a:cubicBezTo>
                  <a:pt x="106274" y="318069"/>
                  <a:pt x="91392" y="321978"/>
                  <a:pt x="86852" y="323491"/>
                </a:cubicBezTo>
                <a:cubicBezTo>
                  <a:pt x="85654" y="327085"/>
                  <a:pt x="83258" y="330485"/>
                  <a:pt x="83258" y="334274"/>
                </a:cubicBezTo>
                <a:cubicBezTo>
                  <a:pt x="83258" y="343719"/>
                  <a:pt x="94063" y="367828"/>
                  <a:pt x="101230" y="370217"/>
                </a:cubicBezTo>
                <a:lnTo>
                  <a:pt x="122796" y="377406"/>
                </a:lnTo>
                <a:cubicBezTo>
                  <a:pt x="126390" y="379802"/>
                  <a:pt x="129608" y="382893"/>
                  <a:pt x="133579" y="384595"/>
                </a:cubicBezTo>
                <a:cubicBezTo>
                  <a:pt x="138119" y="386541"/>
                  <a:pt x="143206" y="386832"/>
                  <a:pt x="147956" y="388189"/>
                </a:cubicBezTo>
                <a:cubicBezTo>
                  <a:pt x="151599" y="389230"/>
                  <a:pt x="155145" y="390585"/>
                  <a:pt x="158739" y="391783"/>
                </a:cubicBezTo>
                <a:cubicBezTo>
                  <a:pt x="165928" y="396576"/>
                  <a:pt x="175512" y="398972"/>
                  <a:pt x="180305" y="406161"/>
                </a:cubicBezTo>
                <a:cubicBezTo>
                  <a:pt x="189890" y="420538"/>
                  <a:pt x="183900" y="414548"/>
                  <a:pt x="198277" y="424132"/>
                </a:cubicBezTo>
                <a:cubicBezTo>
                  <a:pt x="200673" y="427726"/>
                  <a:pt x="202700" y="431597"/>
                  <a:pt x="205465" y="434915"/>
                </a:cubicBezTo>
                <a:cubicBezTo>
                  <a:pt x="214112" y="445291"/>
                  <a:pt x="216432" y="445820"/>
                  <a:pt x="227032" y="452887"/>
                </a:cubicBezTo>
                <a:cubicBezTo>
                  <a:pt x="233358" y="471866"/>
                  <a:pt x="228525" y="460519"/>
                  <a:pt x="245003" y="485236"/>
                </a:cubicBezTo>
                <a:lnTo>
                  <a:pt x="252192" y="496019"/>
                </a:lnTo>
                <a:lnTo>
                  <a:pt x="259381" y="506802"/>
                </a:lnTo>
                <a:cubicBezTo>
                  <a:pt x="267807" y="532082"/>
                  <a:pt x="255197" y="505128"/>
                  <a:pt x="295324" y="521180"/>
                </a:cubicBezTo>
                <a:cubicBezTo>
                  <a:pt x="298842" y="522587"/>
                  <a:pt x="297877" y="528320"/>
                  <a:pt x="298918" y="531963"/>
                </a:cubicBezTo>
                <a:cubicBezTo>
                  <a:pt x="307945" y="563555"/>
                  <a:pt x="297490" y="531269"/>
                  <a:pt x="306107" y="557123"/>
                </a:cubicBezTo>
                <a:cubicBezTo>
                  <a:pt x="305588" y="559720"/>
                  <a:pt x="302078" y="581139"/>
                  <a:pt x="298918" y="585878"/>
                </a:cubicBezTo>
                <a:cubicBezTo>
                  <a:pt x="296098" y="590107"/>
                  <a:pt x="291729" y="593067"/>
                  <a:pt x="288135" y="596661"/>
                </a:cubicBezTo>
                <a:cubicBezTo>
                  <a:pt x="284701" y="606963"/>
                  <a:pt x="280425" y="613849"/>
                  <a:pt x="288135" y="625415"/>
                </a:cubicBezTo>
                <a:cubicBezTo>
                  <a:pt x="290237" y="628568"/>
                  <a:pt x="295529" y="627316"/>
                  <a:pt x="298918" y="629010"/>
                </a:cubicBezTo>
                <a:cubicBezTo>
                  <a:pt x="302782" y="630942"/>
                  <a:pt x="306107" y="633802"/>
                  <a:pt x="309701" y="636198"/>
                </a:cubicBezTo>
                <a:cubicBezTo>
                  <a:pt x="311963" y="652033"/>
                  <a:pt x="309588" y="661245"/>
                  <a:pt x="320484" y="672142"/>
                </a:cubicBezTo>
                <a:cubicBezTo>
                  <a:pt x="323539" y="675197"/>
                  <a:pt x="327673" y="676935"/>
                  <a:pt x="331267" y="679331"/>
                </a:cubicBezTo>
                <a:cubicBezTo>
                  <a:pt x="336571" y="687287"/>
                  <a:pt x="340937" y="695362"/>
                  <a:pt x="349239" y="700897"/>
                </a:cubicBezTo>
                <a:cubicBezTo>
                  <a:pt x="352391" y="702999"/>
                  <a:pt x="356428" y="703293"/>
                  <a:pt x="360022" y="704491"/>
                </a:cubicBezTo>
                <a:cubicBezTo>
                  <a:pt x="377994" y="716473"/>
                  <a:pt x="368408" y="708085"/>
                  <a:pt x="385182" y="733246"/>
                </a:cubicBezTo>
                <a:lnTo>
                  <a:pt x="392371" y="744029"/>
                </a:lnTo>
                <a:cubicBezTo>
                  <a:pt x="393569" y="747623"/>
                  <a:pt x="395222" y="751097"/>
                  <a:pt x="395965" y="754812"/>
                </a:cubicBezTo>
                <a:cubicBezTo>
                  <a:pt x="397627" y="763119"/>
                  <a:pt x="395012" y="772825"/>
                  <a:pt x="399560" y="779972"/>
                </a:cubicBezTo>
                <a:cubicBezTo>
                  <a:pt x="404199" y="787261"/>
                  <a:pt x="421126" y="794349"/>
                  <a:pt x="421126" y="794349"/>
                </a:cubicBezTo>
                <a:cubicBezTo>
                  <a:pt x="423522" y="803934"/>
                  <a:pt x="422835" y="814883"/>
                  <a:pt x="428315" y="823104"/>
                </a:cubicBezTo>
                <a:cubicBezTo>
                  <a:pt x="435533" y="833932"/>
                  <a:pt x="437221" y="835498"/>
                  <a:pt x="442692" y="848265"/>
                </a:cubicBezTo>
                <a:cubicBezTo>
                  <a:pt x="444184" y="851747"/>
                  <a:pt x="444592" y="855659"/>
                  <a:pt x="446286" y="859048"/>
                </a:cubicBezTo>
                <a:cubicBezTo>
                  <a:pt x="448159" y="862794"/>
                  <a:pt x="462863" y="883046"/>
                  <a:pt x="464258" y="884208"/>
                </a:cubicBezTo>
                <a:cubicBezTo>
                  <a:pt x="467169" y="886633"/>
                  <a:pt x="471447" y="886604"/>
                  <a:pt x="475041" y="887802"/>
                </a:cubicBezTo>
                <a:cubicBezTo>
                  <a:pt x="478635" y="891396"/>
                  <a:pt x="481919" y="895331"/>
                  <a:pt x="485824" y="898585"/>
                </a:cubicBezTo>
                <a:cubicBezTo>
                  <a:pt x="489143" y="901351"/>
                  <a:pt x="493552" y="902719"/>
                  <a:pt x="496607" y="905774"/>
                </a:cubicBezTo>
                <a:cubicBezTo>
                  <a:pt x="499662" y="908829"/>
                  <a:pt x="501400" y="912963"/>
                  <a:pt x="503796" y="916557"/>
                </a:cubicBezTo>
                <a:cubicBezTo>
                  <a:pt x="504994" y="924944"/>
                  <a:pt x="505729" y="933410"/>
                  <a:pt x="507390" y="941717"/>
                </a:cubicBezTo>
                <a:cubicBezTo>
                  <a:pt x="508133" y="945432"/>
                  <a:pt x="508617" y="949541"/>
                  <a:pt x="510984" y="952500"/>
                </a:cubicBezTo>
                <a:cubicBezTo>
                  <a:pt x="513683" y="955873"/>
                  <a:pt x="518173" y="957293"/>
                  <a:pt x="521767" y="959689"/>
                </a:cubicBezTo>
                <a:cubicBezTo>
                  <a:pt x="522965" y="964481"/>
                  <a:pt x="523943" y="969334"/>
                  <a:pt x="525362" y="974066"/>
                </a:cubicBezTo>
                <a:cubicBezTo>
                  <a:pt x="527539" y="981324"/>
                  <a:pt x="530712" y="988281"/>
                  <a:pt x="532550" y="995632"/>
                </a:cubicBezTo>
                <a:cubicBezTo>
                  <a:pt x="533748" y="1000425"/>
                  <a:pt x="532394" y="1006795"/>
                  <a:pt x="536145" y="1010010"/>
                </a:cubicBezTo>
                <a:cubicBezTo>
                  <a:pt x="541898" y="1014941"/>
                  <a:pt x="557711" y="1017198"/>
                  <a:pt x="557711" y="1017198"/>
                </a:cubicBezTo>
                <a:cubicBezTo>
                  <a:pt x="564900" y="1021991"/>
                  <a:pt x="576545" y="1039773"/>
                  <a:pt x="579277" y="1031576"/>
                </a:cubicBezTo>
                <a:cubicBezTo>
                  <a:pt x="580475" y="1027982"/>
                  <a:pt x="581177" y="1024182"/>
                  <a:pt x="582871" y="1020793"/>
                </a:cubicBezTo>
                <a:cubicBezTo>
                  <a:pt x="590359" y="1005818"/>
                  <a:pt x="595454" y="1006414"/>
                  <a:pt x="611626" y="995632"/>
                </a:cubicBezTo>
                <a:lnTo>
                  <a:pt x="622409" y="988444"/>
                </a:lnTo>
                <a:cubicBezTo>
                  <a:pt x="626003" y="986048"/>
                  <a:pt x="629001" y="982303"/>
                  <a:pt x="633192" y="981255"/>
                </a:cubicBezTo>
                <a:cubicBezTo>
                  <a:pt x="636581" y="980408"/>
                  <a:pt x="654129" y="976412"/>
                  <a:pt x="658352" y="974066"/>
                </a:cubicBezTo>
                <a:cubicBezTo>
                  <a:pt x="665904" y="969870"/>
                  <a:pt x="672729" y="964481"/>
                  <a:pt x="679918" y="959689"/>
                </a:cubicBezTo>
                <a:cubicBezTo>
                  <a:pt x="701713" y="945159"/>
                  <a:pt x="686395" y="952891"/>
                  <a:pt x="730239" y="948906"/>
                </a:cubicBezTo>
                <a:cubicBezTo>
                  <a:pt x="757601" y="939785"/>
                  <a:pt x="744375" y="943203"/>
                  <a:pt x="769777" y="938123"/>
                </a:cubicBezTo>
                <a:lnTo>
                  <a:pt x="776965" y="916557"/>
                </a:lnTo>
                <a:cubicBezTo>
                  <a:pt x="778163" y="912963"/>
                  <a:pt x="777881" y="908453"/>
                  <a:pt x="780560" y="905774"/>
                </a:cubicBezTo>
                <a:cubicBezTo>
                  <a:pt x="784154" y="902180"/>
                  <a:pt x="787438" y="898245"/>
                  <a:pt x="791343" y="894991"/>
                </a:cubicBezTo>
                <a:cubicBezTo>
                  <a:pt x="794662" y="892225"/>
                  <a:pt x="798532" y="890198"/>
                  <a:pt x="802126" y="887802"/>
                </a:cubicBezTo>
                <a:cubicBezTo>
                  <a:pt x="804690" y="880109"/>
                  <a:pt x="806350" y="871975"/>
                  <a:pt x="812909" y="866236"/>
                </a:cubicBezTo>
                <a:cubicBezTo>
                  <a:pt x="819411" y="860547"/>
                  <a:pt x="834475" y="851859"/>
                  <a:pt x="834475" y="851859"/>
                </a:cubicBezTo>
                <a:cubicBezTo>
                  <a:pt x="839877" y="835651"/>
                  <a:pt x="844800" y="825782"/>
                  <a:pt x="834475" y="805132"/>
                </a:cubicBezTo>
                <a:cubicBezTo>
                  <a:pt x="830611" y="797404"/>
                  <a:pt x="812909" y="790755"/>
                  <a:pt x="812909" y="790755"/>
                </a:cubicBezTo>
                <a:cubicBezTo>
                  <a:pt x="810513" y="787161"/>
                  <a:pt x="807652" y="783836"/>
                  <a:pt x="805720" y="779972"/>
                </a:cubicBezTo>
                <a:cubicBezTo>
                  <a:pt x="799542" y="767616"/>
                  <a:pt x="800456" y="753594"/>
                  <a:pt x="805720" y="740434"/>
                </a:cubicBezTo>
                <a:cubicBezTo>
                  <a:pt x="807324" y="736423"/>
                  <a:pt x="812909" y="735642"/>
                  <a:pt x="816503" y="733246"/>
                </a:cubicBezTo>
                <a:cubicBezTo>
                  <a:pt x="815305" y="710482"/>
                  <a:pt x="817379" y="687306"/>
                  <a:pt x="812909" y="664953"/>
                </a:cubicBezTo>
                <a:cubicBezTo>
                  <a:pt x="811215" y="656481"/>
                  <a:pt x="801264" y="651583"/>
                  <a:pt x="798532" y="643387"/>
                </a:cubicBezTo>
                <a:cubicBezTo>
                  <a:pt x="797339" y="639808"/>
                  <a:pt x="791349" y="615535"/>
                  <a:pt x="784154" y="611038"/>
                </a:cubicBezTo>
                <a:cubicBezTo>
                  <a:pt x="772939" y="604028"/>
                  <a:pt x="757000" y="603633"/>
                  <a:pt x="744616" y="600255"/>
                </a:cubicBezTo>
                <a:cubicBezTo>
                  <a:pt x="737305" y="598261"/>
                  <a:pt x="730239" y="595462"/>
                  <a:pt x="723050" y="593066"/>
                </a:cubicBezTo>
                <a:cubicBezTo>
                  <a:pt x="692914" y="583021"/>
                  <a:pt x="716031" y="589693"/>
                  <a:pt x="651164" y="585878"/>
                </a:cubicBezTo>
                <a:cubicBezTo>
                  <a:pt x="647570" y="584680"/>
                  <a:pt x="642483" y="585435"/>
                  <a:pt x="640381" y="582283"/>
                </a:cubicBezTo>
                <a:cubicBezTo>
                  <a:pt x="636992" y="577200"/>
                  <a:pt x="638160" y="570265"/>
                  <a:pt x="636786" y="564312"/>
                </a:cubicBezTo>
                <a:cubicBezTo>
                  <a:pt x="634564" y="554685"/>
                  <a:pt x="632723" y="544930"/>
                  <a:pt x="629598" y="535557"/>
                </a:cubicBezTo>
                <a:cubicBezTo>
                  <a:pt x="628400" y="531963"/>
                  <a:pt x="628370" y="527733"/>
                  <a:pt x="626003" y="524774"/>
                </a:cubicBezTo>
                <a:cubicBezTo>
                  <a:pt x="623304" y="521401"/>
                  <a:pt x="618814" y="519981"/>
                  <a:pt x="615220" y="517585"/>
                </a:cubicBezTo>
                <a:cubicBezTo>
                  <a:pt x="594622" y="486685"/>
                  <a:pt x="622048" y="523047"/>
                  <a:pt x="597249" y="503208"/>
                </a:cubicBezTo>
                <a:cubicBezTo>
                  <a:pt x="590915" y="498141"/>
                  <a:pt x="588833" y="488745"/>
                  <a:pt x="586465" y="481642"/>
                </a:cubicBezTo>
                <a:cubicBezTo>
                  <a:pt x="585548" y="471551"/>
                  <a:pt x="591024" y="438207"/>
                  <a:pt x="572088" y="431321"/>
                </a:cubicBezTo>
                <a:cubicBezTo>
                  <a:pt x="563010" y="428020"/>
                  <a:pt x="552918" y="428925"/>
                  <a:pt x="543333" y="427727"/>
                </a:cubicBezTo>
                <a:cubicBezTo>
                  <a:pt x="539739" y="425331"/>
                  <a:pt x="535249" y="423911"/>
                  <a:pt x="532550" y="420538"/>
                </a:cubicBezTo>
                <a:cubicBezTo>
                  <a:pt x="530183" y="417579"/>
                  <a:pt x="530650" y="413144"/>
                  <a:pt x="528956" y="409755"/>
                </a:cubicBezTo>
                <a:cubicBezTo>
                  <a:pt x="527024" y="405891"/>
                  <a:pt x="524163" y="402566"/>
                  <a:pt x="521767" y="398972"/>
                </a:cubicBezTo>
                <a:cubicBezTo>
                  <a:pt x="520569" y="395378"/>
                  <a:pt x="520540" y="391148"/>
                  <a:pt x="518173" y="388189"/>
                </a:cubicBezTo>
                <a:cubicBezTo>
                  <a:pt x="515474" y="384816"/>
                  <a:pt x="510445" y="384055"/>
                  <a:pt x="507390" y="381000"/>
                </a:cubicBezTo>
                <a:cubicBezTo>
                  <a:pt x="504335" y="377945"/>
                  <a:pt x="502597" y="373811"/>
                  <a:pt x="500201" y="370217"/>
                </a:cubicBezTo>
                <a:cubicBezTo>
                  <a:pt x="489930" y="339401"/>
                  <a:pt x="489568" y="347754"/>
                  <a:pt x="496607" y="305519"/>
                </a:cubicBezTo>
                <a:cubicBezTo>
                  <a:pt x="497853" y="298045"/>
                  <a:pt x="503796" y="283953"/>
                  <a:pt x="503796" y="283953"/>
                </a:cubicBezTo>
                <a:cubicBezTo>
                  <a:pt x="478131" y="275399"/>
                  <a:pt x="486433" y="283070"/>
                  <a:pt x="475041" y="265981"/>
                </a:cubicBezTo>
                <a:cubicBezTo>
                  <a:pt x="473843" y="259991"/>
                  <a:pt x="472929" y="253937"/>
                  <a:pt x="471447" y="248010"/>
                </a:cubicBezTo>
                <a:cubicBezTo>
                  <a:pt x="470528" y="244334"/>
                  <a:pt x="468143" y="241005"/>
                  <a:pt x="467852" y="237227"/>
                </a:cubicBezTo>
                <a:cubicBezTo>
                  <a:pt x="466933" y="225281"/>
                  <a:pt x="463060" y="207274"/>
                  <a:pt x="460664" y="197689"/>
                </a:cubicBezTo>
                <a:close/>
              </a:path>
            </a:pathLst>
          </a:custGeom>
          <a:solidFill>
            <a:srgbClr val="9A3C00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 b="1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56" name="ShpLOR">
            <a:extLst>
              <a:ext uri="{FF2B5EF4-FFF2-40B4-BE49-F238E27FC236}">
                <a16:creationId xmlns:a16="http://schemas.microsoft.com/office/drawing/2014/main" id="{E5BDE0EE-1612-4EA0-8250-62D4C519F39B}"/>
              </a:ext>
            </a:extLst>
          </xdr:cNvPr>
          <xdr:cNvSpPr/>
        </xdr:nvSpPr>
        <xdr:spPr>
          <a:xfrm>
            <a:off x="6501319" y="536105"/>
            <a:ext cx="2712951" cy="2902228"/>
          </a:xfrm>
          <a:custGeom>
            <a:avLst/>
            <a:gdLst>
              <a:gd name="connsiteX0" fmla="*/ 378720 w 2708263"/>
              <a:gd name="connsiteY0" fmla="*/ 870857 h 2939857"/>
              <a:gd name="connsiteX1" fmla="*/ 351506 w 2708263"/>
              <a:gd name="connsiteY1" fmla="*/ 876300 h 2939857"/>
              <a:gd name="connsiteX2" fmla="*/ 318849 w 2708263"/>
              <a:gd name="connsiteY2" fmla="*/ 881743 h 2939857"/>
              <a:gd name="connsiteX3" fmla="*/ 286192 w 2708263"/>
              <a:gd name="connsiteY3" fmla="*/ 892629 h 2939857"/>
              <a:gd name="connsiteX4" fmla="*/ 248092 w 2708263"/>
              <a:gd name="connsiteY4" fmla="*/ 903514 h 2939857"/>
              <a:gd name="connsiteX5" fmla="*/ 231763 w 2708263"/>
              <a:gd name="connsiteY5" fmla="*/ 914400 h 2939857"/>
              <a:gd name="connsiteX6" fmla="*/ 215435 w 2708263"/>
              <a:gd name="connsiteY6" fmla="*/ 919843 h 2939857"/>
              <a:gd name="connsiteX7" fmla="*/ 199106 w 2708263"/>
              <a:gd name="connsiteY7" fmla="*/ 930729 h 2939857"/>
              <a:gd name="connsiteX8" fmla="*/ 166449 w 2708263"/>
              <a:gd name="connsiteY8" fmla="*/ 941614 h 2939857"/>
              <a:gd name="connsiteX9" fmla="*/ 150120 w 2708263"/>
              <a:gd name="connsiteY9" fmla="*/ 947057 h 2939857"/>
              <a:gd name="connsiteX10" fmla="*/ 133792 w 2708263"/>
              <a:gd name="connsiteY10" fmla="*/ 952500 h 2939857"/>
              <a:gd name="connsiteX11" fmla="*/ 117463 w 2708263"/>
              <a:gd name="connsiteY11" fmla="*/ 963386 h 2939857"/>
              <a:gd name="connsiteX12" fmla="*/ 84806 w 2708263"/>
              <a:gd name="connsiteY12" fmla="*/ 974271 h 2939857"/>
              <a:gd name="connsiteX13" fmla="*/ 35820 w 2708263"/>
              <a:gd name="connsiteY13" fmla="*/ 990600 h 2939857"/>
              <a:gd name="connsiteX14" fmla="*/ 19492 w 2708263"/>
              <a:gd name="connsiteY14" fmla="*/ 996043 h 2939857"/>
              <a:gd name="connsiteX15" fmla="*/ 3163 w 2708263"/>
              <a:gd name="connsiteY15" fmla="*/ 1001486 h 2939857"/>
              <a:gd name="connsiteX16" fmla="*/ 8606 w 2708263"/>
              <a:gd name="connsiteY16" fmla="*/ 1110343 h 2939857"/>
              <a:gd name="connsiteX17" fmla="*/ 19492 w 2708263"/>
              <a:gd name="connsiteY17" fmla="*/ 1143000 h 2939857"/>
              <a:gd name="connsiteX18" fmla="*/ 24935 w 2708263"/>
              <a:gd name="connsiteY18" fmla="*/ 1159329 h 2939857"/>
              <a:gd name="connsiteX19" fmla="*/ 30377 w 2708263"/>
              <a:gd name="connsiteY19" fmla="*/ 1175657 h 2939857"/>
              <a:gd name="connsiteX20" fmla="*/ 41263 w 2708263"/>
              <a:gd name="connsiteY20" fmla="*/ 1191986 h 2939857"/>
              <a:gd name="connsiteX21" fmla="*/ 57592 w 2708263"/>
              <a:gd name="connsiteY21" fmla="*/ 1246414 h 2939857"/>
              <a:gd name="connsiteX22" fmla="*/ 68477 w 2708263"/>
              <a:gd name="connsiteY22" fmla="*/ 1284514 h 2939857"/>
              <a:gd name="connsiteX23" fmla="*/ 79363 w 2708263"/>
              <a:gd name="connsiteY23" fmla="*/ 1355271 h 2939857"/>
              <a:gd name="connsiteX24" fmla="*/ 73920 w 2708263"/>
              <a:gd name="connsiteY24" fmla="*/ 1502229 h 2939857"/>
              <a:gd name="connsiteX25" fmla="*/ 68477 w 2708263"/>
              <a:gd name="connsiteY25" fmla="*/ 1518557 h 2939857"/>
              <a:gd name="connsiteX26" fmla="*/ 46706 w 2708263"/>
              <a:gd name="connsiteY26" fmla="*/ 1551214 h 2939857"/>
              <a:gd name="connsiteX27" fmla="*/ 30377 w 2708263"/>
              <a:gd name="connsiteY27" fmla="*/ 1600200 h 2939857"/>
              <a:gd name="connsiteX28" fmla="*/ 24935 w 2708263"/>
              <a:gd name="connsiteY28" fmla="*/ 1616529 h 2939857"/>
              <a:gd name="connsiteX29" fmla="*/ 14049 w 2708263"/>
              <a:gd name="connsiteY29" fmla="*/ 1632857 h 2939857"/>
              <a:gd name="connsiteX30" fmla="*/ 8606 w 2708263"/>
              <a:gd name="connsiteY30" fmla="*/ 1736271 h 2939857"/>
              <a:gd name="connsiteX31" fmla="*/ 30377 w 2708263"/>
              <a:gd name="connsiteY31" fmla="*/ 1768929 h 2939857"/>
              <a:gd name="connsiteX32" fmla="*/ 41263 w 2708263"/>
              <a:gd name="connsiteY32" fmla="*/ 1801586 h 2939857"/>
              <a:gd name="connsiteX33" fmla="*/ 52149 w 2708263"/>
              <a:gd name="connsiteY33" fmla="*/ 1845129 h 2939857"/>
              <a:gd name="connsiteX34" fmla="*/ 63035 w 2708263"/>
              <a:gd name="connsiteY34" fmla="*/ 1861457 h 2939857"/>
              <a:gd name="connsiteX35" fmla="*/ 117463 w 2708263"/>
              <a:gd name="connsiteY35" fmla="*/ 1894114 h 2939857"/>
              <a:gd name="connsiteX36" fmla="*/ 133792 w 2708263"/>
              <a:gd name="connsiteY36" fmla="*/ 1905000 h 2939857"/>
              <a:gd name="connsiteX37" fmla="*/ 150120 w 2708263"/>
              <a:gd name="connsiteY37" fmla="*/ 1910443 h 2939857"/>
              <a:gd name="connsiteX38" fmla="*/ 161006 w 2708263"/>
              <a:gd name="connsiteY38" fmla="*/ 1926771 h 2939857"/>
              <a:gd name="connsiteX39" fmla="*/ 193663 w 2708263"/>
              <a:gd name="connsiteY39" fmla="*/ 1943100 h 2939857"/>
              <a:gd name="connsiteX40" fmla="*/ 302520 w 2708263"/>
              <a:gd name="connsiteY40" fmla="*/ 1953986 h 2939857"/>
              <a:gd name="connsiteX41" fmla="*/ 318849 w 2708263"/>
              <a:gd name="connsiteY41" fmla="*/ 1964871 h 2939857"/>
              <a:gd name="connsiteX42" fmla="*/ 351506 w 2708263"/>
              <a:gd name="connsiteY42" fmla="*/ 1986643 h 2939857"/>
              <a:gd name="connsiteX43" fmla="*/ 373277 w 2708263"/>
              <a:gd name="connsiteY43" fmla="*/ 2019300 h 2939857"/>
              <a:gd name="connsiteX44" fmla="*/ 395049 w 2708263"/>
              <a:gd name="connsiteY44" fmla="*/ 2051957 h 2939857"/>
              <a:gd name="connsiteX45" fmla="*/ 411377 w 2708263"/>
              <a:gd name="connsiteY45" fmla="*/ 2057400 h 2939857"/>
              <a:gd name="connsiteX46" fmla="*/ 465806 w 2708263"/>
              <a:gd name="connsiteY46" fmla="*/ 2046514 h 2939857"/>
              <a:gd name="connsiteX47" fmla="*/ 482135 w 2708263"/>
              <a:gd name="connsiteY47" fmla="*/ 2035629 h 2939857"/>
              <a:gd name="connsiteX48" fmla="*/ 514792 w 2708263"/>
              <a:gd name="connsiteY48" fmla="*/ 2024743 h 2939857"/>
              <a:gd name="connsiteX49" fmla="*/ 536563 w 2708263"/>
              <a:gd name="connsiteY49" fmla="*/ 2030186 h 2939857"/>
              <a:gd name="connsiteX50" fmla="*/ 569220 w 2708263"/>
              <a:gd name="connsiteY50" fmla="*/ 2057400 h 2939857"/>
              <a:gd name="connsiteX51" fmla="*/ 601877 w 2708263"/>
              <a:gd name="connsiteY51" fmla="*/ 2068286 h 2939857"/>
              <a:gd name="connsiteX52" fmla="*/ 688963 w 2708263"/>
              <a:gd name="connsiteY52" fmla="*/ 2079171 h 2939857"/>
              <a:gd name="connsiteX53" fmla="*/ 716177 w 2708263"/>
              <a:gd name="connsiteY53" fmla="*/ 2084614 h 2939857"/>
              <a:gd name="connsiteX54" fmla="*/ 748835 w 2708263"/>
              <a:gd name="connsiteY54" fmla="*/ 2095500 h 2939857"/>
              <a:gd name="connsiteX55" fmla="*/ 765163 w 2708263"/>
              <a:gd name="connsiteY55" fmla="*/ 2100943 h 2939857"/>
              <a:gd name="connsiteX56" fmla="*/ 797820 w 2708263"/>
              <a:gd name="connsiteY56" fmla="*/ 2117271 h 2939857"/>
              <a:gd name="connsiteX57" fmla="*/ 814149 w 2708263"/>
              <a:gd name="connsiteY57" fmla="*/ 2128157 h 2939857"/>
              <a:gd name="connsiteX58" fmla="*/ 819592 w 2708263"/>
              <a:gd name="connsiteY58" fmla="*/ 2144486 h 2939857"/>
              <a:gd name="connsiteX59" fmla="*/ 814149 w 2708263"/>
              <a:gd name="connsiteY59" fmla="*/ 2237014 h 2939857"/>
              <a:gd name="connsiteX60" fmla="*/ 803263 w 2708263"/>
              <a:gd name="connsiteY60" fmla="*/ 2269671 h 2939857"/>
              <a:gd name="connsiteX61" fmla="*/ 797820 w 2708263"/>
              <a:gd name="connsiteY61" fmla="*/ 2286000 h 2939857"/>
              <a:gd name="connsiteX62" fmla="*/ 781492 w 2708263"/>
              <a:gd name="connsiteY62" fmla="*/ 2318657 h 2939857"/>
              <a:gd name="connsiteX63" fmla="*/ 759720 w 2708263"/>
              <a:gd name="connsiteY63" fmla="*/ 2351314 h 2939857"/>
              <a:gd name="connsiteX64" fmla="*/ 737949 w 2708263"/>
              <a:gd name="connsiteY64" fmla="*/ 2378529 h 2939857"/>
              <a:gd name="connsiteX65" fmla="*/ 721620 w 2708263"/>
              <a:gd name="connsiteY65" fmla="*/ 2373086 h 2939857"/>
              <a:gd name="connsiteX66" fmla="*/ 699849 w 2708263"/>
              <a:gd name="connsiteY66" fmla="*/ 2324100 h 2939857"/>
              <a:gd name="connsiteX67" fmla="*/ 683520 w 2708263"/>
              <a:gd name="connsiteY67" fmla="*/ 2318657 h 2939857"/>
              <a:gd name="connsiteX68" fmla="*/ 645420 w 2708263"/>
              <a:gd name="connsiteY68" fmla="*/ 2307771 h 2939857"/>
              <a:gd name="connsiteX69" fmla="*/ 612763 w 2708263"/>
              <a:gd name="connsiteY69" fmla="*/ 2318657 h 2939857"/>
              <a:gd name="connsiteX70" fmla="*/ 596435 w 2708263"/>
              <a:gd name="connsiteY70" fmla="*/ 2324100 h 2939857"/>
              <a:gd name="connsiteX71" fmla="*/ 580106 w 2708263"/>
              <a:gd name="connsiteY71" fmla="*/ 2334986 h 2939857"/>
              <a:gd name="connsiteX72" fmla="*/ 569220 w 2708263"/>
              <a:gd name="connsiteY72" fmla="*/ 2351314 h 2939857"/>
              <a:gd name="connsiteX73" fmla="*/ 580106 w 2708263"/>
              <a:gd name="connsiteY73" fmla="*/ 2389414 h 2939857"/>
              <a:gd name="connsiteX74" fmla="*/ 596435 w 2708263"/>
              <a:gd name="connsiteY74" fmla="*/ 2394857 h 2939857"/>
              <a:gd name="connsiteX75" fmla="*/ 596435 w 2708263"/>
              <a:gd name="connsiteY75" fmla="*/ 2438400 h 2939857"/>
              <a:gd name="connsiteX76" fmla="*/ 585549 w 2708263"/>
              <a:gd name="connsiteY76" fmla="*/ 2454729 h 2939857"/>
              <a:gd name="connsiteX77" fmla="*/ 574663 w 2708263"/>
              <a:gd name="connsiteY77" fmla="*/ 2487386 h 2939857"/>
              <a:gd name="connsiteX78" fmla="*/ 596435 w 2708263"/>
              <a:gd name="connsiteY78" fmla="*/ 2536371 h 2939857"/>
              <a:gd name="connsiteX79" fmla="*/ 612763 w 2708263"/>
              <a:gd name="connsiteY79" fmla="*/ 2552700 h 2939857"/>
              <a:gd name="connsiteX80" fmla="*/ 618206 w 2708263"/>
              <a:gd name="connsiteY80" fmla="*/ 2569029 h 2939857"/>
              <a:gd name="connsiteX81" fmla="*/ 639977 w 2708263"/>
              <a:gd name="connsiteY81" fmla="*/ 2601686 h 2939857"/>
              <a:gd name="connsiteX82" fmla="*/ 656306 w 2708263"/>
              <a:gd name="connsiteY82" fmla="*/ 2639786 h 2939857"/>
              <a:gd name="connsiteX83" fmla="*/ 667192 w 2708263"/>
              <a:gd name="connsiteY83" fmla="*/ 2672443 h 2939857"/>
              <a:gd name="connsiteX84" fmla="*/ 694406 w 2708263"/>
              <a:gd name="connsiteY84" fmla="*/ 2721429 h 2939857"/>
              <a:gd name="connsiteX85" fmla="*/ 694406 w 2708263"/>
              <a:gd name="connsiteY85" fmla="*/ 2797629 h 2939857"/>
              <a:gd name="connsiteX86" fmla="*/ 683520 w 2708263"/>
              <a:gd name="connsiteY86" fmla="*/ 2819400 h 2939857"/>
              <a:gd name="connsiteX87" fmla="*/ 667192 w 2708263"/>
              <a:gd name="connsiteY87" fmla="*/ 2830286 h 2939857"/>
              <a:gd name="connsiteX88" fmla="*/ 656306 w 2708263"/>
              <a:gd name="connsiteY88" fmla="*/ 2862943 h 2939857"/>
              <a:gd name="connsiteX89" fmla="*/ 650863 w 2708263"/>
              <a:gd name="connsiteY89" fmla="*/ 2879271 h 2939857"/>
              <a:gd name="connsiteX90" fmla="*/ 639977 w 2708263"/>
              <a:gd name="connsiteY90" fmla="*/ 2922814 h 2939857"/>
              <a:gd name="connsiteX91" fmla="*/ 645420 w 2708263"/>
              <a:gd name="connsiteY91" fmla="*/ 2939143 h 2939857"/>
              <a:gd name="connsiteX92" fmla="*/ 667192 w 2708263"/>
              <a:gd name="connsiteY92" fmla="*/ 2933700 h 2939857"/>
              <a:gd name="connsiteX93" fmla="*/ 699849 w 2708263"/>
              <a:gd name="connsiteY93" fmla="*/ 2922814 h 2939857"/>
              <a:gd name="connsiteX94" fmla="*/ 716177 w 2708263"/>
              <a:gd name="connsiteY94" fmla="*/ 2911929 h 2939857"/>
              <a:gd name="connsiteX95" fmla="*/ 748835 w 2708263"/>
              <a:gd name="connsiteY95" fmla="*/ 2901043 h 2939857"/>
              <a:gd name="connsiteX96" fmla="*/ 781492 w 2708263"/>
              <a:gd name="connsiteY96" fmla="*/ 2884714 h 2939857"/>
              <a:gd name="connsiteX97" fmla="*/ 814149 w 2708263"/>
              <a:gd name="connsiteY97" fmla="*/ 2890157 h 2939857"/>
              <a:gd name="connsiteX98" fmla="*/ 835920 w 2708263"/>
              <a:gd name="connsiteY98" fmla="*/ 2884714 h 2939857"/>
              <a:gd name="connsiteX99" fmla="*/ 830477 w 2708263"/>
              <a:gd name="connsiteY99" fmla="*/ 2868386 h 2939857"/>
              <a:gd name="connsiteX100" fmla="*/ 825035 w 2708263"/>
              <a:gd name="connsiteY100" fmla="*/ 2846614 h 2939857"/>
              <a:gd name="connsiteX101" fmla="*/ 814149 w 2708263"/>
              <a:gd name="connsiteY101" fmla="*/ 2813957 h 2939857"/>
              <a:gd name="connsiteX102" fmla="*/ 825035 w 2708263"/>
              <a:gd name="connsiteY102" fmla="*/ 2775857 h 2939857"/>
              <a:gd name="connsiteX103" fmla="*/ 841363 w 2708263"/>
              <a:gd name="connsiteY103" fmla="*/ 2770414 h 2939857"/>
              <a:gd name="connsiteX104" fmla="*/ 923006 w 2708263"/>
              <a:gd name="connsiteY104" fmla="*/ 2764971 h 2939857"/>
              <a:gd name="connsiteX105" fmla="*/ 955663 w 2708263"/>
              <a:gd name="connsiteY105" fmla="*/ 2748643 h 2939857"/>
              <a:gd name="connsiteX106" fmla="*/ 988320 w 2708263"/>
              <a:gd name="connsiteY106" fmla="*/ 2726871 h 2939857"/>
              <a:gd name="connsiteX107" fmla="*/ 1069963 w 2708263"/>
              <a:gd name="connsiteY107" fmla="*/ 2721429 h 2939857"/>
              <a:gd name="connsiteX108" fmla="*/ 1102620 w 2708263"/>
              <a:gd name="connsiteY108" fmla="*/ 2705100 h 2939857"/>
              <a:gd name="connsiteX109" fmla="*/ 1113506 w 2708263"/>
              <a:gd name="connsiteY109" fmla="*/ 2672443 h 2939857"/>
              <a:gd name="connsiteX110" fmla="*/ 1118949 w 2708263"/>
              <a:gd name="connsiteY110" fmla="*/ 2656114 h 2939857"/>
              <a:gd name="connsiteX111" fmla="*/ 1113506 w 2708263"/>
              <a:gd name="connsiteY111" fmla="*/ 2563586 h 2939857"/>
              <a:gd name="connsiteX112" fmla="*/ 1102620 w 2708263"/>
              <a:gd name="connsiteY112" fmla="*/ 2530929 h 2939857"/>
              <a:gd name="connsiteX113" fmla="*/ 1113506 w 2708263"/>
              <a:gd name="connsiteY113" fmla="*/ 2514600 h 2939857"/>
              <a:gd name="connsiteX114" fmla="*/ 1173377 w 2708263"/>
              <a:gd name="connsiteY114" fmla="*/ 2520043 h 2939857"/>
              <a:gd name="connsiteX115" fmla="*/ 1189706 w 2708263"/>
              <a:gd name="connsiteY115" fmla="*/ 2530929 h 2939857"/>
              <a:gd name="connsiteX116" fmla="*/ 1206035 w 2708263"/>
              <a:gd name="connsiteY116" fmla="*/ 2536371 h 2939857"/>
              <a:gd name="connsiteX117" fmla="*/ 1244135 w 2708263"/>
              <a:gd name="connsiteY117" fmla="*/ 2541814 h 2939857"/>
              <a:gd name="connsiteX118" fmla="*/ 1260463 w 2708263"/>
              <a:gd name="connsiteY118" fmla="*/ 2547257 h 2939857"/>
              <a:gd name="connsiteX119" fmla="*/ 1276792 w 2708263"/>
              <a:gd name="connsiteY119" fmla="*/ 2558143 h 2939857"/>
              <a:gd name="connsiteX120" fmla="*/ 1298563 w 2708263"/>
              <a:gd name="connsiteY120" fmla="*/ 2563586 h 2939857"/>
              <a:gd name="connsiteX121" fmla="*/ 1325777 w 2708263"/>
              <a:gd name="connsiteY121" fmla="*/ 2514600 h 2939857"/>
              <a:gd name="connsiteX122" fmla="*/ 1342106 w 2708263"/>
              <a:gd name="connsiteY122" fmla="*/ 2509157 h 2939857"/>
              <a:gd name="connsiteX123" fmla="*/ 1418306 w 2708263"/>
              <a:gd name="connsiteY123" fmla="*/ 2503714 h 2939857"/>
              <a:gd name="connsiteX124" fmla="*/ 1401977 w 2708263"/>
              <a:gd name="connsiteY124" fmla="*/ 2449286 h 2939857"/>
              <a:gd name="connsiteX125" fmla="*/ 1385649 w 2708263"/>
              <a:gd name="connsiteY125" fmla="*/ 2443843 h 2939857"/>
              <a:gd name="connsiteX126" fmla="*/ 1391092 w 2708263"/>
              <a:gd name="connsiteY126" fmla="*/ 2394857 h 2939857"/>
              <a:gd name="connsiteX127" fmla="*/ 1401977 w 2708263"/>
              <a:gd name="connsiteY127" fmla="*/ 2378529 h 2939857"/>
              <a:gd name="connsiteX128" fmla="*/ 1407420 w 2708263"/>
              <a:gd name="connsiteY128" fmla="*/ 2351314 h 2939857"/>
              <a:gd name="connsiteX129" fmla="*/ 1429192 w 2708263"/>
              <a:gd name="connsiteY129" fmla="*/ 2345871 h 2939857"/>
              <a:gd name="connsiteX130" fmla="*/ 1445520 w 2708263"/>
              <a:gd name="connsiteY130" fmla="*/ 2340429 h 2939857"/>
              <a:gd name="connsiteX131" fmla="*/ 1456406 w 2708263"/>
              <a:gd name="connsiteY131" fmla="*/ 2324100 h 2939857"/>
              <a:gd name="connsiteX132" fmla="*/ 1467292 w 2708263"/>
              <a:gd name="connsiteY132" fmla="*/ 2291443 h 2939857"/>
              <a:gd name="connsiteX133" fmla="*/ 1461849 w 2708263"/>
              <a:gd name="connsiteY133" fmla="*/ 2275114 h 2939857"/>
              <a:gd name="connsiteX134" fmla="*/ 1489063 w 2708263"/>
              <a:gd name="connsiteY134" fmla="*/ 2247900 h 2939857"/>
              <a:gd name="connsiteX135" fmla="*/ 1543492 w 2708263"/>
              <a:gd name="connsiteY135" fmla="*/ 2231571 h 2939857"/>
              <a:gd name="connsiteX136" fmla="*/ 1597920 w 2708263"/>
              <a:gd name="connsiteY136" fmla="*/ 2226129 h 2939857"/>
              <a:gd name="connsiteX137" fmla="*/ 1597920 w 2708263"/>
              <a:gd name="connsiteY137" fmla="*/ 2155371 h 2939857"/>
              <a:gd name="connsiteX138" fmla="*/ 1587035 w 2708263"/>
              <a:gd name="connsiteY138" fmla="*/ 2139043 h 2939857"/>
              <a:gd name="connsiteX139" fmla="*/ 1576149 w 2708263"/>
              <a:gd name="connsiteY139" fmla="*/ 2106386 h 2939857"/>
              <a:gd name="connsiteX140" fmla="*/ 1581592 w 2708263"/>
              <a:gd name="connsiteY140" fmla="*/ 2041071 h 2939857"/>
              <a:gd name="connsiteX141" fmla="*/ 1597920 w 2708263"/>
              <a:gd name="connsiteY141" fmla="*/ 2030186 h 2939857"/>
              <a:gd name="connsiteX142" fmla="*/ 1614249 w 2708263"/>
              <a:gd name="connsiteY142" fmla="*/ 2013857 h 2939857"/>
              <a:gd name="connsiteX143" fmla="*/ 1646906 w 2708263"/>
              <a:gd name="connsiteY143" fmla="*/ 1986643 h 2939857"/>
              <a:gd name="connsiteX144" fmla="*/ 1663235 w 2708263"/>
              <a:gd name="connsiteY144" fmla="*/ 1953986 h 2939857"/>
              <a:gd name="connsiteX145" fmla="*/ 1674120 w 2708263"/>
              <a:gd name="connsiteY145" fmla="*/ 1921329 h 2939857"/>
              <a:gd name="connsiteX146" fmla="*/ 1685006 w 2708263"/>
              <a:gd name="connsiteY146" fmla="*/ 1872343 h 2939857"/>
              <a:gd name="connsiteX147" fmla="*/ 1690449 w 2708263"/>
              <a:gd name="connsiteY147" fmla="*/ 1779814 h 2939857"/>
              <a:gd name="connsiteX148" fmla="*/ 1701335 w 2708263"/>
              <a:gd name="connsiteY148" fmla="*/ 1763486 h 2939857"/>
              <a:gd name="connsiteX149" fmla="*/ 1706777 w 2708263"/>
              <a:gd name="connsiteY149" fmla="*/ 1747157 h 2939857"/>
              <a:gd name="connsiteX150" fmla="*/ 1723106 w 2708263"/>
              <a:gd name="connsiteY150" fmla="*/ 1741714 h 2939857"/>
              <a:gd name="connsiteX151" fmla="*/ 1739435 w 2708263"/>
              <a:gd name="connsiteY151" fmla="*/ 1725386 h 2939857"/>
              <a:gd name="connsiteX152" fmla="*/ 1750320 w 2708263"/>
              <a:gd name="connsiteY152" fmla="*/ 1709057 h 2939857"/>
              <a:gd name="connsiteX153" fmla="*/ 1777535 w 2708263"/>
              <a:gd name="connsiteY153" fmla="*/ 1692729 h 2939857"/>
              <a:gd name="connsiteX154" fmla="*/ 1815635 w 2708263"/>
              <a:gd name="connsiteY154" fmla="*/ 1676400 h 2939857"/>
              <a:gd name="connsiteX155" fmla="*/ 1831963 w 2708263"/>
              <a:gd name="connsiteY155" fmla="*/ 1665514 h 2939857"/>
              <a:gd name="connsiteX156" fmla="*/ 1864620 w 2708263"/>
              <a:gd name="connsiteY156" fmla="*/ 1638300 h 2939857"/>
              <a:gd name="connsiteX157" fmla="*/ 1880949 w 2708263"/>
              <a:gd name="connsiteY157" fmla="*/ 1632857 h 2939857"/>
              <a:gd name="connsiteX158" fmla="*/ 1897277 w 2708263"/>
              <a:gd name="connsiteY158" fmla="*/ 1621971 h 2939857"/>
              <a:gd name="connsiteX159" fmla="*/ 1929935 w 2708263"/>
              <a:gd name="connsiteY159" fmla="*/ 1611086 h 2939857"/>
              <a:gd name="connsiteX160" fmla="*/ 1962592 w 2708263"/>
              <a:gd name="connsiteY160" fmla="*/ 1589314 h 2939857"/>
              <a:gd name="connsiteX161" fmla="*/ 1978920 w 2708263"/>
              <a:gd name="connsiteY161" fmla="*/ 1578429 h 2939857"/>
              <a:gd name="connsiteX162" fmla="*/ 2017020 w 2708263"/>
              <a:gd name="connsiteY162" fmla="*/ 1567543 h 2939857"/>
              <a:gd name="connsiteX163" fmla="*/ 2055120 w 2708263"/>
              <a:gd name="connsiteY163" fmla="*/ 1540329 h 2939857"/>
              <a:gd name="connsiteX164" fmla="*/ 2071449 w 2708263"/>
              <a:gd name="connsiteY164" fmla="*/ 1534886 h 2939857"/>
              <a:gd name="connsiteX165" fmla="*/ 2185749 w 2708263"/>
              <a:gd name="connsiteY165" fmla="*/ 1529443 h 2939857"/>
              <a:gd name="connsiteX166" fmla="*/ 2207520 w 2708263"/>
              <a:gd name="connsiteY166" fmla="*/ 1524000 h 2939857"/>
              <a:gd name="connsiteX167" fmla="*/ 2223849 w 2708263"/>
              <a:gd name="connsiteY167" fmla="*/ 1518557 h 2939857"/>
              <a:gd name="connsiteX168" fmla="*/ 2289163 w 2708263"/>
              <a:gd name="connsiteY168" fmla="*/ 1507671 h 2939857"/>
              <a:gd name="connsiteX169" fmla="*/ 2359920 w 2708263"/>
              <a:gd name="connsiteY169" fmla="*/ 1491343 h 2939857"/>
              <a:gd name="connsiteX170" fmla="*/ 2392577 w 2708263"/>
              <a:gd name="connsiteY170" fmla="*/ 1475014 h 2939857"/>
              <a:gd name="connsiteX171" fmla="*/ 2419792 w 2708263"/>
              <a:gd name="connsiteY171" fmla="*/ 1447800 h 2939857"/>
              <a:gd name="connsiteX172" fmla="*/ 2441563 w 2708263"/>
              <a:gd name="connsiteY172" fmla="*/ 1420586 h 2939857"/>
              <a:gd name="connsiteX173" fmla="*/ 2485106 w 2708263"/>
              <a:gd name="connsiteY173" fmla="*/ 1431471 h 2939857"/>
              <a:gd name="connsiteX174" fmla="*/ 2523206 w 2708263"/>
              <a:gd name="connsiteY174" fmla="*/ 1426029 h 2939857"/>
              <a:gd name="connsiteX175" fmla="*/ 2539535 w 2708263"/>
              <a:gd name="connsiteY175" fmla="*/ 1420586 h 2939857"/>
              <a:gd name="connsiteX176" fmla="*/ 2561306 w 2708263"/>
              <a:gd name="connsiteY176" fmla="*/ 1426029 h 2939857"/>
              <a:gd name="connsiteX177" fmla="*/ 2572192 w 2708263"/>
              <a:gd name="connsiteY177" fmla="*/ 1458686 h 2939857"/>
              <a:gd name="connsiteX178" fmla="*/ 2664720 w 2708263"/>
              <a:gd name="connsiteY178" fmla="*/ 1485900 h 2939857"/>
              <a:gd name="connsiteX179" fmla="*/ 2702820 w 2708263"/>
              <a:gd name="connsiteY179" fmla="*/ 1485900 h 2939857"/>
              <a:gd name="connsiteX180" fmla="*/ 2708263 w 2708263"/>
              <a:gd name="connsiteY180" fmla="*/ 1469571 h 2939857"/>
              <a:gd name="connsiteX181" fmla="*/ 2697377 w 2708263"/>
              <a:gd name="connsiteY181" fmla="*/ 1420586 h 2939857"/>
              <a:gd name="connsiteX182" fmla="*/ 2681049 w 2708263"/>
              <a:gd name="connsiteY182" fmla="*/ 1409700 h 2939857"/>
              <a:gd name="connsiteX183" fmla="*/ 2659277 w 2708263"/>
              <a:gd name="connsiteY183" fmla="*/ 1393371 h 2939857"/>
              <a:gd name="connsiteX184" fmla="*/ 2648392 w 2708263"/>
              <a:gd name="connsiteY184" fmla="*/ 1377043 h 2939857"/>
              <a:gd name="connsiteX185" fmla="*/ 2632063 w 2708263"/>
              <a:gd name="connsiteY185" fmla="*/ 1338943 h 2939857"/>
              <a:gd name="connsiteX186" fmla="*/ 2615735 w 2708263"/>
              <a:gd name="connsiteY186" fmla="*/ 1333500 h 2939857"/>
              <a:gd name="connsiteX187" fmla="*/ 2604849 w 2708263"/>
              <a:gd name="connsiteY187" fmla="*/ 1317171 h 2939857"/>
              <a:gd name="connsiteX188" fmla="*/ 2588520 w 2708263"/>
              <a:gd name="connsiteY188" fmla="*/ 1306286 h 2939857"/>
              <a:gd name="connsiteX189" fmla="*/ 2479663 w 2708263"/>
              <a:gd name="connsiteY189" fmla="*/ 1289957 h 2939857"/>
              <a:gd name="connsiteX190" fmla="*/ 2463335 w 2708263"/>
              <a:gd name="connsiteY190" fmla="*/ 1279071 h 2939857"/>
              <a:gd name="connsiteX191" fmla="*/ 2447006 w 2708263"/>
              <a:gd name="connsiteY191" fmla="*/ 1273629 h 2939857"/>
              <a:gd name="connsiteX192" fmla="*/ 2463335 w 2708263"/>
              <a:gd name="connsiteY192" fmla="*/ 1230086 h 2939857"/>
              <a:gd name="connsiteX193" fmla="*/ 2479663 w 2708263"/>
              <a:gd name="connsiteY193" fmla="*/ 1219200 h 2939857"/>
              <a:gd name="connsiteX194" fmla="*/ 2485106 w 2708263"/>
              <a:gd name="connsiteY194" fmla="*/ 1202871 h 2939857"/>
              <a:gd name="connsiteX195" fmla="*/ 2501435 w 2708263"/>
              <a:gd name="connsiteY195" fmla="*/ 1191986 h 2939857"/>
              <a:gd name="connsiteX196" fmla="*/ 2517763 w 2708263"/>
              <a:gd name="connsiteY196" fmla="*/ 1175657 h 2939857"/>
              <a:gd name="connsiteX197" fmla="*/ 2539535 w 2708263"/>
              <a:gd name="connsiteY197" fmla="*/ 1143000 h 2939857"/>
              <a:gd name="connsiteX198" fmla="*/ 2550420 w 2708263"/>
              <a:gd name="connsiteY198" fmla="*/ 1126671 h 2939857"/>
              <a:gd name="connsiteX199" fmla="*/ 2566749 w 2708263"/>
              <a:gd name="connsiteY199" fmla="*/ 1094014 h 2939857"/>
              <a:gd name="connsiteX200" fmla="*/ 2583077 w 2708263"/>
              <a:gd name="connsiteY200" fmla="*/ 1061357 h 2939857"/>
              <a:gd name="connsiteX201" fmla="*/ 2599406 w 2708263"/>
              <a:gd name="connsiteY201" fmla="*/ 1050471 h 2939857"/>
              <a:gd name="connsiteX202" fmla="*/ 2615735 w 2708263"/>
              <a:gd name="connsiteY202" fmla="*/ 1017814 h 2939857"/>
              <a:gd name="connsiteX203" fmla="*/ 2621177 w 2708263"/>
              <a:gd name="connsiteY203" fmla="*/ 1001486 h 2939857"/>
              <a:gd name="connsiteX204" fmla="*/ 2637506 w 2708263"/>
              <a:gd name="connsiteY204" fmla="*/ 985157 h 2939857"/>
              <a:gd name="connsiteX205" fmla="*/ 2675606 w 2708263"/>
              <a:gd name="connsiteY205" fmla="*/ 936171 h 2939857"/>
              <a:gd name="connsiteX206" fmla="*/ 2681049 w 2708263"/>
              <a:gd name="connsiteY206" fmla="*/ 919843 h 2939857"/>
              <a:gd name="connsiteX207" fmla="*/ 2648392 w 2708263"/>
              <a:gd name="connsiteY207" fmla="*/ 903514 h 2939857"/>
              <a:gd name="connsiteX208" fmla="*/ 2593963 w 2708263"/>
              <a:gd name="connsiteY208" fmla="*/ 849086 h 2939857"/>
              <a:gd name="connsiteX209" fmla="*/ 2544977 w 2708263"/>
              <a:gd name="connsiteY209" fmla="*/ 843643 h 2939857"/>
              <a:gd name="connsiteX210" fmla="*/ 2528649 w 2708263"/>
              <a:gd name="connsiteY210" fmla="*/ 838200 h 2939857"/>
              <a:gd name="connsiteX211" fmla="*/ 2512320 w 2708263"/>
              <a:gd name="connsiteY211" fmla="*/ 827314 h 2939857"/>
              <a:gd name="connsiteX212" fmla="*/ 2490549 w 2708263"/>
              <a:gd name="connsiteY212" fmla="*/ 821871 h 2939857"/>
              <a:gd name="connsiteX213" fmla="*/ 2452449 w 2708263"/>
              <a:gd name="connsiteY213" fmla="*/ 778329 h 2939857"/>
              <a:gd name="connsiteX214" fmla="*/ 2436120 w 2708263"/>
              <a:gd name="connsiteY214" fmla="*/ 772886 h 2939857"/>
              <a:gd name="connsiteX215" fmla="*/ 2419792 w 2708263"/>
              <a:gd name="connsiteY215" fmla="*/ 762000 h 2939857"/>
              <a:gd name="connsiteX216" fmla="*/ 2349035 w 2708263"/>
              <a:gd name="connsiteY216" fmla="*/ 772886 h 2939857"/>
              <a:gd name="connsiteX217" fmla="*/ 2316377 w 2708263"/>
              <a:gd name="connsiteY217" fmla="*/ 789214 h 2939857"/>
              <a:gd name="connsiteX218" fmla="*/ 2300049 w 2708263"/>
              <a:gd name="connsiteY218" fmla="*/ 800100 h 2939857"/>
              <a:gd name="connsiteX219" fmla="*/ 2240177 w 2708263"/>
              <a:gd name="connsiteY219" fmla="*/ 800100 h 2939857"/>
              <a:gd name="connsiteX220" fmla="*/ 2212963 w 2708263"/>
              <a:gd name="connsiteY220" fmla="*/ 778329 h 2939857"/>
              <a:gd name="connsiteX221" fmla="*/ 2163977 w 2708263"/>
              <a:gd name="connsiteY221" fmla="*/ 751114 h 2939857"/>
              <a:gd name="connsiteX222" fmla="*/ 2147649 w 2708263"/>
              <a:gd name="connsiteY222" fmla="*/ 734786 h 2939857"/>
              <a:gd name="connsiteX223" fmla="*/ 2087777 w 2708263"/>
              <a:gd name="connsiteY223" fmla="*/ 740229 h 2939857"/>
              <a:gd name="connsiteX224" fmla="*/ 2066006 w 2708263"/>
              <a:gd name="connsiteY224" fmla="*/ 772886 h 2939857"/>
              <a:gd name="connsiteX225" fmla="*/ 2055120 w 2708263"/>
              <a:gd name="connsiteY225" fmla="*/ 789214 h 2939857"/>
              <a:gd name="connsiteX226" fmla="*/ 2038792 w 2708263"/>
              <a:gd name="connsiteY226" fmla="*/ 794657 h 2939857"/>
              <a:gd name="connsiteX227" fmla="*/ 2017020 w 2708263"/>
              <a:gd name="connsiteY227" fmla="*/ 810986 h 2939857"/>
              <a:gd name="connsiteX228" fmla="*/ 1989806 w 2708263"/>
              <a:gd name="connsiteY228" fmla="*/ 816429 h 2939857"/>
              <a:gd name="connsiteX229" fmla="*/ 1973477 w 2708263"/>
              <a:gd name="connsiteY229" fmla="*/ 821871 h 2939857"/>
              <a:gd name="connsiteX230" fmla="*/ 1750320 w 2708263"/>
              <a:gd name="connsiteY230" fmla="*/ 821871 h 2939857"/>
              <a:gd name="connsiteX231" fmla="*/ 1723106 w 2708263"/>
              <a:gd name="connsiteY231" fmla="*/ 827314 h 2939857"/>
              <a:gd name="connsiteX232" fmla="*/ 1685006 w 2708263"/>
              <a:gd name="connsiteY232" fmla="*/ 821871 h 2939857"/>
              <a:gd name="connsiteX233" fmla="*/ 1679563 w 2708263"/>
              <a:gd name="connsiteY233" fmla="*/ 805543 h 2939857"/>
              <a:gd name="connsiteX234" fmla="*/ 1663235 w 2708263"/>
              <a:gd name="connsiteY234" fmla="*/ 794657 h 2939857"/>
              <a:gd name="connsiteX235" fmla="*/ 1630577 w 2708263"/>
              <a:gd name="connsiteY235" fmla="*/ 783771 h 2939857"/>
              <a:gd name="connsiteX236" fmla="*/ 1619692 w 2708263"/>
              <a:gd name="connsiteY236" fmla="*/ 767443 h 2939857"/>
              <a:gd name="connsiteX237" fmla="*/ 1641463 w 2708263"/>
              <a:gd name="connsiteY237" fmla="*/ 734786 h 2939857"/>
              <a:gd name="connsiteX238" fmla="*/ 1636020 w 2708263"/>
              <a:gd name="connsiteY238" fmla="*/ 625929 h 2939857"/>
              <a:gd name="connsiteX239" fmla="*/ 1608806 w 2708263"/>
              <a:gd name="connsiteY239" fmla="*/ 620486 h 2939857"/>
              <a:gd name="connsiteX240" fmla="*/ 1576149 w 2708263"/>
              <a:gd name="connsiteY240" fmla="*/ 609600 h 2939857"/>
              <a:gd name="connsiteX241" fmla="*/ 1559820 w 2708263"/>
              <a:gd name="connsiteY241" fmla="*/ 604157 h 2939857"/>
              <a:gd name="connsiteX242" fmla="*/ 1505392 w 2708263"/>
              <a:gd name="connsiteY242" fmla="*/ 598714 h 2939857"/>
              <a:gd name="connsiteX243" fmla="*/ 1489063 w 2708263"/>
              <a:gd name="connsiteY243" fmla="*/ 500743 h 2939857"/>
              <a:gd name="connsiteX244" fmla="*/ 1478177 w 2708263"/>
              <a:gd name="connsiteY244" fmla="*/ 468086 h 2939857"/>
              <a:gd name="connsiteX245" fmla="*/ 1461849 w 2708263"/>
              <a:gd name="connsiteY245" fmla="*/ 457200 h 2939857"/>
              <a:gd name="connsiteX246" fmla="*/ 1450963 w 2708263"/>
              <a:gd name="connsiteY246" fmla="*/ 440871 h 2939857"/>
              <a:gd name="connsiteX247" fmla="*/ 1401977 w 2708263"/>
              <a:gd name="connsiteY247" fmla="*/ 413657 h 2939857"/>
              <a:gd name="connsiteX248" fmla="*/ 1369320 w 2708263"/>
              <a:gd name="connsiteY248" fmla="*/ 397329 h 2939857"/>
              <a:gd name="connsiteX249" fmla="*/ 1352992 w 2708263"/>
              <a:gd name="connsiteY249" fmla="*/ 386443 h 2939857"/>
              <a:gd name="connsiteX250" fmla="*/ 1342106 w 2708263"/>
              <a:gd name="connsiteY250" fmla="*/ 364671 h 2939857"/>
              <a:gd name="connsiteX251" fmla="*/ 1282235 w 2708263"/>
              <a:gd name="connsiteY251" fmla="*/ 348343 h 2939857"/>
              <a:gd name="connsiteX252" fmla="*/ 1249577 w 2708263"/>
              <a:gd name="connsiteY252" fmla="*/ 337457 h 2939857"/>
              <a:gd name="connsiteX253" fmla="*/ 1216920 w 2708263"/>
              <a:gd name="connsiteY253" fmla="*/ 326571 h 2939857"/>
              <a:gd name="connsiteX254" fmla="*/ 1200592 w 2708263"/>
              <a:gd name="connsiteY254" fmla="*/ 321129 h 2939857"/>
              <a:gd name="connsiteX255" fmla="*/ 1195149 w 2708263"/>
              <a:gd name="connsiteY255" fmla="*/ 304800 h 2939857"/>
              <a:gd name="connsiteX256" fmla="*/ 1211477 w 2708263"/>
              <a:gd name="connsiteY256" fmla="*/ 272143 h 2939857"/>
              <a:gd name="connsiteX257" fmla="*/ 1216920 w 2708263"/>
              <a:gd name="connsiteY257" fmla="*/ 255814 h 2939857"/>
              <a:gd name="connsiteX258" fmla="*/ 1211477 w 2708263"/>
              <a:gd name="connsiteY258" fmla="*/ 239486 h 2939857"/>
              <a:gd name="connsiteX259" fmla="*/ 1195149 w 2708263"/>
              <a:gd name="connsiteY259" fmla="*/ 223157 h 2939857"/>
              <a:gd name="connsiteX260" fmla="*/ 1189706 w 2708263"/>
              <a:gd name="connsiteY260" fmla="*/ 174171 h 2939857"/>
              <a:gd name="connsiteX261" fmla="*/ 1157049 w 2708263"/>
              <a:gd name="connsiteY261" fmla="*/ 152400 h 2939857"/>
              <a:gd name="connsiteX262" fmla="*/ 1140720 w 2708263"/>
              <a:gd name="connsiteY262" fmla="*/ 146957 h 2939857"/>
              <a:gd name="connsiteX263" fmla="*/ 1091735 w 2708263"/>
              <a:gd name="connsiteY263" fmla="*/ 114300 h 2939857"/>
              <a:gd name="connsiteX264" fmla="*/ 1075406 w 2708263"/>
              <a:gd name="connsiteY264" fmla="*/ 103414 h 2939857"/>
              <a:gd name="connsiteX265" fmla="*/ 1064520 w 2708263"/>
              <a:gd name="connsiteY265" fmla="*/ 87086 h 2939857"/>
              <a:gd name="connsiteX266" fmla="*/ 1048192 w 2708263"/>
              <a:gd name="connsiteY266" fmla="*/ 81643 h 2939857"/>
              <a:gd name="connsiteX267" fmla="*/ 1042749 w 2708263"/>
              <a:gd name="connsiteY267" fmla="*/ 65314 h 2939857"/>
              <a:gd name="connsiteX268" fmla="*/ 999206 w 2708263"/>
              <a:gd name="connsiteY268" fmla="*/ 48986 h 2939857"/>
              <a:gd name="connsiteX269" fmla="*/ 955663 w 2708263"/>
              <a:gd name="connsiteY269" fmla="*/ 10886 h 2939857"/>
              <a:gd name="connsiteX270" fmla="*/ 923006 w 2708263"/>
              <a:gd name="connsiteY270" fmla="*/ 0 h 2939857"/>
              <a:gd name="connsiteX271" fmla="*/ 901235 w 2708263"/>
              <a:gd name="connsiteY271" fmla="*/ 5443 h 2939857"/>
              <a:gd name="connsiteX272" fmla="*/ 895792 w 2708263"/>
              <a:gd name="connsiteY272" fmla="*/ 21771 h 2939857"/>
              <a:gd name="connsiteX273" fmla="*/ 879463 w 2708263"/>
              <a:gd name="connsiteY273" fmla="*/ 27214 h 2939857"/>
              <a:gd name="connsiteX274" fmla="*/ 857692 w 2708263"/>
              <a:gd name="connsiteY274" fmla="*/ 38100 h 2939857"/>
              <a:gd name="connsiteX275" fmla="*/ 765163 w 2708263"/>
              <a:gd name="connsiteY275" fmla="*/ 43543 h 2939857"/>
              <a:gd name="connsiteX276" fmla="*/ 786935 w 2708263"/>
              <a:gd name="connsiteY276" fmla="*/ 76200 h 2939857"/>
              <a:gd name="connsiteX277" fmla="*/ 808706 w 2708263"/>
              <a:gd name="connsiteY277" fmla="*/ 103414 h 2939857"/>
              <a:gd name="connsiteX278" fmla="*/ 814149 w 2708263"/>
              <a:gd name="connsiteY278" fmla="*/ 119743 h 2939857"/>
              <a:gd name="connsiteX279" fmla="*/ 846806 w 2708263"/>
              <a:gd name="connsiteY279" fmla="*/ 136071 h 2939857"/>
              <a:gd name="connsiteX280" fmla="*/ 884906 w 2708263"/>
              <a:gd name="connsiteY280" fmla="*/ 185057 h 2939857"/>
              <a:gd name="connsiteX281" fmla="*/ 879463 w 2708263"/>
              <a:gd name="connsiteY281" fmla="*/ 206829 h 2939857"/>
              <a:gd name="connsiteX282" fmla="*/ 890349 w 2708263"/>
              <a:gd name="connsiteY282" fmla="*/ 272143 h 2939857"/>
              <a:gd name="connsiteX283" fmla="*/ 901235 w 2708263"/>
              <a:gd name="connsiteY283" fmla="*/ 304800 h 2939857"/>
              <a:gd name="connsiteX284" fmla="*/ 884906 w 2708263"/>
              <a:gd name="connsiteY284" fmla="*/ 315686 h 2939857"/>
              <a:gd name="connsiteX285" fmla="*/ 830477 w 2708263"/>
              <a:gd name="connsiteY285" fmla="*/ 310243 h 2939857"/>
              <a:gd name="connsiteX286" fmla="*/ 808706 w 2708263"/>
              <a:gd name="connsiteY286" fmla="*/ 315686 h 2939857"/>
              <a:gd name="connsiteX287" fmla="*/ 797820 w 2708263"/>
              <a:gd name="connsiteY287" fmla="*/ 359229 h 2939857"/>
              <a:gd name="connsiteX288" fmla="*/ 786935 w 2708263"/>
              <a:gd name="connsiteY288" fmla="*/ 397329 h 2939857"/>
              <a:gd name="connsiteX289" fmla="*/ 781492 w 2708263"/>
              <a:gd name="connsiteY289" fmla="*/ 495300 h 2939857"/>
              <a:gd name="connsiteX290" fmla="*/ 776049 w 2708263"/>
              <a:gd name="connsiteY290" fmla="*/ 517071 h 2939857"/>
              <a:gd name="connsiteX291" fmla="*/ 759720 w 2708263"/>
              <a:gd name="connsiteY291" fmla="*/ 549729 h 2939857"/>
              <a:gd name="connsiteX292" fmla="*/ 743392 w 2708263"/>
              <a:gd name="connsiteY292" fmla="*/ 566057 h 2939857"/>
              <a:gd name="connsiteX293" fmla="*/ 716177 w 2708263"/>
              <a:gd name="connsiteY293" fmla="*/ 598714 h 2939857"/>
              <a:gd name="connsiteX294" fmla="*/ 667192 w 2708263"/>
              <a:gd name="connsiteY294" fmla="*/ 642257 h 2939857"/>
              <a:gd name="connsiteX295" fmla="*/ 656306 w 2708263"/>
              <a:gd name="connsiteY295" fmla="*/ 658586 h 2939857"/>
              <a:gd name="connsiteX296" fmla="*/ 629092 w 2708263"/>
              <a:gd name="connsiteY296" fmla="*/ 707571 h 2939857"/>
              <a:gd name="connsiteX297" fmla="*/ 612763 w 2708263"/>
              <a:gd name="connsiteY297" fmla="*/ 713014 h 2939857"/>
              <a:gd name="connsiteX298" fmla="*/ 580106 w 2708263"/>
              <a:gd name="connsiteY298" fmla="*/ 734786 h 2939857"/>
              <a:gd name="connsiteX299" fmla="*/ 547449 w 2708263"/>
              <a:gd name="connsiteY299" fmla="*/ 745671 h 2939857"/>
              <a:gd name="connsiteX300" fmla="*/ 531120 w 2708263"/>
              <a:gd name="connsiteY300" fmla="*/ 756557 h 2939857"/>
              <a:gd name="connsiteX301" fmla="*/ 509349 w 2708263"/>
              <a:gd name="connsiteY301" fmla="*/ 789214 h 2939857"/>
              <a:gd name="connsiteX302" fmla="*/ 498463 w 2708263"/>
              <a:gd name="connsiteY302" fmla="*/ 805543 h 2939857"/>
              <a:gd name="connsiteX303" fmla="*/ 482135 w 2708263"/>
              <a:gd name="connsiteY303" fmla="*/ 810986 h 2939857"/>
              <a:gd name="connsiteX304" fmla="*/ 454920 w 2708263"/>
              <a:gd name="connsiteY304" fmla="*/ 832757 h 2939857"/>
              <a:gd name="connsiteX305" fmla="*/ 438592 w 2708263"/>
              <a:gd name="connsiteY305" fmla="*/ 849086 h 2939857"/>
              <a:gd name="connsiteX306" fmla="*/ 422263 w 2708263"/>
              <a:gd name="connsiteY306" fmla="*/ 854529 h 2939857"/>
              <a:gd name="connsiteX307" fmla="*/ 405935 w 2708263"/>
              <a:gd name="connsiteY307" fmla="*/ 865414 h 2939857"/>
              <a:gd name="connsiteX308" fmla="*/ 389606 w 2708263"/>
              <a:gd name="connsiteY308" fmla="*/ 870857 h 2939857"/>
              <a:gd name="connsiteX309" fmla="*/ 378720 w 2708263"/>
              <a:gd name="connsiteY309" fmla="*/ 870857 h 2939857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  <a:cxn ang="0">
                <a:pos x="connsiteX111" y="connsiteY111"/>
              </a:cxn>
              <a:cxn ang="0">
                <a:pos x="connsiteX112" y="connsiteY112"/>
              </a:cxn>
              <a:cxn ang="0">
                <a:pos x="connsiteX113" y="connsiteY113"/>
              </a:cxn>
              <a:cxn ang="0">
                <a:pos x="connsiteX114" y="connsiteY114"/>
              </a:cxn>
              <a:cxn ang="0">
                <a:pos x="connsiteX115" y="connsiteY115"/>
              </a:cxn>
              <a:cxn ang="0">
                <a:pos x="connsiteX116" y="connsiteY116"/>
              </a:cxn>
              <a:cxn ang="0">
                <a:pos x="connsiteX117" y="connsiteY117"/>
              </a:cxn>
              <a:cxn ang="0">
                <a:pos x="connsiteX118" y="connsiteY118"/>
              </a:cxn>
              <a:cxn ang="0">
                <a:pos x="connsiteX119" y="connsiteY119"/>
              </a:cxn>
              <a:cxn ang="0">
                <a:pos x="connsiteX120" y="connsiteY120"/>
              </a:cxn>
              <a:cxn ang="0">
                <a:pos x="connsiteX121" y="connsiteY121"/>
              </a:cxn>
              <a:cxn ang="0">
                <a:pos x="connsiteX122" y="connsiteY122"/>
              </a:cxn>
              <a:cxn ang="0">
                <a:pos x="connsiteX123" y="connsiteY123"/>
              </a:cxn>
              <a:cxn ang="0">
                <a:pos x="connsiteX124" y="connsiteY124"/>
              </a:cxn>
              <a:cxn ang="0">
                <a:pos x="connsiteX125" y="connsiteY125"/>
              </a:cxn>
              <a:cxn ang="0">
                <a:pos x="connsiteX126" y="connsiteY126"/>
              </a:cxn>
              <a:cxn ang="0">
                <a:pos x="connsiteX127" y="connsiteY127"/>
              </a:cxn>
              <a:cxn ang="0">
                <a:pos x="connsiteX128" y="connsiteY128"/>
              </a:cxn>
              <a:cxn ang="0">
                <a:pos x="connsiteX129" y="connsiteY129"/>
              </a:cxn>
              <a:cxn ang="0">
                <a:pos x="connsiteX130" y="connsiteY130"/>
              </a:cxn>
              <a:cxn ang="0">
                <a:pos x="connsiteX131" y="connsiteY131"/>
              </a:cxn>
              <a:cxn ang="0">
                <a:pos x="connsiteX132" y="connsiteY132"/>
              </a:cxn>
              <a:cxn ang="0">
                <a:pos x="connsiteX133" y="connsiteY133"/>
              </a:cxn>
              <a:cxn ang="0">
                <a:pos x="connsiteX134" y="connsiteY134"/>
              </a:cxn>
              <a:cxn ang="0">
                <a:pos x="connsiteX135" y="connsiteY135"/>
              </a:cxn>
              <a:cxn ang="0">
                <a:pos x="connsiteX136" y="connsiteY136"/>
              </a:cxn>
              <a:cxn ang="0">
                <a:pos x="connsiteX137" y="connsiteY137"/>
              </a:cxn>
              <a:cxn ang="0">
                <a:pos x="connsiteX138" y="connsiteY138"/>
              </a:cxn>
              <a:cxn ang="0">
                <a:pos x="connsiteX139" y="connsiteY139"/>
              </a:cxn>
              <a:cxn ang="0">
                <a:pos x="connsiteX140" y="connsiteY140"/>
              </a:cxn>
              <a:cxn ang="0">
                <a:pos x="connsiteX141" y="connsiteY141"/>
              </a:cxn>
              <a:cxn ang="0">
                <a:pos x="connsiteX142" y="connsiteY142"/>
              </a:cxn>
              <a:cxn ang="0">
                <a:pos x="connsiteX143" y="connsiteY143"/>
              </a:cxn>
              <a:cxn ang="0">
                <a:pos x="connsiteX144" y="connsiteY144"/>
              </a:cxn>
              <a:cxn ang="0">
                <a:pos x="connsiteX145" y="connsiteY145"/>
              </a:cxn>
              <a:cxn ang="0">
                <a:pos x="connsiteX146" y="connsiteY146"/>
              </a:cxn>
              <a:cxn ang="0">
                <a:pos x="connsiteX147" y="connsiteY147"/>
              </a:cxn>
              <a:cxn ang="0">
                <a:pos x="connsiteX148" y="connsiteY148"/>
              </a:cxn>
              <a:cxn ang="0">
                <a:pos x="connsiteX149" y="connsiteY149"/>
              </a:cxn>
              <a:cxn ang="0">
                <a:pos x="connsiteX150" y="connsiteY150"/>
              </a:cxn>
              <a:cxn ang="0">
                <a:pos x="connsiteX151" y="connsiteY151"/>
              </a:cxn>
              <a:cxn ang="0">
                <a:pos x="connsiteX152" y="connsiteY152"/>
              </a:cxn>
              <a:cxn ang="0">
                <a:pos x="connsiteX153" y="connsiteY153"/>
              </a:cxn>
              <a:cxn ang="0">
                <a:pos x="connsiteX154" y="connsiteY154"/>
              </a:cxn>
              <a:cxn ang="0">
                <a:pos x="connsiteX155" y="connsiteY155"/>
              </a:cxn>
              <a:cxn ang="0">
                <a:pos x="connsiteX156" y="connsiteY156"/>
              </a:cxn>
              <a:cxn ang="0">
                <a:pos x="connsiteX157" y="connsiteY157"/>
              </a:cxn>
              <a:cxn ang="0">
                <a:pos x="connsiteX158" y="connsiteY158"/>
              </a:cxn>
              <a:cxn ang="0">
                <a:pos x="connsiteX159" y="connsiteY159"/>
              </a:cxn>
              <a:cxn ang="0">
                <a:pos x="connsiteX160" y="connsiteY160"/>
              </a:cxn>
              <a:cxn ang="0">
                <a:pos x="connsiteX161" y="connsiteY161"/>
              </a:cxn>
              <a:cxn ang="0">
                <a:pos x="connsiteX162" y="connsiteY162"/>
              </a:cxn>
              <a:cxn ang="0">
                <a:pos x="connsiteX163" y="connsiteY163"/>
              </a:cxn>
              <a:cxn ang="0">
                <a:pos x="connsiteX164" y="connsiteY164"/>
              </a:cxn>
              <a:cxn ang="0">
                <a:pos x="connsiteX165" y="connsiteY165"/>
              </a:cxn>
              <a:cxn ang="0">
                <a:pos x="connsiteX166" y="connsiteY166"/>
              </a:cxn>
              <a:cxn ang="0">
                <a:pos x="connsiteX167" y="connsiteY167"/>
              </a:cxn>
              <a:cxn ang="0">
                <a:pos x="connsiteX168" y="connsiteY168"/>
              </a:cxn>
              <a:cxn ang="0">
                <a:pos x="connsiteX169" y="connsiteY169"/>
              </a:cxn>
              <a:cxn ang="0">
                <a:pos x="connsiteX170" y="connsiteY170"/>
              </a:cxn>
              <a:cxn ang="0">
                <a:pos x="connsiteX171" y="connsiteY171"/>
              </a:cxn>
              <a:cxn ang="0">
                <a:pos x="connsiteX172" y="connsiteY172"/>
              </a:cxn>
              <a:cxn ang="0">
                <a:pos x="connsiteX173" y="connsiteY173"/>
              </a:cxn>
              <a:cxn ang="0">
                <a:pos x="connsiteX174" y="connsiteY174"/>
              </a:cxn>
              <a:cxn ang="0">
                <a:pos x="connsiteX175" y="connsiteY175"/>
              </a:cxn>
              <a:cxn ang="0">
                <a:pos x="connsiteX176" y="connsiteY176"/>
              </a:cxn>
              <a:cxn ang="0">
                <a:pos x="connsiteX177" y="connsiteY177"/>
              </a:cxn>
              <a:cxn ang="0">
                <a:pos x="connsiteX178" y="connsiteY178"/>
              </a:cxn>
              <a:cxn ang="0">
                <a:pos x="connsiteX179" y="connsiteY179"/>
              </a:cxn>
              <a:cxn ang="0">
                <a:pos x="connsiteX180" y="connsiteY180"/>
              </a:cxn>
              <a:cxn ang="0">
                <a:pos x="connsiteX181" y="connsiteY181"/>
              </a:cxn>
              <a:cxn ang="0">
                <a:pos x="connsiteX182" y="connsiteY182"/>
              </a:cxn>
              <a:cxn ang="0">
                <a:pos x="connsiteX183" y="connsiteY183"/>
              </a:cxn>
              <a:cxn ang="0">
                <a:pos x="connsiteX184" y="connsiteY184"/>
              </a:cxn>
              <a:cxn ang="0">
                <a:pos x="connsiteX185" y="connsiteY185"/>
              </a:cxn>
              <a:cxn ang="0">
                <a:pos x="connsiteX186" y="connsiteY186"/>
              </a:cxn>
              <a:cxn ang="0">
                <a:pos x="connsiteX187" y="connsiteY187"/>
              </a:cxn>
              <a:cxn ang="0">
                <a:pos x="connsiteX188" y="connsiteY188"/>
              </a:cxn>
              <a:cxn ang="0">
                <a:pos x="connsiteX189" y="connsiteY189"/>
              </a:cxn>
              <a:cxn ang="0">
                <a:pos x="connsiteX190" y="connsiteY190"/>
              </a:cxn>
              <a:cxn ang="0">
                <a:pos x="connsiteX191" y="connsiteY191"/>
              </a:cxn>
              <a:cxn ang="0">
                <a:pos x="connsiteX192" y="connsiteY192"/>
              </a:cxn>
              <a:cxn ang="0">
                <a:pos x="connsiteX193" y="connsiteY193"/>
              </a:cxn>
              <a:cxn ang="0">
                <a:pos x="connsiteX194" y="connsiteY194"/>
              </a:cxn>
              <a:cxn ang="0">
                <a:pos x="connsiteX195" y="connsiteY195"/>
              </a:cxn>
              <a:cxn ang="0">
                <a:pos x="connsiteX196" y="connsiteY196"/>
              </a:cxn>
              <a:cxn ang="0">
                <a:pos x="connsiteX197" y="connsiteY197"/>
              </a:cxn>
              <a:cxn ang="0">
                <a:pos x="connsiteX198" y="connsiteY198"/>
              </a:cxn>
              <a:cxn ang="0">
                <a:pos x="connsiteX199" y="connsiteY199"/>
              </a:cxn>
              <a:cxn ang="0">
                <a:pos x="connsiteX200" y="connsiteY200"/>
              </a:cxn>
              <a:cxn ang="0">
                <a:pos x="connsiteX201" y="connsiteY201"/>
              </a:cxn>
              <a:cxn ang="0">
                <a:pos x="connsiteX202" y="connsiteY202"/>
              </a:cxn>
              <a:cxn ang="0">
                <a:pos x="connsiteX203" y="connsiteY203"/>
              </a:cxn>
              <a:cxn ang="0">
                <a:pos x="connsiteX204" y="connsiteY204"/>
              </a:cxn>
              <a:cxn ang="0">
                <a:pos x="connsiteX205" y="connsiteY205"/>
              </a:cxn>
              <a:cxn ang="0">
                <a:pos x="connsiteX206" y="connsiteY206"/>
              </a:cxn>
              <a:cxn ang="0">
                <a:pos x="connsiteX207" y="connsiteY207"/>
              </a:cxn>
              <a:cxn ang="0">
                <a:pos x="connsiteX208" y="connsiteY208"/>
              </a:cxn>
              <a:cxn ang="0">
                <a:pos x="connsiteX209" y="connsiteY209"/>
              </a:cxn>
              <a:cxn ang="0">
                <a:pos x="connsiteX210" y="connsiteY210"/>
              </a:cxn>
              <a:cxn ang="0">
                <a:pos x="connsiteX211" y="connsiteY211"/>
              </a:cxn>
              <a:cxn ang="0">
                <a:pos x="connsiteX212" y="connsiteY212"/>
              </a:cxn>
              <a:cxn ang="0">
                <a:pos x="connsiteX213" y="connsiteY213"/>
              </a:cxn>
              <a:cxn ang="0">
                <a:pos x="connsiteX214" y="connsiteY214"/>
              </a:cxn>
              <a:cxn ang="0">
                <a:pos x="connsiteX215" y="connsiteY215"/>
              </a:cxn>
              <a:cxn ang="0">
                <a:pos x="connsiteX216" y="connsiteY216"/>
              </a:cxn>
              <a:cxn ang="0">
                <a:pos x="connsiteX217" y="connsiteY217"/>
              </a:cxn>
              <a:cxn ang="0">
                <a:pos x="connsiteX218" y="connsiteY218"/>
              </a:cxn>
              <a:cxn ang="0">
                <a:pos x="connsiteX219" y="connsiteY219"/>
              </a:cxn>
              <a:cxn ang="0">
                <a:pos x="connsiteX220" y="connsiteY220"/>
              </a:cxn>
              <a:cxn ang="0">
                <a:pos x="connsiteX221" y="connsiteY221"/>
              </a:cxn>
              <a:cxn ang="0">
                <a:pos x="connsiteX222" y="connsiteY222"/>
              </a:cxn>
              <a:cxn ang="0">
                <a:pos x="connsiteX223" y="connsiteY223"/>
              </a:cxn>
              <a:cxn ang="0">
                <a:pos x="connsiteX224" y="connsiteY224"/>
              </a:cxn>
              <a:cxn ang="0">
                <a:pos x="connsiteX225" y="connsiteY225"/>
              </a:cxn>
              <a:cxn ang="0">
                <a:pos x="connsiteX226" y="connsiteY226"/>
              </a:cxn>
              <a:cxn ang="0">
                <a:pos x="connsiteX227" y="connsiteY227"/>
              </a:cxn>
              <a:cxn ang="0">
                <a:pos x="connsiteX228" y="connsiteY228"/>
              </a:cxn>
              <a:cxn ang="0">
                <a:pos x="connsiteX229" y="connsiteY229"/>
              </a:cxn>
              <a:cxn ang="0">
                <a:pos x="connsiteX230" y="connsiteY230"/>
              </a:cxn>
              <a:cxn ang="0">
                <a:pos x="connsiteX231" y="connsiteY231"/>
              </a:cxn>
              <a:cxn ang="0">
                <a:pos x="connsiteX232" y="connsiteY232"/>
              </a:cxn>
              <a:cxn ang="0">
                <a:pos x="connsiteX233" y="connsiteY233"/>
              </a:cxn>
              <a:cxn ang="0">
                <a:pos x="connsiteX234" y="connsiteY234"/>
              </a:cxn>
              <a:cxn ang="0">
                <a:pos x="connsiteX235" y="connsiteY235"/>
              </a:cxn>
              <a:cxn ang="0">
                <a:pos x="connsiteX236" y="connsiteY236"/>
              </a:cxn>
              <a:cxn ang="0">
                <a:pos x="connsiteX237" y="connsiteY237"/>
              </a:cxn>
              <a:cxn ang="0">
                <a:pos x="connsiteX238" y="connsiteY238"/>
              </a:cxn>
              <a:cxn ang="0">
                <a:pos x="connsiteX239" y="connsiteY239"/>
              </a:cxn>
              <a:cxn ang="0">
                <a:pos x="connsiteX240" y="connsiteY240"/>
              </a:cxn>
              <a:cxn ang="0">
                <a:pos x="connsiteX241" y="connsiteY241"/>
              </a:cxn>
              <a:cxn ang="0">
                <a:pos x="connsiteX242" y="connsiteY242"/>
              </a:cxn>
              <a:cxn ang="0">
                <a:pos x="connsiteX243" y="connsiteY243"/>
              </a:cxn>
              <a:cxn ang="0">
                <a:pos x="connsiteX244" y="connsiteY244"/>
              </a:cxn>
              <a:cxn ang="0">
                <a:pos x="connsiteX245" y="connsiteY245"/>
              </a:cxn>
              <a:cxn ang="0">
                <a:pos x="connsiteX246" y="connsiteY246"/>
              </a:cxn>
              <a:cxn ang="0">
                <a:pos x="connsiteX247" y="connsiteY247"/>
              </a:cxn>
              <a:cxn ang="0">
                <a:pos x="connsiteX248" y="connsiteY248"/>
              </a:cxn>
              <a:cxn ang="0">
                <a:pos x="connsiteX249" y="connsiteY249"/>
              </a:cxn>
              <a:cxn ang="0">
                <a:pos x="connsiteX250" y="connsiteY250"/>
              </a:cxn>
              <a:cxn ang="0">
                <a:pos x="connsiteX251" y="connsiteY251"/>
              </a:cxn>
              <a:cxn ang="0">
                <a:pos x="connsiteX252" y="connsiteY252"/>
              </a:cxn>
              <a:cxn ang="0">
                <a:pos x="connsiteX253" y="connsiteY253"/>
              </a:cxn>
              <a:cxn ang="0">
                <a:pos x="connsiteX254" y="connsiteY254"/>
              </a:cxn>
              <a:cxn ang="0">
                <a:pos x="connsiteX255" y="connsiteY255"/>
              </a:cxn>
              <a:cxn ang="0">
                <a:pos x="connsiteX256" y="connsiteY256"/>
              </a:cxn>
              <a:cxn ang="0">
                <a:pos x="connsiteX257" y="connsiteY257"/>
              </a:cxn>
              <a:cxn ang="0">
                <a:pos x="connsiteX258" y="connsiteY258"/>
              </a:cxn>
              <a:cxn ang="0">
                <a:pos x="connsiteX259" y="connsiteY259"/>
              </a:cxn>
              <a:cxn ang="0">
                <a:pos x="connsiteX260" y="connsiteY260"/>
              </a:cxn>
              <a:cxn ang="0">
                <a:pos x="connsiteX261" y="connsiteY261"/>
              </a:cxn>
              <a:cxn ang="0">
                <a:pos x="connsiteX262" y="connsiteY262"/>
              </a:cxn>
              <a:cxn ang="0">
                <a:pos x="connsiteX263" y="connsiteY263"/>
              </a:cxn>
              <a:cxn ang="0">
                <a:pos x="connsiteX264" y="connsiteY264"/>
              </a:cxn>
              <a:cxn ang="0">
                <a:pos x="connsiteX265" y="connsiteY265"/>
              </a:cxn>
              <a:cxn ang="0">
                <a:pos x="connsiteX266" y="connsiteY266"/>
              </a:cxn>
              <a:cxn ang="0">
                <a:pos x="connsiteX267" y="connsiteY267"/>
              </a:cxn>
              <a:cxn ang="0">
                <a:pos x="connsiteX268" y="connsiteY268"/>
              </a:cxn>
              <a:cxn ang="0">
                <a:pos x="connsiteX269" y="connsiteY269"/>
              </a:cxn>
              <a:cxn ang="0">
                <a:pos x="connsiteX270" y="connsiteY270"/>
              </a:cxn>
              <a:cxn ang="0">
                <a:pos x="connsiteX271" y="connsiteY271"/>
              </a:cxn>
              <a:cxn ang="0">
                <a:pos x="connsiteX272" y="connsiteY272"/>
              </a:cxn>
              <a:cxn ang="0">
                <a:pos x="connsiteX273" y="connsiteY273"/>
              </a:cxn>
              <a:cxn ang="0">
                <a:pos x="connsiteX274" y="connsiteY274"/>
              </a:cxn>
              <a:cxn ang="0">
                <a:pos x="connsiteX275" y="connsiteY275"/>
              </a:cxn>
              <a:cxn ang="0">
                <a:pos x="connsiteX276" y="connsiteY276"/>
              </a:cxn>
              <a:cxn ang="0">
                <a:pos x="connsiteX277" y="connsiteY277"/>
              </a:cxn>
              <a:cxn ang="0">
                <a:pos x="connsiteX278" y="connsiteY278"/>
              </a:cxn>
              <a:cxn ang="0">
                <a:pos x="connsiteX279" y="connsiteY279"/>
              </a:cxn>
              <a:cxn ang="0">
                <a:pos x="connsiteX280" y="connsiteY280"/>
              </a:cxn>
              <a:cxn ang="0">
                <a:pos x="connsiteX281" y="connsiteY281"/>
              </a:cxn>
              <a:cxn ang="0">
                <a:pos x="connsiteX282" y="connsiteY282"/>
              </a:cxn>
              <a:cxn ang="0">
                <a:pos x="connsiteX283" y="connsiteY283"/>
              </a:cxn>
              <a:cxn ang="0">
                <a:pos x="connsiteX284" y="connsiteY284"/>
              </a:cxn>
              <a:cxn ang="0">
                <a:pos x="connsiteX285" y="connsiteY285"/>
              </a:cxn>
              <a:cxn ang="0">
                <a:pos x="connsiteX286" y="connsiteY286"/>
              </a:cxn>
              <a:cxn ang="0">
                <a:pos x="connsiteX287" y="connsiteY287"/>
              </a:cxn>
              <a:cxn ang="0">
                <a:pos x="connsiteX288" y="connsiteY288"/>
              </a:cxn>
              <a:cxn ang="0">
                <a:pos x="connsiteX289" y="connsiteY289"/>
              </a:cxn>
              <a:cxn ang="0">
                <a:pos x="connsiteX290" y="connsiteY290"/>
              </a:cxn>
              <a:cxn ang="0">
                <a:pos x="connsiteX291" y="connsiteY291"/>
              </a:cxn>
              <a:cxn ang="0">
                <a:pos x="connsiteX292" y="connsiteY292"/>
              </a:cxn>
              <a:cxn ang="0">
                <a:pos x="connsiteX293" y="connsiteY293"/>
              </a:cxn>
              <a:cxn ang="0">
                <a:pos x="connsiteX294" y="connsiteY294"/>
              </a:cxn>
              <a:cxn ang="0">
                <a:pos x="connsiteX295" y="connsiteY295"/>
              </a:cxn>
              <a:cxn ang="0">
                <a:pos x="connsiteX296" y="connsiteY296"/>
              </a:cxn>
              <a:cxn ang="0">
                <a:pos x="connsiteX297" y="connsiteY297"/>
              </a:cxn>
              <a:cxn ang="0">
                <a:pos x="connsiteX298" y="connsiteY298"/>
              </a:cxn>
              <a:cxn ang="0">
                <a:pos x="connsiteX299" y="connsiteY299"/>
              </a:cxn>
              <a:cxn ang="0">
                <a:pos x="connsiteX300" y="connsiteY300"/>
              </a:cxn>
              <a:cxn ang="0">
                <a:pos x="connsiteX301" y="connsiteY301"/>
              </a:cxn>
              <a:cxn ang="0">
                <a:pos x="connsiteX302" y="connsiteY302"/>
              </a:cxn>
              <a:cxn ang="0">
                <a:pos x="connsiteX303" y="connsiteY303"/>
              </a:cxn>
              <a:cxn ang="0">
                <a:pos x="connsiteX304" y="connsiteY304"/>
              </a:cxn>
              <a:cxn ang="0">
                <a:pos x="connsiteX305" y="connsiteY305"/>
              </a:cxn>
              <a:cxn ang="0">
                <a:pos x="connsiteX306" y="connsiteY306"/>
              </a:cxn>
              <a:cxn ang="0">
                <a:pos x="connsiteX307" y="connsiteY307"/>
              </a:cxn>
              <a:cxn ang="0">
                <a:pos x="connsiteX308" y="connsiteY308"/>
              </a:cxn>
              <a:cxn ang="0">
                <a:pos x="connsiteX309" y="connsiteY309"/>
              </a:cxn>
            </a:cxnLst>
            <a:rect l="l" t="t" r="r" b="b"/>
            <a:pathLst>
              <a:path w="2708263" h="2939857">
                <a:moveTo>
                  <a:pt x="378720" y="870857"/>
                </a:moveTo>
                <a:cubicBezTo>
                  <a:pt x="372370" y="871764"/>
                  <a:pt x="360608" y="874645"/>
                  <a:pt x="351506" y="876300"/>
                </a:cubicBezTo>
                <a:cubicBezTo>
                  <a:pt x="340648" y="878274"/>
                  <a:pt x="329555" y="879066"/>
                  <a:pt x="318849" y="881743"/>
                </a:cubicBezTo>
                <a:cubicBezTo>
                  <a:pt x="307717" y="884526"/>
                  <a:pt x="297324" y="889846"/>
                  <a:pt x="286192" y="892629"/>
                </a:cubicBezTo>
                <a:cubicBezTo>
                  <a:pt x="279211" y="894374"/>
                  <a:pt x="255905" y="899608"/>
                  <a:pt x="248092" y="903514"/>
                </a:cubicBezTo>
                <a:cubicBezTo>
                  <a:pt x="242241" y="906440"/>
                  <a:pt x="237614" y="911474"/>
                  <a:pt x="231763" y="914400"/>
                </a:cubicBezTo>
                <a:cubicBezTo>
                  <a:pt x="226632" y="916966"/>
                  <a:pt x="220566" y="917277"/>
                  <a:pt x="215435" y="919843"/>
                </a:cubicBezTo>
                <a:cubicBezTo>
                  <a:pt x="209584" y="922769"/>
                  <a:pt x="205084" y="928072"/>
                  <a:pt x="199106" y="930729"/>
                </a:cubicBezTo>
                <a:cubicBezTo>
                  <a:pt x="188620" y="935389"/>
                  <a:pt x="177335" y="937986"/>
                  <a:pt x="166449" y="941614"/>
                </a:cubicBezTo>
                <a:lnTo>
                  <a:pt x="150120" y="947057"/>
                </a:lnTo>
                <a:cubicBezTo>
                  <a:pt x="144677" y="948871"/>
                  <a:pt x="138566" y="949318"/>
                  <a:pt x="133792" y="952500"/>
                </a:cubicBezTo>
                <a:cubicBezTo>
                  <a:pt x="128349" y="956129"/>
                  <a:pt x="123441" y="960729"/>
                  <a:pt x="117463" y="963386"/>
                </a:cubicBezTo>
                <a:cubicBezTo>
                  <a:pt x="106977" y="968046"/>
                  <a:pt x="95692" y="970643"/>
                  <a:pt x="84806" y="974271"/>
                </a:cubicBezTo>
                <a:lnTo>
                  <a:pt x="35820" y="990600"/>
                </a:lnTo>
                <a:lnTo>
                  <a:pt x="19492" y="996043"/>
                </a:lnTo>
                <a:lnTo>
                  <a:pt x="3163" y="1001486"/>
                </a:lnTo>
                <a:cubicBezTo>
                  <a:pt x="4977" y="1037772"/>
                  <a:pt x="4441" y="1074251"/>
                  <a:pt x="8606" y="1110343"/>
                </a:cubicBezTo>
                <a:cubicBezTo>
                  <a:pt x="9921" y="1121742"/>
                  <a:pt x="15863" y="1132114"/>
                  <a:pt x="19492" y="1143000"/>
                </a:cubicBezTo>
                <a:lnTo>
                  <a:pt x="24935" y="1159329"/>
                </a:lnTo>
                <a:cubicBezTo>
                  <a:pt x="26749" y="1164772"/>
                  <a:pt x="27195" y="1170884"/>
                  <a:pt x="30377" y="1175657"/>
                </a:cubicBezTo>
                <a:cubicBezTo>
                  <a:pt x="34006" y="1181100"/>
                  <a:pt x="38606" y="1186008"/>
                  <a:pt x="41263" y="1191986"/>
                </a:cubicBezTo>
                <a:cubicBezTo>
                  <a:pt x="51610" y="1215267"/>
                  <a:pt x="51259" y="1224249"/>
                  <a:pt x="57592" y="1246414"/>
                </a:cubicBezTo>
                <a:cubicBezTo>
                  <a:pt x="64510" y="1270626"/>
                  <a:pt x="62805" y="1256152"/>
                  <a:pt x="68477" y="1284514"/>
                </a:cubicBezTo>
                <a:cubicBezTo>
                  <a:pt x="72254" y="1303400"/>
                  <a:pt x="76748" y="1336965"/>
                  <a:pt x="79363" y="1355271"/>
                </a:cubicBezTo>
                <a:cubicBezTo>
                  <a:pt x="77549" y="1404257"/>
                  <a:pt x="77181" y="1453318"/>
                  <a:pt x="73920" y="1502229"/>
                </a:cubicBezTo>
                <a:cubicBezTo>
                  <a:pt x="73538" y="1507953"/>
                  <a:pt x="71263" y="1513542"/>
                  <a:pt x="68477" y="1518557"/>
                </a:cubicBezTo>
                <a:cubicBezTo>
                  <a:pt x="62123" y="1529993"/>
                  <a:pt x="46706" y="1551214"/>
                  <a:pt x="46706" y="1551214"/>
                </a:cubicBezTo>
                <a:lnTo>
                  <a:pt x="30377" y="1600200"/>
                </a:lnTo>
                <a:cubicBezTo>
                  <a:pt x="28563" y="1605643"/>
                  <a:pt x="28118" y="1611755"/>
                  <a:pt x="24935" y="1616529"/>
                </a:cubicBezTo>
                <a:lnTo>
                  <a:pt x="14049" y="1632857"/>
                </a:lnTo>
                <a:cubicBezTo>
                  <a:pt x="-168" y="1675507"/>
                  <a:pt x="-6271" y="1679736"/>
                  <a:pt x="8606" y="1736271"/>
                </a:cubicBezTo>
                <a:cubicBezTo>
                  <a:pt x="11936" y="1748923"/>
                  <a:pt x="26240" y="1756517"/>
                  <a:pt x="30377" y="1768929"/>
                </a:cubicBezTo>
                <a:cubicBezTo>
                  <a:pt x="34006" y="1779815"/>
                  <a:pt x="38244" y="1790516"/>
                  <a:pt x="41263" y="1801586"/>
                </a:cubicBezTo>
                <a:cubicBezTo>
                  <a:pt x="44989" y="1815248"/>
                  <a:pt x="45543" y="1831918"/>
                  <a:pt x="52149" y="1845129"/>
                </a:cubicBezTo>
                <a:cubicBezTo>
                  <a:pt x="55074" y="1850980"/>
                  <a:pt x="59406" y="1856014"/>
                  <a:pt x="63035" y="1861457"/>
                </a:cubicBezTo>
                <a:cubicBezTo>
                  <a:pt x="72656" y="1909571"/>
                  <a:pt x="57582" y="1879143"/>
                  <a:pt x="117463" y="1894114"/>
                </a:cubicBezTo>
                <a:cubicBezTo>
                  <a:pt x="123809" y="1895701"/>
                  <a:pt x="127941" y="1902074"/>
                  <a:pt x="133792" y="1905000"/>
                </a:cubicBezTo>
                <a:cubicBezTo>
                  <a:pt x="138923" y="1907566"/>
                  <a:pt x="144677" y="1908629"/>
                  <a:pt x="150120" y="1910443"/>
                </a:cubicBezTo>
                <a:cubicBezTo>
                  <a:pt x="153749" y="1915886"/>
                  <a:pt x="156380" y="1922146"/>
                  <a:pt x="161006" y="1926771"/>
                </a:cubicBezTo>
                <a:cubicBezTo>
                  <a:pt x="168024" y="1933788"/>
                  <a:pt x="183482" y="1941772"/>
                  <a:pt x="193663" y="1943100"/>
                </a:cubicBezTo>
                <a:cubicBezTo>
                  <a:pt x="229823" y="1947817"/>
                  <a:pt x="302520" y="1953986"/>
                  <a:pt x="302520" y="1953986"/>
                </a:cubicBezTo>
                <a:cubicBezTo>
                  <a:pt x="307963" y="1957614"/>
                  <a:pt x="312998" y="1961946"/>
                  <a:pt x="318849" y="1964871"/>
                </a:cubicBezTo>
                <a:cubicBezTo>
                  <a:pt x="341966" y="1976429"/>
                  <a:pt x="331809" y="1961319"/>
                  <a:pt x="351506" y="1986643"/>
                </a:cubicBezTo>
                <a:cubicBezTo>
                  <a:pt x="359538" y="1996970"/>
                  <a:pt x="369140" y="2006888"/>
                  <a:pt x="373277" y="2019300"/>
                </a:cubicBezTo>
                <a:cubicBezTo>
                  <a:pt x="378984" y="2036420"/>
                  <a:pt x="377575" y="2040308"/>
                  <a:pt x="395049" y="2051957"/>
                </a:cubicBezTo>
                <a:cubicBezTo>
                  <a:pt x="399823" y="2055139"/>
                  <a:pt x="405934" y="2055586"/>
                  <a:pt x="411377" y="2057400"/>
                </a:cubicBezTo>
                <a:cubicBezTo>
                  <a:pt x="425421" y="2055394"/>
                  <a:pt x="450605" y="2054114"/>
                  <a:pt x="465806" y="2046514"/>
                </a:cubicBezTo>
                <a:cubicBezTo>
                  <a:pt x="471657" y="2043589"/>
                  <a:pt x="476157" y="2038286"/>
                  <a:pt x="482135" y="2035629"/>
                </a:cubicBezTo>
                <a:cubicBezTo>
                  <a:pt x="492621" y="2030969"/>
                  <a:pt x="514792" y="2024743"/>
                  <a:pt x="514792" y="2024743"/>
                </a:cubicBezTo>
                <a:cubicBezTo>
                  <a:pt x="522049" y="2026557"/>
                  <a:pt x="529687" y="2027239"/>
                  <a:pt x="536563" y="2030186"/>
                </a:cubicBezTo>
                <a:cubicBezTo>
                  <a:pt x="579003" y="2048374"/>
                  <a:pt x="525078" y="2032876"/>
                  <a:pt x="569220" y="2057400"/>
                </a:cubicBezTo>
                <a:cubicBezTo>
                  <a:pt x="579250" y="2062973"/>
                  <a:pt x="590473" y="2067019"/>
                  <a:pt x="601877" y="2068286"/>
                </a:cubicBezTo>
                <a:cubicBezTo>
                  <a:pt x="633754" y="2071828"/>
                  <a:pt x="657915" y="2073997"/>
                  <a:pt x="688963" y="2079171"/>
                </a:cubicBezTo>
                <a:cubicBezTo>
                  <a:pt x="698088" y="2080692"/>
                  <a:pt x="707252" y="2082180"/>
                  <a:pt x="716177" y="2084614"/>
                </a:cubicBezTo>
                <a:cubicBezTo>
                  <a:pt x="727248" y="2087633"/>
                  <a:pt x="737949" y="2091871"/>
                  <a:pt x="748835" y="2095500"/>
                </a:cubicBezTo>
                <a:cubicBezTo>
                  <a:pt x="754278" y="2097314"/>
                  <a:pt x="760389" y="2097761"/>
                  <a:pt x="765163" y="2100943"/>
                </a:cubicBezTo>
                <a:cubicBezTo>
                  <a:pt x="786265" y="2115011"/>
                  <a:pt x="775286" y="2109761"/>
                  <a:pt x="797820" y="2117271"/>
                </a:cubicBezTo>
                <a:cubicBezTo>
                  <a:pt x="803263" y="2120900"/>
                  <a:pt x="810062" y="2123049"/>
                  <a:pt x="814149" y="2128157"/>
                </a:cubicBezTo>
                <a:cubicBezTo>
                  <a:pt x="817733" y="2132637"/>
                  <a:pt x="819592" y="2138749"/>
                  <a:pt x="819592" y="2144486"/>
                </a:cubicBezTo>
                <a:cubicBezTo>
                  <a:pt x="819592" y="2175382"/>
                  <a:pt x="818145" y="2206378"/>
                  <a:pt x="814149" y="2237014"/>
                </a:cubicBezTo>
                <a:cubicBezTo>
                  <a:pt x="812665" y="2248392"/>
                  <a:pt x="806892" y="2258785"/>
                  <a:pt x="803263" y="2269671"/>
                </a:cubicBezTo>
                <a:cubicBezTo>
                  <a:pt x="801449" y="2275114"/>
                  <a:pt x="801002" y="2281226"/>
                  <a:pt x="797820" y="2286000"/>
                </a:cubicBezTo>
                <a:cubicBezTo>
                  <a:pt x="749472" y="2358528"/>
                  <a:pt x="819069" y="2251021"/>
                  <a:pt x="781492" y="2318657"/>
                </a:cubicBezTo>
                <a:cubicBezTo>
                  <a:pt x="775138" y="2330094"/>
                  <a:pt x="759720" y="2351314"/>
                  <a:pt x="759720" y="2351314"/>
                </a:cubicBezTo>
                <a:cubicBezTo>
                  <a:pt x="755475" y="2364050"/>
                  <a:pt x="755327" y="2375633"/>
                  <a:pt x="737949" y="2378529"/>
                </a:cubicBezTo>
                <a:cubicBezTo>
                  <a:pt x="732290" y="2379472"/>
                  <a:pt x="727063" y="2374900"/>
                  <a:pt x="721620" y="2373086"/>
                </a:cubicBezTo>
                <a:cubicBezTo>
                  <a:pt x="718293" y="2363106"/>
                  <a:pt x="711611" y="2333510"/>
                  <a:pt x="699849" y="2324100"/>
                </a:cubicBezTo>
                <a:cubicBezTo>
                  <a:pt x="695369" y="2320516"/>
                  <a:pt x="689037" y="2320233"/>
                  <a:pt x="683520" y="2318657"/>
                </a:cubicBezTo>
                <a:cubicBezTo>
                  <a:pt x="635679" y="2304988"/>
                  <a:pt x="684572" y="2320822"/>
                  <a:pt x="645420" y="2307771"/>
                </a:cubicBezTo>
                <a:lnTo>
                  <a:pt x="612763" y="2318657"/>
                </a:lnTo>
                <a:cubicBezTo>
                  <a:pt x="607320" y="2320471"/>
                  <a:pt x="601209" y="2320918"/>
                  <a:pt x="596435" y="2324100"/>
                </a:cubicBezTo>
                <a:lnTo>
                  <a:pt x="580106" y="2334986"/>
                </a:lnTo>
                <a:cubicBezTo>
                  <a:pt x="576477" y="2340429"/>
                  <a:pt x="570145" y="2344838"/>
                  <a:pt x="569220" y="2351314"/>
                </a:cubicBezTo>
                <a:cubicBezTo>
                  <a:pt x="569202" y="2351438"/>
                  <a:pt x="577552" y="2386860"/>
                  <a:pt x="580106" y="2389414"/>
                </a:cubicBezTo>
                <a:cubicBezTo>
                  <a:pt x="584163" y="2393471"/>
                  <a:pt x="590992" y="2393043"/>
                  <a:pt x="596435" y="2394857"/>
                </a:cubicBezTo>
                <a:cubicBezTo>
                  <a:pt x="603125" y="2414930"/>
                  <a:pt x="605707" y="2413675"/>
                  <a:pt x="596435" y="2438400"/>
                </a:cubicBezTo>
                <a:cubicBezTo>
                  <a:pt x="594138" y="2444525"/>
                  <a:pt x="588206" y="2448751"/>
                  <a:pt x="585549" y="2454729"/>
                </a:cubicBezTo>
                <a:cubicBezTo>
                  <a:pt x="580889" y="2465215"/>
                  <a:pt x="574663" y="2487386"/>
                  <a:pt x="574663" y="2487386"/>
                </a:cubicBezTo>
                <a:cubicBezTo>
                  <a:pt x="582576" y="2511123"/>
                  <a:pt x="582058" y="2519119"/>
                  <a:pt x="596435" y="2536371"/>
                </a:cubicBezTo>
                <a:cubicBezTo>
                  <a:pt x="601363" y="2542284"/>
                  <a:pt x="607320" y="2547257"/>
                  <a:pt x="612763" y="2552700"/>
                </a:cubicBezTo>
                <a:cubicBezTo>
                  <a:pt x="614577" y="2558143"/>
                  <a:pt x="615420" y="2564014"/>
                  <a:pt x="618206" y="2569029"/>
                </a:cubicBezTo>
                <a:cubicBezTo>
                  <a:pt x="624560" y="2580466"/>
                  <a:pt x="635840" y="2589275"/>
                  <a:pt x="639977" y="2601686"/>
                </a:cubicBezTo>
                <a:cubicBezTo>
                  <a:pt x="657499" y="2654249"/>
                  <a:pt x="629400" y="2572522"/>
                  <a:pt x="656306" y="2639786"/>
                </a:cubicBezTo>
                <a:cubicBezTo>
                  <a:pt x="660568" y="2650440"/>
                  <a:pt x="660827" y="2662896"/>
                  <a:pt x="667192" y="2672443"/>
                </a:cubicBezTo>
                <a:cubicBezTo>
                  <a:pt x="692146" y="2709874"/>
                  <a:pt x="684826" y="2692688"/>
                  <a:pt x="694406" y="2721429"/>
                </a:cubicBezTo>
                <a:cubicBezTo>
                  <a:pt x="699395" y="2756354"/>
                  <a:pt x="703931" y="2762704"/>
                  <a:pt x="694406" y="2797629"/>
                </a:cubicBezTo>
                <a:cubicBezTo>
                  <a:pt x="692271" y="2805457"/>
                  <a:pt x="688714" y="2813167"/>
                  <a:pt x="683520" y="2819400"/>
                </a:cubicBezTo>
                <a:cubicBezTo>
                  <a:pt x="679332" y="2824425"/>
                  <a:pt x="672635" y="2826657"/>
                  <a:pt x="667192" y="2830286"/>
                </a:cubicBezTo>
                <a:lnTo>
                  <a:pt x="656306" y="2862943"/>
                </a:lnTo>
                <a:cubicBezTo>
                  <a:pt x="654492" y="2868386"/>
                  <a:pt x="652254" y="2873705"/>
                  <a:pt x="650863" y="2879271"/>
                </a:cubicBezTo>
                <a:lnTo>
                  <a:pt x="639977" y="2922814"/>
                </a:lnTo>
                <a:cubicBezTo>
                  <a:pt x="641791" y="2928257"/>
                  <a:pt x="640093" y="2937012"/>
                  <a:pt x="645420" y="2939143"/>
                </a:cubicBezTo>
                <a:cubicBezTo>
                  <a:pt x="652366" y="2941921"/>
                  <a:pt x="660027" y="2935850"/>
                  <a:pt x="667192" y="2933700"/>
                </a:cubicBezTo>
                <a:cubicBezTo>
                  <a:pt x="678183" y="2930403"/>
                  <a:pt x="690302" y="2929179"/>
                  <a:pt x="699849" y="2922814"/>
                </a:cubicBezTo>
                <a:cubicBezTo>
                  <a:pt x="705292" y="2919186"/>
                  <a:pt x="710200" y="2914586"/>
                  <a:pt x="716177" y="2911929"/>
                </a:cubicBezTo>
                <a:cubicBezTo>
                  <a:pt x="726663" y="2907269"/>
                  <a:pt x="748835" y="2901043"/>
                  <a:pt x="748835" y="2901043"/>
                </a:cubicBezTo>
                <a:cubicBezTo>
                  <a:pt x="757091" y="2895538"/>
                  <a:pt x="770224" y="2884714"/>
                  <a:pt x="781492" y="2884714"/>
                </a:cubicBezTo>
                <a:cubicBezTo>
                  <a:pt x="792528" y="2884714"/>
                  <a:pt x="803263" y="2888343"/>
                  <a:pt x="814149" y="2890157"/>
                </a:cubicBezTo>
                <a:cubicBezTo>
                  <a:pt x="821406" y="2888343"/>
                  <a:pt x="831432" y="2890698"/>
                  <a:pt x="835920" y="2884714"/>
                </a:cubicBezTo>
                <a:cubicBezTo>
                  <a:pt x="839362" y="2880124"/>
                  <a:pt x="832053" y="2873902"/>
                  <a:pt x="830477" y="2868386"/>
                </a:cubicBezTo>
                <a:cubicBezTo>
                  <a:pt x="828422" y="2861193"/>
                  <a:pt x="827184" y="2853779"/>
                  <a:pt x="825035" y="2846614"/>
                </a:cubicBezTo>
                <a:cubicBezTo>
                  <a:pt x="821738" y="2835623"/>
                  <a:pt x="814149" y="2813957"/>
                  <a:pt x="814149" y="2813957"/>
                </a:cubicBezTo>
                <a:cubicBezTo>
                  <a:pt x="814196" y="2813768"/>
                  <a:pt x="822432" y="2778460"/>
                  <a:pt x="825035" y="2775857"/>
                </a:cubicBezTo>
                <a:cubicBezTo>
                  <a:pt x="829092" y="2771800"/>
                  <a:pt x="835661" y="2771048"/>
                  <a:pt x="841363" y="2770414"/>
                </a:cubicBezTo>
                <a:cubicBezTo>
                  <a:pt x="868471" y="2767402"/>
                  <a:pt x="895792" y="2766785"/>
                  <a:pt x="923006" y="2764971"/>
                </a:cubicBezTo>
                <a:cubicBezTo>
                  <a:pt x="995534" y="2716623"/>
                  <a:pt x="888027" y="2786220"/>
                  <a:pt x="955663" y="2748643"/>
                </a:cubicBezTo>
                <a:cubicBezTo>
                  <a:pt x="967100" y="2742289"/>
                  <a:pt x="975266" y="2727741"/>
                  <a:pt x="988320" y="2726871"/>
                </a:cubicBezTo>
                <a:lnTo>
                  <a:pt x="1069963" y="2721429"/>
                </a:lnTo>
                <a:cubicBezTo>
                  <a:pt x="1078861" y="2718463"/>
                  <a:pt x="1097066" y="2713986"/>
                  <a:pt x="1102620" y="2705100"/>
                </a:cubicBezTo>
                <a:cubicBezTo>
                  <a:pt x="1108701" y="2695370"/>
                  <a:pt x="1109877" y="2683329"/>
                  <a:pt x="1113506" y="2672443"/>
                </a:cubicBezTo>
                <a:lnTo>
                  <a:pt x="1118949" y="2656114"/>
                </a:lnTo>
                <a:cubicBezTo>
                  <a:pt x="1117135" y="2625271"/>
                  <a:pt x="1117502" y="2594222"/>
                  <a:pt x="1113506" y="2563586"/>
                </a:cubicBezTo>
                <a:cubicBezTo>
                  <a:pt x="1112022" y="2552208"/>
                  <a:pt x="1102620" y="2530929"/>
                  <a:pt x="1102620" y="2530929"/>
                </a:cubicBezTo>
                <a:cubicBezTo>
                  <a:pt x="1106249" y="2525486"/>
                  <a:pt x="1107040" y="2515595"/>
                  <a:pt x="1113506" y="2514600"/>
                </a:cubicBezTo>
                <a:cubicBezTo>
                  <a:pt x="1133312" y="2511553"/>
                  <a:pt x="1153783" y="2515844"/>
                  <a:pt x="1173377" y="2520043"/>
                </a:cubicBezTo>
                <a:cubicBezTo>
                  <a:pt x="1179773" y="2521414"/>
                  <a:pt x="1183855" y="2528004"/>
                  <a:pt x="1189706" y="2530929"/>
                </a:cubicBezTo>
                <a:cubicBezTo>
                  <a:pt x="1194838" y="2533495"/>
                  <a:pt x="1200409" y="2535246"/>
                  <a:pt x="1206035" y="2536371"/>
                </a:cubicBezTo>
                <a:cubicBezTo>
                  <a:pt x="1218615" y="2538887"/>
                  <a:pt x="1231435" y="2540000"/>
                  <a:pt x="1244135" y="2541814"/>
                </a:cubicBezTo>
                <a:cubicBezTo>
                  <a:pt x="1249578" y="2543628"/>
                  <a:pt x="1255332" y="2544691"/>
                  <a:pt x="1260463" y="2547257"/>
                </a:cubicBezTo>
                <a:cubicBezTo>
                  <a:pt x="1266314" y="2550183"/>
                  <a:pt x="1270779" y="2555566"/>
                  <a:pt x="1276792" y="2558143"/>
                </a:cubicBezTo>
                <a:cubicBezTo>
                  <a:pt x="1283668" y="2561090"/>
                  <a:pt x="1291306" y="2561772"/>
                  <a:pt x="1298563" y="2563586"/>
                </a:cubicBezTo>
                <a:cubicBezTo>
                  <a:pt x="1343893" y="2552254"/>
                  <a:pt x="1301091" y="2570145"/>
                  <a:pt x="1325777" y="2514600"/>
                </a:cubicBezTo>
                <a:cubicBezTo>
                  <a:pt x="1328107" y="2509357"/>
                  <a:pt x="1336408" y="2509827"/>
                  <a:pt x="1342106" y="2509157"/>
                </a:cubicBezTo>
                <a:cubicBezTo>
                  <a:pt x="1367396" y="2506182"/>
                  <a:pt x="1392906" y="2505528"/>
                  <a:pt x="1418306" y="2503714"/>
                </a:cubicBezTo>
                <a:cubicBezTo>
                  <a:pt x="1415924" y="2487039"/>
                  <a:pt x="1417947" y="2462062"/>
                  <a:pt x="1401977" y="2449286"/>
                </a:cubicBezTo>
                <a:cubicBezTo>
                  <a:pt x="1397497" y="2445702"/>
                  <a:pt x="1391092" y="2445657"/>
                  <a:pt x="1385649" y="2443843"/>
                </a:cubicBezTo>
                <a:cubicBezTo>
                  <a:pt x="1387463" y="2427514"/>
                  <a:pt x="1387107" y="2410796"/>
                  <a:pt x="1391092" y="2394857"/>
                </a:cubicBezTo>
                <a:cubicBezTo>
                  <a:pt x="1392678" y="2388511"/>
                  <a:pt x="1399680" y="2384654"/>
                  <a:pt x="1401977" y="2378529"/>
                </a:cubicBezTo>
                <a:cubicBezTo>
                  <a:pt x="1405225" y="2369867"/>
                  <a:pt x="1401497" y="2358421"/>
                  <a:pt x="1407420" y="2351314"/>
                </a:cubicBezTo>
                <a:cubicBezTo>
                  <a:pt x="1412209" y="2345567"/>
                  <a:pt x="1421999" y="2347926"/>
                  <a:pt x="1429192" y="2345871"/>
                </a:cubicBezTo>
                <a:cubicBezTo>
                  <a:pt x="1434708" y="2344295"/>
                  <a:pt x="1440077" y="2342243"/>
                  <a:pt x="1445520" y="2340429"/>
                </a:cubicBezTo>
                <a:cubicBezTo>
                  <a:pt x="1449149" y="2334986"/>
                  <a:pt x="1453749" y="2330078"/>
                  <a:pt x="1456406" y="2324100"/>
                </a:cubicBezTo>
                <a:cubicBezTo>
                  <a:pt x="1461066" y="2313614"/>
                  <a:pt x="1467292" y="2291443"/>
                  <a:pt x="1467292" y="2291443"/>
                </a:cubicBezTo>
                <a:cubicBezTo>
                  <a:pt x="1465478" y="2286000"/>
                  <a:pt x="1460906" y="2280773"/>
                  <a:pt x="1461849" y="2275114"/>
                </a:cubicBezTo>
                <a:cubicBezTo>
                  <a:pt x="1463736" y="2263794"/>
                  <a:pt x="1479920" y="2251964"/>
                  <a:pt x="1489063" y="2247900"/>
                </a:cubicBezTo>
                <a:cubicBezTo>
                  <a:pt x="1496241" y="2244710"/>
                  <a:pt x="1531826" y="2233237"/>
                  <a:pt x="1543492" y="2231571"/>
                </a:cubicBezTo>
                <a:cubicBezTo>
                  <a:pt x="1561542" y="2228993"/>
                  <a:pt x="1579777" y="2227943"/>
                  <a:pt x="1597920" y="2226129"/>
                </a:cubicBezTo>
                <a:cubicBezTo>
                  <a:pt x="1607667" y="2196889"/>
                  <a:pt x="1608581" y="2201569"/>
                  <a:pt x="1597920" y="2155371"/>
                </a:cubicBezTo>
                <a:cubicBezTo>
                  <a:pt x="1596449" y="2148997"/>
                  <a:pt x="1589692" y="2145020"/>
                  <a:pt x="1587035" y="2139043"/>
                </a:cubicBezTo>
                <a:cubicBezTo>
                  <a:pt x="1582375" y="2128557"/>
                  <a:pt x="1576149" y="2106386"/>
                  <a:pt x="1576149" y="2106386"/>
                </a:cubicBezTo>
                <a:cubicBezTo>
                  <a:pt x="1577963" y="2084614"/>
                  <a:pt x="1575590" y="2062078"/>
                  <a:pt x="1581592" y="2041071"/>
                </a:cubicBezTo>
                <a:cubicBezTo>
                  <a:pt x="1583389" y="2034781"/>
                  <a:pt x="1592895" y="2034374"/>
                  <a:pt x="1597920" y="2030186"/>
                </a:cubicBezTo>
                <a:cubicBezTo>
                  <a:pt x="1603833" y="2025258"/>
                  <a:pt x="1608336" y="2018785"/>
                  <a:pt x="1614249" y="2013857"/>
                </a:cubicBezTo>
                <a:cubicBezTo>
                  <a:pt x="1659724" y="1975960"/>
                  <a:pt x="1599190" y="2034356"/>
                  <a:pt x="1646906" y="1986643"/>
                </a:cubicBezTo>
                <a:cubicBezTo>
                  <a:pt x="1666759" y="1927084"/>
                  <a:pt x="1635095" y="2017300"/>
                  <a:pt x="1663235" y="1953986"/>
                </a:cubicBezTo>
                <a:cubicBezTo>
                  <a:pt x="1667895" y="1943501"/>
                  <a:pt x="1670492" y="1932215"/>
                  <a:pt x="1674120" y="1921329"/>
                </a:cubicBezTo>
                <a:cubicBezTo>
                  <a:pt x="1683053" y="1894528"/>
                  <a:pt x="1678619" y="1910664"/>
                  <a:pt x="1685006" y="1872343"/>
                </a:cubicBezTo>
                <a:cubicBezTo>
                  <a:pt x="1686820" y="1841500"/>
                  <a:pt x="1685866" y="1810368"/>
                  <a:pt x="1690449" y="1779814"/>
                </a:cubicBezTo>
                <a:cubicBezTo>
                  <a:pt x="1691419" y="1773345"/>
                  <a:pt x="1698410" y="1769337"/>
                  <a:pt x="1701335" y="1763486"/>
                </a:cubicBezTo>
                <a:cubicBezTo>
                  <a:pt x="1703901" y="1758354"/>
                  <a:pt x="1702720" y="1751214"/>
                  <a:pt x="1706777" y="1747157"/>
                </a:cubicBezTo>
                <a:cubicBezTo>
                  <a:pt x="1710834" y="1743100"/>
                  <a:pt x="1717663" y="1743528"/>
                  <a:pt x="1723106" y="1741714"/>
                </a:cubicBezTo>
                <a:cubicBezTo>
                  <a:pt x="1728549" y="1736271"/>
                  <a:pt x="1734507" y="1731299"/>
                  <a:pt x="1739435" y="1725386"/>
                </a:cubicBezTo>
                <a:cubicBezTo>
                  <a:pt x="1743623" y="1720361"/>
                  <a:pt x="1745353" y="1713314"/>
                  <a:pt x="1750320" y="1709057"/>
                </a:cubicBezTo>
                <a:cubicBezTo>
                  <a:pt x="1758352" y="1702172"/>
                  <a:pt x="1768564" y="1698336"/>
                  <a:pt x="1777535" y="1692729"/>
                </a:cubicBezTo>
                <a:cubicBezTo>
                  <a:pt x="1802596" y="1677066"/>
                  <a:pt x="1784648" y="1684147"/>
                  <a:pt x="1815635" y="1676400"/>
                </a:cubicBezTo>
                <a:cubicBezTo>
                  <a:pt x="1821078" y="1672771"/>
                  <a:pt x="1826938" y="1669702"/>
                  <a:pt x="1831963" y="1665514"/>
                </a:cubicBezTo>
                <a:cubicBezTo>
                  <a:pt x="1850014" y="1650471"/>
                  <a:pt x="1844355" y="1648433"/>
                  <a:pt x="1864620" y="1638300"/>
                </a:cubicBezTo>
                <a:cubicBezTo>
                  <a:pt x="1869752" y="1635734"/>
                  <a:pt x="1875506" y="1634671"/>
                  <a:pt x="1880949" y="1632857"/>
                </a:cubicBezTo>
                <a:cubicBezTo>
                  <a:pt x="1886392" y="1629228"/>
                  <a:pt x="1891299" y="1624628"/>
                  <a:pt x="1897277" y="1621971"/>
                </a:cubicBezTo>
                <a:cubicBezTo>
                  <a:pt x="1907763" y="1617311"/>
                  <a:pt x="1929935" y="1611086"/>
                  <a:pt x="1929935" y="1611086"/>
                </a:cubicBezTo>
                <a:lnTo>
                  <a:pt x="1962592" y="1589314"/>
                </a:lnTo>
                <a:cubicBezTo>
                  <a:pt x="1968035" y="1585686"/>
                  <a:pt x="1972574" y="1580015"/>
                  <a:pt x="1978920" y="1578429"/>
                </a:cubicBezTo>
                <a:cubicBezTo>
                  <a:pt x="1985897" y="1576685"/>
                  <a:pt x="2009210" y="1571448"/>
                  <a:pt x="2017020" y="1567543"/>
                </a:cubicBezTo>
                <a:cubicBezTo>
                  <a:pt x="2033872" y="1559117"/>
                  <a:pt x="2037856" y="1550194"/>
                  <a:pt x="2055120" y="1540329"/>
                </a:cubicBezTo>
                <a:cubicBezTo>
                  <a:pt x="2060102" y="1537482"/>
                  <a:pt x="2065731" y="1535362"/>
                  <a:pt x="2071449" y="1534886"/>
                </a:cubicBezTo>
                <a:cubicBezTo>
                  <a:pt x="2109460" y="1531718"/>
                  <a:pt x="2147649" y="1531257"/>
                  <a:pt x="2185749" y="1529443"/>
                </a:cubicBezTo>
                <a:cubicBezTo>
                  <a:pt x="2193006" y="1527629"/>
                  <a:pt x="2200327" y="1526055"/>
                  <a:pt x="2207520" y="1524000"/>
                </a:cubicBezTo>
                <a:cubicBezTo>
                  <a:pt x="2213037" y="1522424"/>
                  <a:pt x="2218223" y="1519682"/>
                  <a:pt x="2223849" y="1518557"/>
                </a:cubicBezTo>
                <a:cubicBezTo>
                  <a:pt x="2253062" y="1512714"/>
                  <a:pt x="2262381" y="1514975"/>
                  <a:pt x="2289163" y="1507671"/>
                </a:cubicBezTo>
                <a:cubicBezTo>
                  <a:pt x="2354908" y="1489741"/>
                  <a:pt x="2287075" y="1501750"/>
                  <a:pt x="2359920" y="1491343"/>
                </a:cubicBezTo>
                <a:cubicBezTo>
                  <a:pt x="2373202" y="1486916"/>
                  <a:pt x="2382025" y="1485566"/>
                  <a:pt x="2392577" y="1475014"/>
                </a:cubicBezTo>
                <a:cubicBezTo>
                  <a:pt x="2428860" y="1438731"/>
                  <a:pt x="2376251" y="1476827"/>
                  <a:pt x="2419792" y="1447800"/>
                </a:cubicBezTo>
                <a:cubicBezTo>
                  <a:pt x="2423191" y="1437604"/>
                  <a:pt x="2425150" y="1420586"/>
                  <a:pt x="2441563" y="1420586"/>
                </a:cubicBezTo>
                <a:cubicBezTo>
                  <a:pt x="2456524" y="1420586"/>
                  <a:pt x="2485106" y="1431471"/>
                  <a:pt x="2485106" y="1431471"/>
                </a:cubicBezTo>
                <a:cubicBezTo>
                  <a:pt x="2497806" y="1429657"/>
                  <a:pt x="2510626" y="1428545"/>
                  <a:pt x="2523206" y="1426029"/>
                </a:cubicBezTo>
                <a:cubicBezTo>
                  <a:pt x="2528832" y="1424904"/>
                  <a:pt x="2533798" y="1420586"/>
                  <a:pt x="2539535" y="1420586"/>
                </a:cubicBezTo>
                <a:cubicBezTo>
                  <a:pt x="2547015" y="1420586"/>
                  <a:pt x="2554049" y="1424215"/>
                  <a:pt x="2561306" y="1426029"/>
                </a:cubicBezTo>
                <a:cubicBezTo>
                  <a:pt x="2564935" y="1436915"/>
                  <a:pt x="2562645" y="1452321"/>
                  <a:pt x="2572192" y="1458686"/>
                </a:cubicBezTo>
                <a:cubicBezTo>
                  <a:pt x="2621523" y="1491573"/>
                  <a:pt x="2591820" y="1479272"/>
                  <a:pt x="2664720" y="1485900"/>
                </a:cubicBezTo>
                <a:cubicBezTo>
                  <a:pt x="2677970" y="1490317"/>
                  <a:pt x="2688750" y="1497157"/>
                  <a:pt x="2702820" y="1485900"/>
                </a:cubicBezTo>
                <a:cubicBezTo>
                  <a:pt x="2707300" y="1482316"/>
                  <a:pt x="2706449" y="1475014"/>
                  <a:pt x="2708263" y="1469571"/>
                </a:cubicBezTo>
                <a:cubicBezTo>
                  <a:pt x="2708207" y="1469236"/>
                  <a:pt x="2703019" y="1427639"/>
                  <a:pt x="2697377" y="1420586"/>
                </a:cubicBezTo>
                <a:cubicBezTo>
                  <a:pt x="2693291" y="1415478"/>
                  <a:pt x="2686372" y="1413502"/>
                  <a:pt x="2681049" y="1409700"/>
                </a:cubicBezTo>
                <a:cubicBezTo>
                  <a:pt x="2673667" y="1404427"/>
                  <a:pt x="2666534" y="1398814"/>
                  <a:pt x="2659277" y="1393371"/>
                </a:cubicBezTo>
                <a:cubicBezTo>
                  <a:pt x="2655649" y="1387928"/>
                  <a:pt x="2650969" y="1383055"/>
                  <a:pt x="2648392" y="1377043"/>
                </a:cubicBezTo>
                <a:cubicBezTo>
                  <a:pt x="2641571" y="1361126"/>
                  <a:pt x="2646916" y="1350826"/>
                  <a:pt x="2632063" y="1338943"/>
                </a:cubicBezTo>
                <a:cubicBezTo>
                  <a:pt x="2627583" y="1335359"/>
                  <a:pt x="2621178" y="1335314"/>
                  <a:pt x="2615735" y="1333500"/>
                </a:cubicBezTo>
                <a:cubicBezTo>
                  <a:pt x="2612106" y="1328057"/>
                  <a:pt x="2609475" y="1321797"/>
                  <a:pt x="2604849" y="1317171"/>
                </a:cubicBezTo>
                <a:cubicBezTo>
                  <a:pt x="2600223" y="1312546"/>
                  <a:pt x="2594498" y="1308943"/>
                  <a:pt x="2588520" y="1306286"/>
                </a:cubicBezTo>
                <a:cubicBezTo>
                  <a:pt x="2548626" y="1288556"/>
                  <a:pt x="2529757" y="1293535"/>
                  <a:pt x="2479663" y="1289957"/>
                </a:cubicBezTo>
                <a:cubicBezTo>
                  <a:pt x="2474220" y="1286328"/>
                  <a:pt x="2469186" y="1281996"/>
                  <a:pt x="2463335" y="1279071"/>
                </a:cubicBezTo>
                <a:cubicBezTo>
                  <a:pt x="2458203" y="1276505"/>
                  <a:pt x="2448820" y="1279072"/>
                  <a:pt x="2447006" y="1273629"/>
                </a:cubicBezTo>
                <a:cubicBezTo>
                  <a:pt x="2443111" y="1261945"/>
                  <a:pt x="2454827" y="1238594"/>
                  <a:pt x="2463335" y="1230086"/>
                </a:cubicBezTo>
                <a:cubicBezTo>
                  <a:pt x="2467960" y="1225461"/>
                  <a:pt x="2474220" y="1222829"/>
                  <a:pt x="2479663" y="1219200"/>
                </a:cubicBezTo>
                <a:cubicBezTo>
                  <a:pt x="2481477" y="1213757"/>
                  <a:pt x="2481522" y="1207351"/>
                  <a:pt x="2485106" y="1202871"/>
                </a:cubicBezTo>
                <a:cubicBezTo>
                  <a:pt x="2489193" y="1197763"/>
                  <a:pt x="2496410" y="1196174"/>
                  <a:pt x="2501435" y="1191986"/>
                </a:cubicBezTo>
                <a:cubicBezTo>
                  <a:pt x="2507348" y="1187058"/>
                  <a:pt x="2513037" y="1181733"/>
                  <a:pt x="2517763" y="1175657"/>
                </a:cubicBezTo>
                <a:cubicBezTo>
                  <a:pt x="2525795" y="1165330"/>
                  <a:pt x="2532278" y="1153886"/>
                  <a:pt x="2539535" y="1143000"/>
                </a:cubicBezTo>
                <a:cubicBezTo>
                  <a:pt x="2543164" y="1137557"/>
                  <a:pt x="2548351" y="1132877"/>
                  <a:pt x="2550420" y="1126671"/>
                </a:cubicBezTo>
                <a:cubicBezTo>
                  <a:pt x="2564101" y="1085631"/>
                  <a:pt x="2545646" y="1136218"/>
                  <a:pt x="2566749" y="1094014"/>
                </a:cubicBezTo>
                <a:cubicBezTo>
                  <a:pt x="2575602" y="1076309"/>
                  <a:pt x="2567481" y="1076954"/>
                  <a:pt x="2583077" y="1061357"/>
                </a:cubicBezTo>
                <a:cubicBezTo>
                  <a:pt x="2587703" y="1056731"/>
                  <a:pt x="2593963" y="1054100"/>
                  <a:pt x="2599406" y="1050471"/>
                </a:cubicBezTo>
                <a:cubicBezTo>
                  <a:pt x="2613089" y="1009424"/>
                  <a:pt x="2594630" y="1060026"/>
                  <a:pt x="2615735" y="1017814"/>
                </a:cubicBezTo>
                <a:cubicBezTo>
                  <a:pt x="2618301" y="1012683"/>
                  <a:pt x="2617995" y="1006259"/>
                  <a:pt x="2621177" y="1001486"/>
                </a:cubicBezTo>
                <a:cubicBezTo>
                  <a:pt x="2625447" y="995081"/>
                  <a:pt x="2632780" y="991233"/>
                  <a:pt x="2637506" y="985157"/>
                </a:cubicBezTo>
                <a:cubicBezTo>
                  <a:pt x="2683078" y="926564"/>
                  <a:pt x="2638534" y="973243"/>
                  <a:pt x="2675606" y="936171"/>
                </a:cubicBezTo>
                <a:cubicBezTo>
                  <a:pt x="2677420" y="930728"/>
                  <a:pt x="2683180" y="925170"/>
                  <a:pt x="2681049" y="919843"/>
                </a:cubicBezTo>
                <a:cubicBezTo>
                  <a:pt x="2677802" y="911727"/>
                  <a:pt x="2655266" y="905805"/>
                  <a:pt x="2648392" y="903514"/>
                </a:cubicBezTo>
                <a:cubicBezTo>
                  <a:pt x="2636780" y="886097"/>
                  <a:pt x="2620088" y="851989"/>
                  <a:pt x="2593963" y="849086"/>
                </a:cubicBezTo>
                <a:lnTo>
                  <a:pt x="2544977" y="843643"/>
                </a:lnTo>
                <a:cubicBezTo>
                  <a:pt x="2539534" y="841829"/>
                  <a:pt x="2533780" y="840766"/>
                  <a:pt x="2528649" y="838200"/>
                </a:cubicBezTo>
                <a:cubicBezTo>
                  <a:pt x="2522798" y="835274"/>
                  <a:pt x="2518333" y="829891"/>
                  <a:pt x="2512320" y="827314"/>
                </a:cubicBezTo>
                <a:cubicBezTo>
                  <a:pt x="2505444" y="824367"/>
                  <a:pt x="2497806" y="823685"/>
                  <a:pt x="2490549" y="821871"/>
                </a:cubicBezTo>
                <a:cubicBezTo>
                  <a:pt x="2474220" y="797379"/>
                  <a:pt x="2475127" y="789668"/>
                  <a:pt x="2452449" y="778329"/>
                </a:cubicBezTo>
                <a:cubicBezTo>
                  <a:pt x="2447317" y="775763"/>
                  <a:pt x="2441563" y="774700"/>
                  <a:pt x="2436120" y="772886"/>
                </a:cubicBezTo>
                <a:cubicBezTo>
                  <a:pt x="2430677" y="769257"/>
                  <a:pt x="2426314" y="762502"/>
                  <a:pt x="2419792" y="762000"/>
                </a:cubicBezTo>
                <a:cubicBezTo>
                  <a:pt x="2408965" y="761167"/>
                  <a:pt x="2367145" y="763831"/>
                  <a:pt x="2349035" y="772886"/>
                </a:cubicBezTo>
                <a:cubicBezTo>
                  <a:pt x="2306833" y="793986"/>
                  <a:pt x="2357417" y="775534"/>
                  <a:pt x="2316377" y="789214"/>
                </a:cubicBezTo>
                <a:cubicBezTo>
                  <a:pt x="2310934" y="792843"/>
                  <a:pt x="2305900" y="797175"/>
                  <a:pt x="2300049" y="800100"/>
                </a:cubicBezTo>
                <a:cubicBezTo>
                  <a:pt x="2277899" y="811175"/>
                  <a:pt x="2268876" y="803688"/>
                  <a:pt x="2240177" y="800100"/>
                </a:cubicBezTo>
                <a:cubicBezTo>
                  <a:pt x="2203408" y="787843"/>
                  <a:pt x="2243263" y="804841"/>
                  <a:pt x="2212963" y="778329"/>
                </a:cubicBezTo>
                <a:cubicBezTo>
                  <a:pt x="2189927" y="758173"/>
                  <a:pt x="2186405" y="758590"/>
                  <a:pt x="2163977" y="751114"/>
                </a:cubicBezTo>
                <a:cubicBezTo>
                  <a:pt x="2158534" y="745671"/>
                  <a:pt x="2155269" y="735874"/>
                  <a:pt x="2147649" y="734786"/>
                </a:cubicBezTo>
                <a:cubicBezTo>
                  <a:pt x="2127811" y="731952"/>
                  <a:pt x="2105937" y="731755"/>
                  <a:pt x="2087777" y="740229"/>
                </a:cubicBezTo>
                <a:cubicBezTo>
                  <a:pt x="2075922" y="745762"/>
                  <a:pt x="2073263" y="762000"/>
                  <a:pt x="2066006" y="772886"/>
                </a:cubicBezTo>
                <a:cubicBezTo>
                  <a:pt x="2062377" y="778329"/>
                  <a:pt x="2061326" y="787145"/>
                  <a:pt x="2055120" y="789214"/>
                </a:cubicBezTo>
                <a:lnTo>
                  <a:pt x="2038792" y="794657"/>
                </a:lnTo>
                <a:cubicBezTo>
                  <a:pt x="2031535" y="800100"/>
                  <a:pt x="2025310" y="807302"/>
                  <a:pt x="2017020" y="810986"/>
                </a:cubicBezTo>
                <a:cubicBezTo>
                  <a:pt x="2008566" y="814743"/>
                  <a:pt x="1998781" y="814185"/>
                  <a:pt x="1989806" y="816429"/>
                </a:cubicBezTo>
                <a:cubicBezTo>
                  <a:pt x="1984240" y="817820"/>
                  <a:pt x="1978920" y="820057"/>
                  <a:pt x="1973477" y="821871"/>
                </a:cubicBezTo>
                <a:cubicBezTo>
                  <a:pt x="1859162" y="816428"/>
                  <a:pt x="1862721" y="812879"/>
                  <a:pt x="1750320" y="821871"/>
                </a:cubicBezTo>
                <a:cubicBezTo>
                  <a:pt x="1741098" y="822609"/>
                  <a:pt x="1732177" y="825500"/>
                  <a:pt x="1723106" y="827314"/>
                </a:cubicBezTo>
                <a:cubicBezTo>
                  <a:pt x="1710406" y="825500"/>
                  <a:pt x="1696481" y="827608"/>
                  <a:pt x="1685006" y="821871"/>
                </a:cubicBezTo>
                <a:cubicBezTo>
                  <a:pt x="1679875" y="819305"/>
                  <a:pt x="1683147" y="810023"/>
                  <a:pt x="1679563" y="805543"/>
                </a:cubicBezTo>
                <a:cubicBezTo>
                  <a:pt x="1675477" y="800435"/>
                  <a:pt x="1669213" y="797314"/>
                  <a:pt x="1663235" y="794657"/>
                </a:cubicBezTo>
                <a:cubicBezTo>
                  <a:pt x="1652749" y="789997"/>
                  <a:pt x="1630577" y="783771"/>
                  <a:pt x="1630577" y="783771"/>
                </a:cubicBezTo>
                <a:cubicBezTo>
                  <a:pt x="1626949" y="778328"/>
                  <a:pt x="1620617" y="773918"/>
                  <a:pt x="1619692" y="767443"/>
                </a:cubicBezTo>
                <a:cubicBezTo>
                  <a:pt x="1616636" y="746048"/>
                  <a:pt x="1627729" y="743941"/>
                  <a:pt x="1641463" y="734786"/>
                </a:cubicBezTo>
                <a:cubicBezTo>
                  <a:pt x="1639649" y="698500"/>
                  <a:pt x="1646001" y="660862"/>
                  <a:pt x="1636020" y="625929"/>
                </a:cubicBezTo>
                <a:cubicBezTo>
                  <a:pt x="1633479" y="617034"/>
                  <a:pt x="1617731" y="622920"/>
                  <a:pt x="1608806" y="620486"/>
                </a:cubicBezTo>
                <a:cubicBezTo>
                  <a:pt x="1597736" y="617467"/>
                  <a:pt x="1587035" y="613229"/>
                  <a:pt x="1576149" y="609600"/>
                </a:cubicBezTo>
                <a:cubicBezTo>
                  <a:pt x="1570706" y="607786"/>
                  <a:pt x="1565529" y="604728"/>
                  <a:pt x="1559820" y="604157"/>
                </a:cubicBezTo>
                <a:lnTo>
                  <a:pt x="1505392" y="598714"/>
                </a:lnTo>
                <a:cubicBezTo>
                  <a:pt x="1477325" y="556617"/>
                  <a:pt x="1503491" y="601737"/>
                  <a:pt x="1489063" y="500743"/>
                </a:cubicBezTo>
                <a:cubicBezTo>
                  <a:pt x="1487440" y="489384"/>
                  <a:pt x="1487724" y="474451"/>
                  <a:pt x="1478177" y="468086"/>
                </a:cubicBezTo>
                <a:lnTo>
                  <a:pt x="1461849" y="457200"/>
                </a:lnTo>
                <a:cubicBezTo>
                  <a:pt x="1458220" y="451757"/>
                  <a:pt x="1455886" y="445179"/>
                  <a:pt x="1450963" y="440871"/>
                </a:cubicBezTo>
                <a:cubicBezTo>
                  <a:pt x="1427929" y="420717"/>
                  <a:pt x="1424404" y="421133"/>
                  <a:pt x="1401977" y="413657"/>
                </a:cubicBezTo>
                <a:cubicBezTo>
                  <a:pt x="1355184" y="382460"/>
                  <a:pt x="1414388" y="419862"/>
                  <a:pt x="1369320" y="397329"/>
                </a:cubicBezTo>
                <a:cubicBezTo>
                  <a:pt x="1363469" y="394404"/>
                  <a:pt x="1358435" y="390072"/>
                  <a:pt x="1352992" y="386443"/>
                </a:cubicBezTo>
                <a:cubicBezTo>
                  <a:pt x="1349363" y="379186"/>
                  <a:pt x="1348597" y="369539"/>
                  <a:pt x="1342106" y="364671"/>
                </a:cubicBezTo>
                <a:cubicBezTo>
                  <a:pt x="1329577" y="355274"/>
                  <a:pt x="1297397" y="352478"/>
                  <a:pt x="1282235" y="348343"/>
                </a:cubicBezTo>
                <a:cubicBezTo>
                  <a:pt x="1271164" y="345324"/>
                  <a:pt x="1260463" y="341086"/>
                  <a:pt x="1249577" y="337457"/>
                </a:cubicBezTo>
                <a:lnTo>
                  <a:pt x="1216920" y="326571"/>
                </a:lnTo>
                <a:lnTo>
                  <a:pt x="1200592" y="321129"/>
                </a:lnTo>
                <a:cubicBezTo>
                  <a:pt x="1198778" y="315686"/>
                  <a:pt x="1195149" y="310537"/>
                  <a:pt x="1195149" y="304800"/>
                </a:cubicBezTo>
                <a:cubicBezTo>
                  <a:pt x="1195149" y="291119"/>
                  <a:pt x="1205973" y="283151"/>
                  <a:pt x="1211477" y="272143"/>
                </a:cubicBezTo>
                <a:cubicBezTo>
                  <a:pt x="1214043" y="267011"/>
                  <a:pt x="1215106" y="261257"/>
                  <a:pt x="1216920" y="255814"/>
                </a:cubicBezTo>
                <a:cubicBezTo>
                  <a:pt x="1215106" y="250371"/>
                  <a:pt x="1214659" y="244260"/>
                  <a:pt x="1211477" y="239486"/>
                </a:cubicBezTo>
                <a:cubicBezTo>
                  <a:pt x="1207207" y="233081"/>
                  <a:pt x="1197583" y="230459"/>
                  <a:pt x="1195149" y="223157"/>
                </a:cubicBezTo>
                <a:cubicBezTo>
                  <a:pt x="1189954" y="207571"/>
                  <a:pt x="1193691" y="190110"/>
                  <a:pt x="1189706" y="174171"/>
                </a:cubicBezTo>
                <a:cubicBezTo>
                  <a:pt x="1184554" y="153565"/>
                  <a:pt x="1173863" y="157204"/>
                  <a:pt x="1157049" y="152400"/>
                </a:cubicBezTo>
                <a:cubicBezTo>
                  <a:pt x="1151532" y="150824"/>
                  <a:pt x="1146163" y="148771"/>
                  <a:pt x="1140720" y="146957"/>
                </a:cubicBezTo>
                <a:lnTo>
                  <a:pt x="1091735" y="114300"/>
                </a:lnTo>
                <a:lnTo>
                  <a:pt x="1075406" y="103414"/>
                </a:lnTo>
                <a:cubicBezTo>
                  <a:pt x="1071777" y="97971"/>
                  <a:pt x="1069628" y="91172"/>
                  <a:pt x="1064520" y="87086"/>
                </a:cubicBezTo>
                <a:cubicBezTo>
                  <a:pt x="1060040" y="83502"/>
                  <a:pt x="1052249" y="85700"/>
                  <a:pt x="1048192" y="81643"/>
                </a:cubicBezTo>
                <a:cubicBezTo>
                  <a:pt x="1044135" y="77586"/>
                  <a:pt x="1046333" y="69794"/>
                  <a:pt x="1042749" y="65314"/>
                </a:cubicBezTo>
                <a:cubicBezTo>
                  <a:pt x="1032072" y="51968"/>
                  <a:pt x="1013956" y="51936"/>
                  <a:pt x="999206" y="48986"/>
                </a:cubicBezTo>
                <a:cubicBezTo>
                  <a:pt x="986506" y="29936"/>
                  <a:pt x="982878" y="19958"/>
                  <a:pt x="955663" y="10886"/>
                </a:cubicBezTo>
                <a:lnTo>
                  <a:pt x="923006" y="0"/>
                </a:lnTo>
                <a:cubicBezTo>
                  <a:pt x="915749" y="1814"/>
                  <a:pt x="907076" y="770"/>
                  <a:pt x="901235" y="5443"/>
                </a:cubicBezTo>
                <a:cubicBezTo>
                  <a:pt x="896755" y="9027"/>
                  <a:pt x="899849" y="17714"/>
                  <a:pt x="895792" y="21771"/>
                </a:cubicBezTo>
                <a:cubicBezTo>
                  <a:pt x="891735" y="25828"/>
                  <a:pt x="884737" y="24954"/>
                  <a:pt x="879463" y="27214"/>
                </a:cubicBezTo>
                <a:cubicBezTo>
                  <a:pt x="872005" y="30410"/>
                  <a:pt x="865724" y="36953"/>
                  <a:pt x="857692" y="38100"/>
                </a:cubicBezTo>
                <a:cubicBezTo>
                  <a:pt x="827106" y="42470"/>
                  <a:pt x="796006" y="41729"/>
                  <a:pt x="765163" y="43543"/>
                </a:cubicBezTo>
                <a:cubicBezTo>
                  <a:pt x="777664" y="93545"/>
                  <a:pt x="759597" y="42026"/>
                  <a:pt x="786935" y="76200"/>
                </a:cubicBezTo>
                <a:cubicBezTo>
                  <a:pt x="816978" y="113755"/>
                  <a:pt x="761912" y="72221"/>
                  <a:pt x="808706" y="103414"/>
                </a:cubicBezTo>
                <a:cubicBezTo>
                  <a:pt x="810520" y="108857"/>
                  <a:pt x="810565" y="115263"/>
                  <a:pt x="814149" y="119743"/>
                </a:cubicBezTo>
                <a:cubicBezTo>
                  <a:pt x="821824" y="129337"/>
                  <a:pt x="836048" y="132486"/>
                  <a:pt x="846806" y="136071"/>
                </a:cubicBezTo>
                <a:cubicBezTo>
                  <a:pt x="883520" y="172786"/>
                  <a:pt x="874594" y="154124"/>
                  <a:pt x="884906" y="185057"/>
                </a:cubicBezTo>
                <a:cubicBezTo>
                  <a:pt x="883092" y="192314"/>
                  <a:pt x="879463" y="199348"/>
                  <a:pt x="879463" y="206829"/>
                </a:cubicBezTo>
                <a:cubicBezTo>
                  <a:pt x="879463" y="224837"/>
                  <a:pt x="884617" y="253036"/>
                  <a:pt x="890349" y="272143"/>
                </a:cubicBezTo>
                <a:cubicBezTo>
                  <a:pt x="893646" y="283134"/>
                  <a:pt x="901235" y="304800"/>
                  <a:pt x="901235" y="304800"/>
                </a:cubicBezTo>
                <a:cubicBezTo>
                  <a:pt x="895792" y="308429"/>
                  <a:pt x="891428" y="315184"/>
                  <a:pt x="884906" y="315686"/>
                </a:cubicBezTo>
                <a:cubicBezTo>
                  <a:pt x="866726" y="317084"/>
                  <a:pt x="848710" y="310243"/>
                  <a:pt x="830477" y="310243"/>
                </a:cubicBezTo>
                <a:cubicBezTo>
                  <a:pt x="822997" y="310243"/>
                  <a:pt x="815963" y="313872"/>
                  <a:pt x="808706" y="315686"/>
                </a:cubicBezTo>
                <a:cubicBezTo>
                  <a:pt x="805077" y="330200"/>
                  <a:pt x="802551" y="345036"/>
                  <a:pt x="797820" y="359229"/>
                </a:cubicBezTo>
                <a:cubicBezTo>
                  <a:pt x="790011" y="382654"/>
                  <a:pt x="793768" y="369991"/>
                  <a:pt x="786935" y="397329"/>
                </a:cubicBezTo>
                <a:cubicBezTo>
                  <a:pt x="785121" y="429986"/>
                  <a:pt x="784453" y="462727"/>
                  <a:pt x="781492" y="495300"/>
                </a:cubicBezTo>
                <a:cubicBezTo>
                  <a:pt x="780815" y="502750"/>
                  <a:pt x="778104" y="509878"/>
                  <a:pt x="776049" y="517071"/>
                </a:cubicBezTo>
                <a:cubicBezTo>
                  <a:pt x="771780" y="532014"/>
                  <a:pt x="770092" y="537283"/>
                  <a:pt x="759720" y="549729"/>
                </a:cubicBezTo>
                <a:cubicBezTo>
                  <a:pt x="754792" y="555642"/>
                  <a:pt x="748320" y="560144"/>
                  <a:pt x="743392" y="566057"/>
                </a:cubicBezTo>
                <a:cubicBezTo>
                  <a:pt x="723929" y="589413"/>
                  <a:pt x="742200" y="577028"/>
                  <a:pt x="716177" y="598714"/>
                </a:cubicBezTo>
                <a:cubicBezTo>
                  <a:pt x="691639" y="619162"/>
                  <a:pt x="693651" y="602569"/>
                  <a:pt x="667192" y="642257"/>
                </a:cubicBezTo>
                <a:cubicBezTo>
                  <a:pt x="663563" y="647700"/>
                  <a:pt x="659232" y="652735"/>
                  <a:pt x="656306" y="658586"/>
                </a:cubicBezTo>
                <a:cubicBezTo>
                  <a:pt x="648638" y="673921"/>
                  <a:pt x="649684" y="700707"/>
                  <a:pt x="629092" y="707571"/>
                </a:cubicBezTo>
                <a:lnTo>
                  <a:pt x="612763" y="713014"/>
                </a:lnTo>
                <a:cubicBezTo>
                  <a:pt x="601877" y="720271"/>
                  <a:pt x="592518" y="730649"/>
                  <a:pt x="580106" y="734786"/>
                </a:cubicBezTo>
                <a:lnTo>
                  <a:pt x="547449" y="745671"/>
                </a:lnTo>
                <a:cubicBezTo>
                  <a:pt x="542006" y="749300"/>
                  <a:pt x="535428" y="751634"/>
                  <a:pt x="531120" y="756557"/>
                </a:cubicBezTo>
                <a:cubicBezTo>
                  <a:pt x="522505" y="766403"/>
                  <a:pt x="516606" y="778328"/>
                  <a:pt x="509349" y="789214"/>
                </a:cubicBezTo>
                <a:cubicBezTo>
                  <a:pt x="505720" y="794657"/>
                  <a:pt x="504669" y="803474"/>
                  <a:pt x="498463" y="805543"/>
                </a:cubicBezTo>
                <a:lnTo>
                  <a:pt x="482135" y="810986"/>
                </a:lnTo>
                <a:cubicBezTo>
                  <a:pt x="457787" y="847505"/>
                  <a:pt x="486470" y="811723"/>
                  <a:pt x="454920" y="832757"/>
                </a:cubicBezTo>
                <a:cubicBezTo>
                  <a:pt x="448515" y="837027"/>
                  <a:pt x="444997" y="844816"/>
                  <a:pt x="438592" y="849086"/>
                </a:cubicBezTo>
                <a:cubicBezTo>
                  <a:pt x="433818" y="852269"/>
                  <a:pt x="427395" y="851963"/>
                  <a:pt x="422263" y="854529"/>
                </a:cubicBezTo>
                <a:cubicBezTo>
                  <a:pt x="416412" y="857454"/>
                  <a:pt x="411786" y="862489"/>
                  <a:pt x="405935" y="865414"/>
                </a:cubicBezTo>
                <a:cubicBezTo>
                  <a:pt x="400803" y="867980"/>
                  <a:pt x="394380" y="867674"/>
                  <a:pt x="389606" y="870857"/>
                </a:cubicBezTo>
                <a:cubicBezTo>
                  <a:pt x="388096" y="871863"/>
                  <a:pt x="385070" y="869950"/>
                  <a:pt x="378720" y="870857"/>
                </a:cubicBezTo>
                <a:close/>
              </a:path>
            </a:pathLst>
          </a:custGeom>
          <a:solidFill>
            <a:srgbClr val="FCE4C8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 b="1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57" name="ShpMAD">
            <a:extLst>
              <a:ext uri="{FF2B5EF4-FFF2-40B4-BE49-F238E27FC236}">
                <a16:creationId xmlns:a16="http://schemas.microsoft.com/office/drawing/2014/main" id="{2B4DED72-33E5-4712-A64C-0DB75C23530E}"/>
              </a:ext>
            </a:extLst>
          </xdr:cNvPr>
          <xdr:cNvSpPr/>
        </xdr:nvSpPr>
        <xdr:spPr>
          <a:xfrm>
            <a:off x="8362658" y="3919500"/>
            <a:ext cx="1246502" cy="1147959"/>
          </a:xfrm>
          <a:custGeom>
            <a:avLst/>
            <a:gdLst>
              <a:gd name="connsiteX0" fmla="*/ 599398 w 1249886"/>
              <a:gd name="connsiteY0" fmla="*/ 353606 h 1162070"/>
              <a:gd name="connsiteX1" fmla="*/ 604045 w 1249886"/>
              <a:gd name="connsiteY1" fmla="*/ 228155 h 1162070"/>
              <a:gd name="connsiteX2" fmla="*/ 608691 w 1249886"/>
              <a:gd name="connsiteY2" fmla="*/ 200277 h 1162070"/>
              <a:gd name="connsiteX3" fmla="*/ 613338 w 1249886"/>
              <a:gd name="connsiteY3" fmla="*/ 167752 h 1162070"/>
              <a:gd name="connsiteX4" fmla="*/ 608691 w 1249886"/>
              <a:gd name="connsiteY4" fmla="*/ 14423 h 1162070"/>
              <a:gd name="connsiteX5" fmla="*/ 599398 w 1249886"/>
              <a:gd name="connsiteY5" fmla="*/ 484 h 1162070"/>
              <a:gd name="connsiteX6" fmla="*/ 580813 w 1249886"/>
              <a:gd name="connsiteY6" fmla="*/ 5131 h 1162070"/>
              <a:gd name="connsiteX7" fmla="*/ 552935 w 1249886"/>
              <a:gd name="connsiteY7" fmla="*/ 14423 h 1162070"/>
              <a:gd name="connsiteX8" fmla="*/ 534350 w 1249886"/>
              <a:gd name="connsiteY8" fmla="*/ 42301 h 1162070"/>
              <a:gd name="connsiteX9" fmla="*/ 525057 w 1249886"/>
              <a:gd name="connsiteY9" fmla="*/ 56240 h 1162070"/>
              <a:gd name="connsiteX10" fmla="*/ 520411 w 1249886"/>
              <a:gd name="connsiteY10" fmla="*/ 102704 h 1162070"/>
              <a:gd name="connsiteX11" fmla="*/ 515764 w 1249886"/>
              <a:gd name="connsiteY11" fmla="*/ 116643 h 1162070"/>
              <a:gd name="connsiteX12" fmla="*/ 501825 w 1249886"/>
              <a:gd name="connsiteY12" fmla="*/ 125935 h 1162070"/>
              <a:gd name="connsiteX13" fmla="*/ 492533 w 1249886"/>
              <a:gd name="connsiteY13" fmla="*/ 139874 h 1162070"/>
              <a:gd name="connsiteX14" fmla="*/ 478594 w 1249886"/>
              <a:gd name="connsiteY14" fmla="*/ 149167 h 1162070"/>
              <a:gd name="connsiteX15" fmla="*/ 473947 w 1249886"/>
              <a:gd name="connsiteY15" fmla="*/ 163106 h 1162070"/>
              <a:gd name="connsiteX16" fmla="*/ 450716 w 1249886"/>
              <a:gd name="connsiteY16" fmla="*/ 190984 h 1162070"/>
              <a:gd name="connsiteX17" fmla="*/ 418191 w 1249886"/>
              <a:gd name="connsiteY17" fmla="*/ 228155 h 1162070"/>
              <a:gd name="connsiteX18" fmla="*/ 381020 w 1249886"/>
              <a:gd name="connsiteY18" fmla="*/ 237448 h 1162070"/>
              <a:gd name="connsiteX19" fmla="*/ 353142 w 1249886"/>
              <a:gd name="connsiteY19" fmla="*/ 246740 h 1162070"/>
              <a:gd name="connsiteX20" fmla="*/ 339203 w 1249886"/>
              <a:gd name="connsiteY20" fmla="*/ 256033 h 1162070"/>
              <a:gd name="connsiteX21" fmla="*/ 325264 w 1249886"/>
              <a:gd name="connsiteY21" fmla="*/ 260679 h 1162070"/>
              <a:gd name="connsiteX22" fmla="*/ 315972 w 1249886"/>
              <a:gd name="connsiteY22" fmla="*/ 274618 h 1162070"/>
              <a:gd name="connsiteX23" fmla="*/ 302033 w 1249886"/>
              <a:gd name="connsiteY23" fmla="*/ 279265 h 1162070"/>
              <a:gd name="connsiteX24" fmla="*/ 274155 w 1249886"/>
              <a:gd name="connsiteY24" fmla="*/ 297850 h 1162070"/>
              <a:gd name="connsiteX25" fmla="*/ 241630 w 1249886"/>
              <a:gd name="connsiteY25" fmla="*/ 307143 h 1162070"/>
              <a:gd name="connsiteX26" fmla="*/ 209106 w 1249886"/>
              <a:gd name="connsiteY26" fmla="*/ 325728 h 1162070"/>
              <a:gd name="connsiteX27" fmla="*/ 195167 w 1249886"/>
              <a:gd name="connsiteY27" fmla="*/ 330374 h 1162070"/>
              <a:gd name="connsiteX28" fmla="*/ 139411 w 1249886"/>
              <a:gd name="connsiteY28" fmla="*/ 325728 h 1162070"/>
              <a:gd name="connsiteX29" fmla="*/ 125472 w 1249886"/>
              <a:gd name="connsiteY29" fmla="*/ 321082 h 1162070"/>
              <a:gd name="connsiteX30" fmla="*/ 106886 w 1249886"/>
              <a:gd name="connsiteY30" fmla="*/ 302496 h 1162070"/>
              <a:gd name="connsiteX31" fmla="*/ 88301 w 1249886"/>
              <a:gd name="connsiteY31" fmla="*/ 307143 h 1162070"/>
              <a:gd name="connsiteX32" fmla="*/ 83655 w 1249886"/>
              <a:gd name="connsiteY32" fmla="*/ 321082 h 1162070"/>
              <a:gd name="connsiteX33" fmla="*/ 92947 w 1249886"/>
              <a:gd name="connsiteY33" fmla="*/ 367545 h 1162070"/>
              <a:gd name="connsiteX34" fmla="*/ 88301 w 1249886"/>
              <a:gd name="connsiteY34" fmla="*/ 409362 h 1162070"/>
              <a:gd name="connsiteX35" fmla="*/ 74362 w 1249886"/>
              <a:gd name="connsiteY35" fmla="*/ 418655 h 1162070"/>
              <a:gd name="connsiteX36" fmla="*/ 65069 w 1249886"/>
              <a:gd name="connsiteY36" fmla="*/ 446533 h 1162070"/>
              <a:gd name="connsiteX37" fmla="*/ 60423 w 1249886"/>
              <a:gd name="connsiteY37" fmla="*/ 460472 h 1162070"/>
              <a:gd name="connsiteX38" fmla="*/ 65069 w 1249886"/>
              <a:gd name="connsiteY38" fmla="*/ 474411 h 1162070"/>
              <a:gd name="connsiteX39" fmla="*/ 51130 w 1249886"/>
              <a:gd name="connsiteY39" fmla="*/ 539460 h 1162070"/>
              <a:gd name="connsiteX40" fmla="*/ 37191 w 1249886"/>
              <a:gd name="connsiteY40" fmla="*/ 548752 h 1162070"/>
              <a:gd name="connsiteX41" fmla="*/ 23252 w 1249886"/>
              <a:gd name="connsiteY41" fmla="*/ 562692 h 1162070"/>
              <a:gd name="connsiteX42" fmla="*/ 4667 w 1249886"/>
              <a:gd name="connsiteY42" fmla="*/ 590570 h 1162070"/>
              <a:gd name="connsiteX43" fmla="*/ 4667 w 1249886"/>
              <a:gd name="connsiteY43" fmla="*/ 688143 h 1162070"/>
              <a:gd name="connsiteX44" fmla="*/ 18606 w 1249886"/>
              <a:gd name="connsiteY44" fmla="*/ 692789 h 1162070"/>
              <a:gd name="connsiteX45" fmla="*/ 32545 w 1249886"/>
              <a:gd name="connsiteY45" fmla="*/ 702082 h 1162070"/>
              <a:gd name="connsiteX46" fmla="*/ 46484 w 1249886"/>
              <a:gd name="connsiteY46" fmla="*/ 706728 h 1162070"/>
              <a:gd name="connsiteX47" fmla="*/ 55777 w 1249886"/>
              <a:gd name="connsiteY47" fmla="*/ 720667 h 1162070"/>
              <a:gd name="connsiteX48" fmla="*/ 69716 w 1249886"/>
              <a:gd name="connsiteY48" fmla="*/ 729960 h 1162070"/>
              <a:gd name="connsiteX49" fmla="*/ 83655 w 1249886"/>
              <a:gd name="connsiteY49" fmla="*/ 757838 h 1162070"/>
              <a:gd name="connsiteX50" fmla="*/ 97594 w 1249886"/>
              <a:gd name="connsiteY50" fmla="*/ 767131 h 1162070"/>
              <a:gd name="connsiteX51" fmla="*/ 116179 w 1249886"/>
              <a:gd name="connsiteY51" fmla="*/ 795009 h 1162070"/>
              <a:gd name="connsiteX52" fmla="*/ 125472 w 1249886"/>
              <a:gd name="connsiteY52" fmla="*/ 808948 h 1162070"/>
              <a:gd name="connsiteX53" fmla="*/ 139411 w 1249886"/>
              <a:gd name="connsiteY53" fmla="*/ 818240 h 1162070"/>
              <a:gd name="connsiteX54" fmla="*/ 157996 w 1249886"/>
              <a:gd name="connsiteY54" fmla="*/ 846118 h 1162070"/>
              <a:gd name="connsiteX55" fmla="*/ 167289 w 1249886"/>
              <a:gd name="connsiteY55" fmla="*/ 873996 h 1162070"/>
              <a:gd name="connsiteX56" fmla="*/ 162642 w 1249886"/>
              <a:gd name="connsiteY56" fmla="*/ 925106 h 1162070"/>
              <a:gd name="connsiteX57" fmla="*/ 157996 w 1249886"/>
              <a:gd name="connsiteY57" fmla="*/ 952984 h 1162070"/>
              <a:gd name="connsiteX58" fmla="*/ 162642 w 1249886"/>
              <a:gd name="connsiteY58" fmla="*/ 966923 h 1162070"/>
              <a:gd name="connsiteX59" fmla="*/ 176581 w 1249886"/>
              <a:gd name="connsiteY59" fmla="*/ 971570 h 1162070"/>
              <a:gd name="connsiteX60" fmla="*/ 218398 w 1249886"/>
              <a:gd name="connsiteY60" fmla="*/ 976216 h 1162070"/>
              <a:gd name="connsiteX61" fmla="*/ 288094 w 1249886"/>
              <a:gd name="connsiteY61" fmla="*/ 976216 h 1162070"/>
              <a:gd name="connsiteX62" fmla="*/ 292740 w 1249886"/>
              <a:gd name="connsiteY62" fmla="*/ 990155 h 1162070"/>
              <a:gd name="connsiteX63" fmla="*/ 320618 w 1249886"/>
              <a:gd name="connsiteY63" fmla="*/ 999448 h 1162070"/>
              <a:gd name="connsiteX64" fmla="*/ 334557 w 1249886"/>
              <a:gd name="connsiteY64" fmla="*/ 1004094 h 1162070"/>
              <a:gd name="connsiteX65" fmla="*/ 357789 w 1249886"/>
              <a:gd name="connsiteY65" fmla="*/ 1031972 h 1162070"/>
              <a:gd name="connsiteX66" fmla="*/ 376374 w 1249886"/>
              <a:gd name="connsiteY66" fmla="*/ 1036618 h 1162070"/>
              <a:gd name="connsiteX67" fmla="*/ 404252 w 1249886"/>
              <a:gd name="connsiteY67" fmla="*/ 1045911 h 1162070"/>
              <a:gd name="connsiteX68" fmla="*/ 418191 w 1249886"/>
              <a:gd name="connsiteY68" fmla="*/ 1055204 h 1162070"/>
              <a:gd name="connsiteX69" fmla="*/ 469301 w 1249886"/>
              <a:gd name="connsiteY69" fmla="*/ 1064496 h 1162070"/>
              <a:gd name="connsiteX70" fmla="*/ 483240 w 1249886"/>
              <a:gd name="connsiteY70" fmla="*/ 1069143 h 1162070"/>
              <a:gd name="connsiteX71" fmla="*/ 534350 w 1249886"/>
              <a:gd name="connsiteY71" fmla="*/ 1078435 h 1162070"/>
              <a:gd name="connsiteX72" fmla="*/ 562228 w 1249886"/>
              <a:gd name="connsiteY72" fmla="*/ 1092374 h 1162070"/>
              <a:gd name="connsiteX73" fmla="*/ 576167 w 1249886"/>
              <a:gd name="connsiteY73" fmla="*/ 1097021 h 1162070"/>
              <a:gd name="connsiteX74" fmla="*/ 604045 w 1249886"/>
              <a:gd name="connsiteY74" fmla="*/ 1087728 h 1162070"/>
              <a:gd name="connsiteX75" fmla="*/ 608691 w 1249886"/>
              <a:gd name="connsiteY75" fmla="*/ 1073789 h 1162070"/>
              <a:gd name="connsiteX76" fmla="*/ 613338 w 1249886"/>
              <a:gd name="connsiteY76" fmla="*/ 1050557 h 1162070"/>
              <a:gd name="connsiteX77" fmla="*/ 627277 w 1249886"/>
              <a:gd name="connsiteY77" fmla="*/ 1045911 h 1162070"/>
              <a:gd name="connsiteX78" fmla="*/ 650508 w 1249886"/>
              <a:gd name="connsiteY78" fmla="*/ 1050557 h 1162070"/>
              <a:gd name="connsiteX79" fmla="*/ 664447 w 1249886"/>
              <a:gd name="connsiteY79" fmla="*/ 1059850 h 1162070"/>
              <a:gd name="connsiteX80" fmla="*/ 678386 w 1249886"/>
              <a:gd name="connsiteY80" fmla="*/ 1055204 h 1162070"/>
              <a:gd name="connsiteX81" fmla="*/ 692325 w 1249886"/>
              <a:gd name="connsiteY81" fmla="*/ 1045911 h 1162070"/>
              <a:gd name="connsiteX82" fmla="*/ 706264 w 1249886"/>
              <a:gd name="connsiteY82" fmla="*/ 1055204 h 1162070"/>
              <a:gd name="connsiteX83" fmla="*/ 720203 w 1249886"/>
              <a:gd name="connsiteY83" fmla="*/ 1059850 h 1162070"/>
              <a:gd name="connsiteX84" fmla="*/ 757374 w 1249886"/>
              <a:gd name="connsiteY84" fmla="*/ 1069143 h 1162070"/>
              <a:gd name="connsiteX85" fmla="*/ 775959 w 1249886"/>
              <a:gd name="connsiteY85" fmla="*/ 1073789 h 1162070"/>
              <a:gd name="connsiteX86" fmla="*/ 789898 w 1249886"/>
              <a:gd name="connsiteY86" fmla="*/ 1078435 h 1162070"/>
              <a:gd name="connsiteX87" fmla="*/ 803838 w 1249886"/>
              <a:gd name="connsiteY87" fmla="*/ 1087728 h 1162070"/>
              <a:gd name="connsiteX88" fmla="*/ 813130 w 1249886"/>
              <a:gd name="connsiteY88" fmla="*/ 1101667 h 1162070"/>
              <a:gd name="connsiteX89" fmla="*/ 827069 w 1249886"/>
              <a:gd name="connsiteY89" fmla="*/ 1106313 h 1162070"/>
              <a:gd name="connsiteX90" fmla="*/ 868886 w 1249886"/>
              <a:gd name="connsiteY90" fmla="*/ 1124899 h 1162070"/>
              <a:gd name="connsiteX91" fmla="*/ 882825 w 1249886"/>
              <a:gd name="connsiteY91" fmla="*/ 1129545 h 1162070"/>
              <a:gd name="connsiteX92" fmla="*/ 910703 w 1249886"/>
              <a:gd name="connsiteY92" fmla="*/ 1148131 h 1162070"/>
              <a:gd name="connsiteX93" fmla="*/ 924642 w 1249886"/>
              <a:gd name="connsiteY93" fmla="*/ 1157423 h 1162070"/>
              <a:gd name="connsiteX94" fmla="*/ 938581 w 1249886"/>
              <a:gd name="connsiteY94" fmla="*/ 1162070 h 1162070"/>
              <a:gd name="connsiteX95" fmla="*/ 952520 w 1249886"/>
              <a:gd name="connsiteY95" fmla="*/ 1157423 h 1162070"/>
              <a:gd name="connsiteX96" fmla="*/ 980398 w 1249886"/>
              <a:gd name="connsiteY96" fmla="*/ 1138838 h 1162070"/>
              <a:gd name="connsiteX97" fmla="*/ 994338 w 1249886"/>
              <a:gd name="connsiteY97" fmla="*/ 1134192 h 1162070"/>
              <a:gd name="connsiteX98" fmla="*/ 1008277 w 1249886"/>
              <a:gd name="connsiteY98" fmla="*/ 1124899 h 1162070"/>
              <a:gd name="connsiteX99" fmla="*/ 1036155 w 1249886"/>
              <a:gd name="connsiteY99" fmla="*/ 1115606 h 1162070"/>
              <a:gd name="connsiteX100" fmla="*/ 1050094 w 1249886"/>
              <a:gd name="connsiteY100" fmla="*/ 1110960 h 1162070"/>
              <a:gd name="connsiteX101" fmla="*/ 1077972 w 1249886"/>
              <a:gd name="connsiteY101" fmla="*/ 1106313 h 1162070"/>
              <a:gd name="connsiteX102" fmla="*/ 1091911 w 1249886"/>
              <a:gd name="connsiteY102" fmla="*/ 1101667 h 1162070"/>
              <a:gd name="connsiteX103" fmla="*/ 1129081 w 1249886"/>
              <a:gd name="connsiteY103" fmla="*/ 1092374 h 1162070"/>
              <a:gd name="connsiteX104" fmla="*/ 1138374 w 1249886"/>
              <a:gd name="connsiteY104" fmla="*/ 1064496 h 1162070"/>
              <a:gd name="connsiteX105" fmla="*/ 1143020 w 1249886"/>
              <a:gd name="connsiteY105" fmla="*/ 1022679 h 1162070"/>
              <a:gd name="connsiteX106" fmla="*/ 1152313 w 1249886"/>
              <a:gd name="connsiteY106" fmla="*/ 994801 h 1162070"/>
              <a:gd name="connsiteX107" fmla="*/ 1166252 w 1249886"/>
              <a:gd name="connsiteY107" fmla="*/ 990155 h 1162070"/>
              <a:gd name="connsiteX108" fmla="*/ 1208069 w 1249886"/>
              <a:gd name="connsiteY108" fmla="*/ 957631 h 1162070"/>
              <a:gd name="connsiteX109" fmla="*/ 1235947 w 1249886"/>
              <a:gd name="connsiteY109" fmla="*/ 948338 h 1162070"/>
              <a:gd name="connsiteX110" fmla="*/ 1235947 w 1249886"/>
              <a:gd name="connsiteY110" fmla="*/ 915813 h 1162070"/>
              <a:gd name="connsiteX111" fmla="*/ 1222008 w 1249886"/>
              <a:gd name="connsiteY111" fmla="*/ 911167 h 1162070"/>
              <a:gd name="connsiteX112" fmla="*/ 1231301 w 1249886"/>
              <a:gd name="connsiteY112" fmla="*/ 897228 h 1162070"/>
              <a:gd name="connsiteX113" fmla="*/ 1249886 w 1249886"/>
              <a:gd name="connsiteY113" fmla="*/ 878643 h 1162070"/>
              <a:gd name="connsiteX114" fmla="*/ 1240594 w 1249886"/>
              <a:gd name="connsiteY114" fmla="*/ 836826 h 1162070"/>
              <a:gd name="connsiteX115" fmla="*/ 1222008 w 1249886"/>
              <a:gd name="connsiteY115" fmla="*/ 808948 h 1162070"/>
              <a:gd name="connsiteX116" fmla="*/ 1217362 w 1249886"/>
              <a:gd name="connsiteY116" fmla="*/ 795009 h 1162070"/>
              <a:gd name="connsiteX117" fmla="*/ 1198777 w 1249886"/>
              <a:gd name="connsiteY117" fmla="*/ 767131 h 1162070"/>
              <a:gd name="connsiteX118" fmla="*/ 1180191 w 1249886"/>
              <a:gd name="connsiteY118" fmla="*/ 725313 h 1162070"/>
              <a:gd name="connsiteX119" fmla="*/ 1166252 w 1249886"/>
              <a:gd name="connsiteY119" fmla="*/ 697435 h 1162070"/>
              <a:gd name="connsiteX120" fmla="*/ 1161606 w 1249886"/>
              <a:gd name="connsiteY120" fmla="*/ 683496 h 1162070"/>
              <a:gd name="connsiteX121" fmla="*/ 1143020 w 1249886"/>
              <a:gd name="connsiteY121" fmla="*/ 655618 h 1162070"/>
              <a:gd name="connsiteX122" fmla="*/ 1124435 w 1249886"/>
              <a:gd name="connsiteY122" fmla="*/ 623094 h 1162070"/>
              <a:gd name="connsiteX123" fmla="*/ 1119789 w 1249886"/>
              <a:gd name="connsiteY123" fmla="*/ 609155 h 1162070"/>
              <a:gd name="connsiteX124" fmla="*/ 1101203 w 1249886"/>
              <a:gd name="connsiteY124" fmla="*/ 581277 h 1162070"/>
              <a:gd name="connsiteX125" fmla="*/ 1091911 w 1249886"/>
              <a:gd name="connsiteY125" fmla="*/ 567338 h 1162070"/>
              <a:gd name="connsiteX126" fmla="*/ 1082618 w 1249886"/>
              <a:gd name="connsiteY126" fmla="*/ 553399 h 1162070"/>
              <a:gd name="connsiteX127" fmla="*/ 1077972 w 1249886"/>
              <a:gd name="connsiteY127" fmla="*/ 539460 h 1162070"/>
              <a:gd name="connsiteX128" fmla="*/ 1059386 w 1249886"/>
              <a:gd name="connsiteY128" fmla="*/ 511582 h 1162070"/>
              <a:gd name="connsiteX129" fmla="*/ 1054740 w 1249886"/>
              <a:gd name="connsiteY129" fmla="*/ 492996 h 1162070"/>
              <a:gd name="connsiteX130" fmla="*/ 1036155 w 1249886"/>
              <a:gd name="connsiteY130" fmla="*/ 465118 h 1162070"/>
              <a:gd name="connsiteX131" fmla="*/ 1031508 w 1249886"/>
              <a:gd name="connsiteY131" fmla="*/ 451179 h 1162070"/>
              <a:gd name="connsiteX132" fmla="*/ 1017569 w 1249886"/>
              <a:gd name="connsiteY132" fmla="*/ 441887 h 1162070"/>
              <a:gd name="connsiteX133" fmla="*/ 1008277 w 1249886"/>
              <a:gd name="connsiteY133" fmla="*/ 427948 h 1162070"/>
              <a:gd name="connsiteX134" fmla="*/ 994338 w 1249886"/>
              <a:gd name="connsiteY134" fmla="*/ 414009 h 1162070"/>
              <a:gd name="connsiteX135" fmla="*/ 975752 w 1249886"/>
              <a:gd name="connsiteY135" fmla="*/ 386131 h 1162070"/>
              <a:gd name="connsiteX136" fmla="*/ 971106 w 1249886"/>
              <a:gd name="connsiteY136" fmla="*/ 372192 h 1162070"/>
              <a:gd name="connsiteX137" fmla="*/ 961813 w 1249886"/>
              <a:gd name="connsiteY137" fmla="*/ 358252 h 1162070"/>
              <a:gd name="connsiteX138" fmla="*/ 901411 w 1249886"/>
              <a:gd name="connsiteY138" fmla="*/ 344313 h 1162070"/>
              <a:gd name="connsiteX139" fmla="*/ 887472 w 1249886"/>
              <a:gd name="connsiteY139" fmla="*/ 335021 h 1162070"/>
              <a:gd name="connsiteX140" fmla="*/ 859594 w 1249886"/>
              <a:gd name="connsiteY140" fmla="*/ 311789 h 1162070"/>
              <a:gd name="connsiteX141" fmla="*/ 845655 w 1249886"/>
              <a:gd name="connsiteY141" fmla="*/ 307143 h 1162070"/>
              <a:gd name="connsiteX142" fmla="*/ 799191 w 1249886"/>
              <a:gd name="connsiteY142" fmla="*/ 321082 h 1162070"/>
              <a:gd name="connsiteX143" fmla="*/ 757374 w 1249886"/>
              <a:gd name="connsiteY143" fmla="*/ 348960 h 1162070"/>
              <a:gd name="connsiteX144" fmla="*/ 743435 w 1249886"/>
              <a:gd name="connsiteY144" fmla="*/ 358252 h 1162070"/>
              <a:gd name="connsiteX145" fmla="*/ 729496 w 1249886"/>
              <a:gd name="connsiteY145" fmla="*/ 362899 h 1162070"/>
              <a:gd name="connsiteX146" fmla="*/ 678386 w 1249886"/>
              <a:gd name="connsiteY146" fmla="*/ 358252 h 1162070"/>
              <a:gd name="connsiteX147" fmla="*/ 664447 w 1249886"/>
              <a:gd name="connsiteY147" fmla="*/ 353606 h 1162070"/>
              <a:gd name="connsiteX148" fmla="*/ 650508 w 1249886"/>
              <a:gd name="connsiteY148" fmla="*/ 339667 h 1162070"/>
              <a:gd name="connsiteX149" fmla="*/ 622630 w 1249886"/>
              <a:gd name="connsiteY149" fmla="*/ 325728 h 1162070"/>
              <a:gd name="connsiteX150" fmla="*/ 599398 w 1249886"/>
              <a:gd name="connsiteY150" fmla="*/ 353606 h 116207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  <a:cxn ang="0">
                <a:pos x="connsiteX111" y="connsiteY111"/>
              </a:cxn>
              <a:cxn ang="0">
                <a:pos x="connsiteX112" y="connsiteY112"/>
              </a:cxn>
              <a:cxn ang="0">
                <a:pos x="connsiteX113" y="connsiteY113"/>
              </a:cxn>
              <a:cxn ang="0">
                <a:pos x="connsiteX114" y="connsiteY114"/>
              </a:cxn>
              <a:cxn ang="0">
                <a:pos x="connsiteX115" y="connsiteY115"/>
              </a:cxn>
              <a:cxn ang="0">
                <a:pos x="connsiteX116" y="connsiteY116"/>
              </a:cxn>
              <a:cxn ang="0">
                <a:pos x="connsiteX117" y="connsiteY117"/>
              </a:cxn>
              <a:cxn ang="0">
                <a:pos x="connsiteX118" y="connsiteY118"/>
              </a:cxn>
              <a:cxn ang="0">
                <a:pos x="connsiteX119" y="connsiteY119"/>
              </a:cxn>
              <a:cxn ang="0">
                <a:pos x="connsiteX120" y="connsiteY120"/>
              </a:cxn>
              <a:cxn ang="0">
                <a:pos x="connsiteX121" y="connsiteY121"/>
              </a:cxn>
              <a:cxn ang="0">
                <a:pos x="connsiteX122" y="connsiteY122"/>
              </a:cxn>
              <a:cxn ang="0">
                <a:pos x="connsiteX123" y="connsiteY123"/>
              </a:cxn>
              <a:cxn ang="0">
                <a:pos x="connsiteX124" y="connsiteY124"/>
              </a:cxn>
              <a:cxn ang="0">
                <a:pos x="connsiteX125" y="connsiteY125"/>
              </a:cxn>
              <a:cxn ang="0">
                <a:pos x="connsiteX126" y="connsiteY126"/>
              </a:cxn>
              <a:cxn ang="0">
                <a:pos x="connsiteX127" y="connsiteY127"/>
              </a:cxn>
              <a:cxn ang="0">
                <a:pos x="connsiteX128" y="connsiteY128"/>
              </a:cxn>
              <a:cxn ang="0">
                <a:pos x="connsiteX129" y="connsiteY129"/>
              </a:cxn>
              <a:cxn ang="0">
                <a:pos x="connsiteX130" y="connsiteY130"/>
              </a:cxn>
              <a:cxn ang="0">
                <a:pos x="connsiteX131" y="connsiteY131"/>
              </a:cxn>
              <a:cxn ang="0">
                <a:pos x="connsiteX132" y="connsiteY132"/>
              </a:cxn>
              <a:cxn ang="0">
                <a:pos x="connsiteX133" y="connsiteY133"/>
              </a:cxn>
              <a:cxn ang="0">
                <a:pos x="connsiteX134" y="connsiteY134"/>
              </a:cxn>
              <a:cxn ang="0">
                <a:pos x="connsiteX135" y="connsiteY135"/>
              </a:cxn>
              <a:cxn ang="0">
                <a:pos x="connsiteX136" y="connsiteY136"/>
              </a:cxn>
              <a:cxn ang="0">
                <a:pos x="connsiteX137" y="connsiteY137"/>
              </a:cxn>
              <a:cxn ang="0">
                <a:pos x="connsiteX138" y="connsiteY138"/>
              </a:cxn>
              <a:cxn ang="0">
                <a:pos x="connsiteX139" y="connsiteY139"/>
              </a:cxn>
              <a:cxn ang="0">
                <a:pos x="connsiteX140" y="connsiteY140"/>
              </a:cxn>
              <a:cxn ang="0">
                <a:pos x="connsiteX141" y="connsiteY141"/>
              </a:cxn>
              <a:cxn ang="0">
                <a:pos x="connsiteX142" y="connsiteY142"/>
              </a:cxn>
              <a:cxn ang="0">
                <a:pos x="connsiteX143" y="connsiteY143"/>
              </a:cxn>
              <a:cxn ang="0">
                <a:pos x="connsiteX144" y="connsiteY144"/>
              </a:cxn>
              <a:cxn ang="0">
                <a:pos x="connsiteX145" y="connsiteY145"/>
              </a:cxn>
              <a:cxn ang="0">
                <a:pos x="connsiteX146" y="connsiteY146"/>
              </a:cxn>
              <a:cxn ang="0">
                <a:pos x="connsiteX147" y="connsiteY147"/>
              </a:cxn>
              <a:cxn ang="0">
                <a:pos x="connsiteX148" y="connsiteY148"/>
              </a:cxn>
              <a:cxn ang="0">
                <a:pos x="connsiteX149" y="connsiteY149"/>
              </a:cxn>
              <a:cxn ang="0">
                <a:pos x="connsiteX150" y="connsiteY150"/>
              </a:cxn>
            </a:cxnLst>
            <a:rect l="l" t="t" r="r" b="b"/>
            <a:pathLst>
              <a:path w="1249886" h="1162070">
                <a:moveTo>
                  <a:pt x="599398" y="353606"/>
                </a:moveTo>
                <a:cubicBezTo>
                  <a:pt x="596300" y="337344"/>
                  <a:pt x="601513" y="269924"/>
                  <a:pt x="604045" y="228155"/>
                </a:cubicBezTo>
                <a:cubicBezTo>
                  <a:pt x="604615" y="218751"/>
                  <a:pt x="607258" y="209588"/>
                  <a:pt x="608691" y="200277"/>
                </a:cubicBezTo>
                <a:cubicBezTo>
                  <a:pt x="610356" y="189453"/>
                  <a:pt x="611789" y="178594"/>
                  <a:pt x="613338" y="167752"/>
                </a:cubicBezTo>
                <a:cubicBezTo>
                  <a:pt x="611789" y="116642"/>
                  <a:pt x="612938" y="65379"/>
                  <a:pt x="608691" y="14423"/>
                </a:cubicBezTo>
                <a:cubicBezTo>
                  <a:pt x="608227" y="8858"/>
                  <a:pt x="604696" y="2250"/>
                  <a:pt x="599398" y="484"/>
                </a:cubicBezTo>
                <a:cubicBezTo>
                  <a:pt x="593340" y="-1535"/>
                  <a:pt x="586929" y="3296"/>
                  <a:pt x="580813" y="5131"/>
                </a:cubicBezTo>
                <a:cubicBezTo>
                  <a:pt x="571431" y="7946"/>
                  <a:pt x="552935" y="14423"/>
                  <a:pt x="552935" y="14423"/>
                </a:cubicBezTo>
                <a:lnTo>
                  <a:pt x="534350" y="42301"/>
                </a:lnTo>
                <a:lnTo>
                  <a:pt x="525057" y="56240"/>
                </a:lnTo>
                <a:cubicBezTo>
                  <a:pt x="523508" y="71728"/>
                  <a:pt x="522778" y="87320"/>
                  <a:pt x="520411" y="102704"/>
                </a:cubicBezTo>
                <a:cubicBezTo>
                  <a:pt x="519666" y="107545"/>
                  <a:pt x="518824" y="112819"/>
                  <a:pt x="515764" y="116643"/>
                </a:cubicBezTo>
                <a:cubicBezTo>
                  <a:pt x="512276" y="121003"/>
                  <a:pt x="506471" y="122838"/>
                  <a:pt x="501825" y="125935"/>
                </a:cubicBezTo>
                <a:cubicBezTo>
                  <a:pt x="498728" y="130581"/>
                  <a:pt x="496481" y="135925"/>
                  <a:pt x="492533" y="139874"/>
                </a:cubicBezTo>
                <a:cubicBezTo>
                  <a:pt x="488584" y="143823"/>
                  <a:pt x="482083" y="144806"/>
                  <a:pt x="478594" y="149167"/>
                </a:cubicBezTo>
                <a:cubicBezTo>
                  <a:pt x="475534" y="152991"/>
                  <a:pt x="476137" y="158725"/>
                  <a:pt x="473947" y="163106"/>
                </a:cubicBezTo>
                <a:cubicBezTo>
                  <a:pt x="463984" y="183032"/>
                  <a:pt x="465104" y="172485"/>
                  <a:pt x="450716" y="190984"/>
                </a:cubicBezTo>
                <a:cubicBezTo>
                  <a:pt x="432977" y="213791"/>
                  <a:pt x="439450" y="217525"/>
                  <a:pt x="418191" y="228155"/>
                </a:cubicBezTo>
                <a:cubicBezTo>
                  <a:pt x="406917" y="233792"/>
                  <a:pt x="392676" y="234269"/>
                  <a:pt x="381020" y="237448"/>
                </a:cubicBezTo>
                <a:cubicBezTo>
                  <a:pt x="371570" y="240025"/>
                  <a:pt x="353142" y="246740"/>
                  <a:pt x="353142" y="246740"/>
                </a:cubicBezTo>
                <a:cubicBezTo>
                  <a:pt x="348496" y="249838"/>
                  <a:pt x="344198" y="253536"/>
                  <a:pt x="339203" y="256033"/>
                </a:cubicBezTo>
                <a:cubicBezTo>
                  <a:pt x="334822" y="258223"/>
                  <a:pt x="329088" y="257619"/>
                  <a:pt x="325264" y="260679"/>
                </a:cubicBezTo>
                <a:cubicBezTo>
                  <a:pt x="320904" y="264167"/>
                  <a:pt x="320332" y="271130"/>
                  <a:pt x="315972" y="274618"/>
                </a:cubicBezTo>
                <a:cubicBezTo>
                  <a:pt x="312148" y="277678"/>
                  <a:pt x="306314" y="276886"/>
                  <a:pt x="302033" y="279265"/>
                </a:cubicBezTo>
                <a:cubicBezTo>
                  <a:pt x="292270" y="284689"/>
                  <a:pt x="284990" y="295142"/>
                  <a:pt x="274155" y="297850"/>
                </a:cubicBezTo>
                <a:cubicBezTo>
                  <a:pt x="264715" y="300210"/>
                  <a:pt x="250969" y="303141"/>
                  <a:pt x="241630" y="307143"/>
                </a:cubicBezTo>
                <a:cubicBezTo>
                  <a:pt x="184592" y="331588"/>
                  <a:pt x="255784" y="302389"/>
                  <a:pt x="209106" y="325728"/>
                </a:cubicBezTo>
                <a:cubicBezTo>
                  <a:pt x="204725" y="327918"/>
                  <a:pt x="199813" y="328825"/>
                  <a:pt x="195167" y="330374"/>
                </a:cubicBezTo>
                <a:cubicBezTo>
                  <a:pt x="176582" y="328825"/>
                  <a:pt x="157897" y="328193"/>
                  <a:pt x="139411" y="325728"/>
                </a:cubicBezTo>
                <a:cubicBezTo>
                  <a:pt x="134556" y="325081"/>
                  <a:pt x="128935" y="324545"/>
                  <a:pt x="125472" y="321082"/>
                </a:cubicBezTo>
                <a:cubicBezTo>
                  <a:pt x="100689" y="296300"/>
                  <a:pt x="144059" y="314889"/>
                  <a:pt x="106886" y="302496"/>
                </a:cubicBezTo>
                <a:cubicBezTo>
                  <a:pt x="100691" y="304045"/>
                  <a:pt x="93287" y="303154"/>
                  <a:pt x="88301" y="307143"/>
                </a:cubicBezTo>
                <a:cubicBezTo>
                  <a:pt x="84477" y="310203"/>
                  <a:pt x="83655" y="316184"/>
                  <a:pt x="83655" y="321082"/>
                </a:cubicBezTo>
                <a:cubicBezTo>
                  <a:pt x="83655" y="342438"/>
                  <a:pt x="87226" y="350380"/>
                  <a:pt x="92947" y="367545"/>
                </a:cubicBezTo>
                <a:cubicBezTo>
                  <a:pt x="91398" y="381484"/>
                  <a:pt x="93094" y="396182"/>
                  <a:pt x="88301" y="409362"/>
                </a:cubicBezTo>
                <a:cubicBezTo>
                  <a:pt x="86393" y="414610"/>
                  <a:pt x="77322" y="413920"/>
                  <a:pt x="74362" y="418655"/>
                </a:cubicBezTo>
                <a:cubicBezTo>
                  <a:pt x="69170" y="426961"/>
                  <a:pt x="68167" y="437240"/>
                  <a:pt x="65069" y="446533"/>
                </a:cubicBezTo>
                <a:lnTo>
                  <a:pt x="60423" y="460472"/>
                </a:lnTo>
                <a:cubicBezTo>
                  <a:pt x="61972" y="465118"/>
                  <a:pt x="65069" y="469513"/>
                  <a:pt x="65069" y="474411"/>
                </a:cubicBezTo>
                <a:cubicBezTo>
                  <a:pt x="65069" y="497162"/>
                  <a:pt x="68231" y="522360"/>
                  <a:pt x="51130" y="539460"/>
                </a:cubicBezTo>
                <a:cubicBezTo>
                  <a:pt x="47181" y="543408"/>
                  <a:pt x="41481" y="545177"/>
                  <a:pt x="37191" y="548752"/>
                </a:cubicBezTo>
                <a:cubicBezTo>
                  <a:pt x="32143" y="552959"/>
                  <a:pt x="27286" y="557505"/>
                  <a:pt x="23252" y="562692"/>
                </a:cubicBezTo>
                <a:cubicBezTo>
                  <a:pt x="16395" y="571508"/>
                  <a:pt x="4667" y="590570"/>
                  <a:pt x="4667" y="590570"/>
                </a:cubicBezTo>
                <a:cubicBezTo>
                  <a:pt x="3423" y="606739"/>
                  <a:pt x="-5182" y="665984"/>
                  <a:pt x="4667" y="688143"/>
                </a:cubicBezTo>
                <a:cubicBezTo>
                  <a:pt x="6656" y="692618"/>
                  <a:pt x="13960" y="691240"/>
                  <a:pt x="18606" y="692789"/>
                </a:cubicBezTo>
                <a:cubicBezTo>
                  <a:pt x="23252" y="695887"/>
                  <a:pt x="27550" y="699585"/>
                  <a:pt x="32545" y="702082"/>
                </a:cubicBezTo>
                <a:cubicBezTo>
                  <a:pt x="36926" y="704272"/>
                  <a:pt x="42660" y="703669"/>
                  <a:pt x="46484" y="706728"/>
                </a:cubicBezTo>
                <a:cubicBezTo>
                  <a:pt x="50845" y="710216"/>
                  <a:pt x="51828" y="716718"/>
                  <a:pt x="55777" y="720667"/>
                </a:cubicBezTo>
                <a:cubicBezTo>
                  <a:pt x="59726" y="724616"/>
                  <a:pt x="65070" y="726862"/>
                  <a:pt x="69716" y="729960"/>
                </a:cubicBezTo>
                <a:cubicBezTo>
                  <a:pt x="73495" y="741298"/>
                  <a:pt x="74647" y="748830"/>
                  <a:pt x="83655" y="757838"/>
                </a:cubicBezTo>
                <a:cubicBezTo>
                  <a:pt x="87604" y="761787"/>
                  <a:pt x="92948" y="764033"/>
                  <a:pt x="97594" y="767131"/>
                </a:cubicBezTo>
                <a:lnTo>
                  <a:pt x="116179" y="795009"/>
                </a:lnTo>
                <a:cubicBezTo>
                  <a:pt x="119277" y="799655"/>
                  <a:pt x="120826" y="805851"/>
                  <a:pt x="125472" y="808948"/>
                </a:cubicBezTo>
                <a:lnTo>
                  <a:pt x="139411" y="818240"/>
                </a:lnTo>
                <a:cubicBezTo>
                  <a:pt x="145606" y="827533"/>
                  <a:pt x="154464" y="835523"/>
                  <a:pt x="157996" y="846118"/>
                </a:cubicBezTo>
                <a:lnTo>
                  <a:pt x="167289" y="873996"/>
                </a:lnTo>
                <a:cubicBezTo>
                  <a:pt x="165740" y="891033"/>
                  <a:pt x="164641" y="908116"/>
                  <a:pt x="162642" y="925106"/>
                </a:cubicBezTo>
                <a:cubicBezTo>
                  <a:pt x="161541" y="934462"/>
                  <a:pt x="157996" y="943563"/>
                  <a:pt x="157996" y="952984"/>
                </a:cubicBezTo>
                <a:cubicBezTo>
                  <a:pt x="157996" y="957882"/>
                  <a:pt x="159179" y="963460"/>
                  <a:pt x="162642" y="966923"/>
                </a:cubicBezTo>
                <a:cubicBezTo>
                  <a:pt x="166105" y="970386"/>
                  <a:pt x="171750" y="970765"/>
                  <a:pt x="176581" y="971570"/>
                </a:cubicBezTo>
                <a:cubicBezTo>
                  <a:pt x="190415" y="973876"/>
                  <a:pt x="204459" y="974667"/>
                  <a:pt x="218398" y="976216"/>
                </a:cubicBezTo>
                <a:cubicBezTo>
                  <a:pt x="232752" y="974621"/>
                  <a:pt x="271119" y="966516"/>
                  <a:pt x="288094" y="976216"/>
                </a:cubicBezTo>
                <a:cubicBezTo>
                  <a:pt x="292346" y="978646"/>
                  <a:pt x="288755" y="987308"/>
                  <a:pt x="292740" y="990155"/>
                </a:cubicBezTo>
                <a:cubicBezTo>
                  <a:pt x="300711" y="995849"/>
                  <a:pt x="311325" y="996350"/>
                  <a:pt x="320618" y="999448"/>
                </a:cubicBezTo>
                <a:lnTo>
                  <a:pt x="334557" y="1004094"/>
                </a:lnTo>
                <a:cubicBezTo>
                  <a:pt x="340478" y="1012976"/>
                  <a:pt x="348158" y="1026468"/>
                  <a:pt x="357789" y="1031972"/>
                </a:cubicBezTo>
                <a:cubicBezTo>
                  <a:pt x="363333" y="1035140"/>
                  <a:pt x="370258" y="1034783"/>
                  <a:pt x="376374" y="1036618"/>
                </a:cubicBezTo>
                <a:cubicBezTo>
                  <a:pt x="385756" y="1039433"/>
                  <a:pt x="404252" y="1045911"/>
                  <a:pt x="404252" y="1045911"/>
                </a:cubicBezTo>
                <a:cubicBezTo>
                  <a:pt x="408898" y="1049009"/>
                  <a:pt x="413196" y="1052707"/>
                  <a:pt x="418191" y="1055204"/>
                </a:cubicBezTo>
                <a:cubicBezTo>
                  <a:pt x="432515" y="1062366"/>
                  <a:pt x="456491" y="1062895"/>
                  <a:pt x="469301" y="1064496"/>
                </a:cubicBezTo>
                <a:cubicBezTo>
                  <a:pt x="473947" y="1066045"/>
                  <a:pt x="478459" y="1068080"/>
                  <a:pt x="483240" y="1069143"/>
                </a:cubicBezTo>
                <a:cubicBezTo>
                  <a:pt x="520515" y="1077427"/>
                  <a:pt x="500533" y="1069980"/>
                  <a:pt x="534350" y="1078435"/>
                </a:cubicBezTo>
                <a:cubicBezTo>
                  <a:pt x="557702" y="1084273"/>
                  <a:pt x="539522" y="1081021"/>
                  <a:pt x="562228" y="1092374"/>
                </a:cubicBezTo>
                <a:cubicBezTo>
                  <a:pt x="566609" y="1094564"/>
                  <a:pt x="571521" y="1095472"/>
                  <a:pt x="576167" y="1097021"/>
                </a:cubicBezTo>
                <a:cubicBezTo>
                  <a:pt x="585460" y="1093923"/>
                  <a:pt x="600948" y="1097021"/>
                  <a:pt x="604045" y="1087728"/>
                </a:cubicBezTo>
                <a:cubicBezTo>
                  <a:pt x="605594" y="1083082"/>
                  <a:pt x="607503" y="1078540"/>
                  <a:pt x="608691" y="1073789"/>
                </a:cubicBezTo>
                <a:cubicBezTo>
                  <a:pt x="610606" y="1066127"/>
                  <a:pt x="608957" y="1057128"/>
                  <a:pt x="613338" y="1050557"/>
                </a:cubicBezTo>
                <a:cubicBezTo>
                  <a:pt x="616055" y="1046482"/>
                  <a:pt x="622631" y="1047460"/>
                  <a:pt x="627277" y="1045911"/>
                </a:cubicBezTo>
                <a:cubicBezTo>
                  <a:pt x="635021" y="1047460"/>
                  <a:pt x="643114" y="1047784"/>
                  <a:pt x="650508" y="1050557"/>
                </a:cubicBezTo>
                <a:cubicBezTo>
                  <a:pt x="655737" y="1052518"/>
                  <a:pt x="658939" y="1058932"/>
                  <a:pt x="664447" y="1059850"/>
                </a:cubicBezTo>
                <a:cubicBezTo>
                  <a:pt x="669278" y="1060655"/>
                  <a:pt x="673740" y="1056753"/>
                  <a:pt x="678386" y="1055204"/>
                </a:cubicBezTo>
                <a:cubicBezTo>
                  <a:pt x="683032" y="1052106"/>
                  <a:pt x="686741" y="1045911"/>
                  <a:pt x="692325" y="1045911"/>
                </a:cubicBezTo>
                <a:cubicBezTo>
                  <a:pt x="697909" y="1045911"/>
                  <a:pt x="701269" y="1052707"/>
                  <a:pt x="706264" y="1055204"/>
                </a:cubicBezTo>
                <a:cubicBezTo>
                  <a:pt x="710645" y="1057394"/>
                  <a:pt x="715478" y="1058561"/>
                  <a:pt x="720203" y="1059850"/>
                </a:cubicBezTo>
                <a:cubicBezTo>
                  <a:pt x="732525" y="1063210"/>
                  <a:pt x="744984" y="1066045"/>
                  <a:pt x="757374" y="1069143"/>
                </a:cubicBezTo>
                <a:cubicBezTo>
                  <a:pt x="763569" y="1070692"/>
                  <a:pt x="769901" y="1071770"/>
                  <a:pt x="775959" y="1073789"/>
                </a:cubicBezTo>
                <a:lnTo>
                  <a:pt x="789898" y="1078435"/>
                </a:lnTo>
                <a:cubicBezTo>
                  <a:pt x="794545" y="1081533"/>
                  <a:pt x="799889" y="1083779"/>
                  <a:pt x="803838" y="1087728"/>
                </a:cubicBezTo>
                <a:cubicBezTo>
                  <a:pt x="807787" y="1091677"/>
                  <a:pt x="808770" y="1098179"/>
                  <a:pt x="813130" y="1101667"/>
                </a:cubicBezTo>
                <a:cubicBezTo>
                  <a:pt x="816954" y="1104727"/>
                  <a:pt x="822423" y="1104764"/>
                  <a:pt x="827069" y="1106313"/>
                </a:cubicBezTo>
                <a:cubicBezTo>
                  <a:pt x="849157" y="1121039"/>
                  <a:pt x="835712" y="1113841"/>
                  <a:pt x="868886" y="1124899"/>
                </a:cubicBezTo>
                <a:lnTo>
                  <a:pt x="882825" y="1129545"/>
                </a:lnTo>
                <a:lnTo>
                  <a:pt x="910703" y="1148131"/>
                </a:lnTo>
                <a:cubicBezTo>
                  <a:pt x="915349" y="1151228"/>
                  <a:pt x="919345" y="1155657"/>
                  <a:pt x="924642" y="1157423"/>
                </a:cubicBezTo>
                <a:lnTo>
                  <a:pt x="938581" y="1162070"/>
                </a:lnTo>
                <a:cubicBezTo>
                  <a:pt x="943227" y="1160521"/>
                  <a:pt x="948239" y="1159802"/>
                  <a:pt x="952520" y="1157423"/>
                </a:cubicBezTo>
                <a:cubicBezTo>
                  <a:pt x="962283" y="1151999"/>
                  <a:pt x="969803" y="1142369"/>
                  <a:pt x="980398" y="1138838"/>
                </a:cubicBezTo>
                <a:lnTo>
                  <a:pt x="994338" y="1134192"/>
                </a:lnTo>
                <a:cubicBezTo>
                  <a:pt x="998984" y="1131094"/>
                  <a:pt x="1003174" y="1127167"/>
                  <a:pt x="1008277" y="1124899"/>
                </a:cubicBezTo>
                <a:cubicBezTo>
                  <a:pt x="1017228" y="1120921"/>
                  <a:pt x="1026862" y="1118704"/>
                  <a:pt x="1036155" y="1115606"/>
                </a:cubicBezTo>
                <a:cubicBezTo>
                  <a:pt x="1040801" y="1114057"/>
                  <a:pt x="1045263" y="1111765"/>
                  <a:pt x="1050094" y="1110960"/>
                </a:cubicBezTo>
                <a:cubicBezTo>
                  <a:pt x="1059387" y="1109411"/>
                  <a:pt x="1068775" y="1108357"/>
                  <a:pt x="1077972" y="1106313"/>
                </a:cubicBezTo>
                <a:cubicBezTo>
                  <a:pt x="1082753" y="1105251"/>
                  <a:pt x="1087160" y="1102855"/>
                  <a:pt x="1091911" y="1101667"/>
                </a:cubicBezTo>
                <a:lnTo>
                  <a:pt x="1129081" y="1092374"/>
                </a:lnTo>
                <a:cubicBezTo>
                  <a:pt x="1132179" y="1083081"/>
                  <a:pt x="1137292" y="1074231"/>
                  <a:pt x="1138374" y="1064496"/>
                </a:cubicBezTo>
                <a:cubicBezTo>
                  <a:pt x="1139923" y="1050557"/>
                  <a:pt x="1140270" y="1036431"/>
                  <a:pt x="1143020" y="1022679"/>
                </a:cubicBezTo>
                <a:cubicBezTo>
                  <a:pt x="1144941" y="1013074"/>
                  <a:pt x="1143020" y="997898"/>
                  <a:pt x="1152313" y="994801"/>
                </a:cubicBezTo>
                <a:lnTo>
                  <a:pt x="1166252" y="990155"/>
                </a:lnTo>
                <a:cubicBezTo>
                  <a:pt x="1178279" y="978128"/>
                  <a:pt x="1191395" y="963189"/>
                  <a:pt x="1208069" y="957631"/>
                </a:cubicBezTo>
                <a:lnTo>
                  <a:pt x="1235947" y="948338"/>
                </a:lnTo>
                <a:cubicBezTo>
                  <a:pt x="1239718" y="937026"/>
                  <a:pt x="1245557" y="927826"/>
                  <a:pt x="1235947" y="915813"/>
                </a:cubicBezTo>
                <a:cubicBezTo>
                  <a:pt x="1232887" y="911989"/>
                  <a:pt x="1226654" y="912716"/>
                  <a:pt x="1222008" y="911167"/>
                </a:cubicBezTo>
                <a:cubicBezTo>
                  <a:pt x="1225106" y="906521"/>
                  <a:pt x="1226940" y="900716"/>
                  <a:pt x="1231301" y="897228"/>
                </a:cubicBezTo>
                <a:cubicBezTo>
                  <a:pt x="1253828" y="879207"/>
                  <a:pt x="1239749" y="909055"/>
                  <a:pt x="1249886" y="878643"/>
                </a:cubicBezTo>
                <a:cubicBezTo>
                  <a:pt x="1248626" y="871081"/>
                  <a:pt x="1246040" y="846629"/>
                  <a:pt x="1240594" y="836826"/>
                </a:cubicBezTo>
                <a:cubicBezTo>
                  <a:pt x="1235170" y="827063"/>
                  <a:pt x="1222008" y="808948"/>
                  <a:pt x="1222008" y="808948"/>
                </a:cubicBezTo>
                <a:cubicBezTo>
                  <a:pt x="1220459" y="804302"/>
                  <a:pt x="1219740" y="799290"/>
                  <a:pt x="1217362" y="795009"/>
                </a:cubicBezTo>
                <a:cubicBezTo>
                  <a:pt x="1211938" y="785246"/>
                  <a:pt x="1202309" y="777726"/>
                  <a:pt x="1198777" y="767131"/>
                </a:cubicBezTo>
                <a:cubicBezTo>
                  <a:pt x="1187718" y="733954"/>
                  <a:pt x="1194918" y="747402"/>
                  <a:pt x="1180191" y="725313"/>
                </a:cubicBezTo>
                <a:cubicBezTo>
                  <a:pt x="1168513" y="690277"/>
                  <a:pt x="1184266" y="733463"/>
                  <a:pt x="1166252" y="697435"/>
                </a:cubicBezTo>
                <a:cubicBezTo>
                  <a:pt x="1164062" y="693054"/>
                  <a:pt x="1163985" y="687777"/>
                  <a:pt x="1161606" y="683496"/>
                </a:cubicBezTo>
                <a:cubicBezTo>
                  <a:pt x="1156182" y="673733"/>
                  <a:pt x="1143020" y="655618"/>
                  <a:pt x="1143020" y="655618"/>
                </a:cubicBezTo>
                <a:cubicBezTo>
                  <a:pt x="1132367" y="623658"/>
                  <a:pt x="1146938" y="662475"/>
                  <a:pt x="1124435" y="623094"/>
                </a:cubicBezTo>
                <a:cubicBezTo>
                  <a:pt x="1122005" y="618842"/>
                  <a:pt x="1122168" y="613436"/>
                  <a:pt x="1119789" y="609155"/>
                </a:cubicBezTo>
                <a:cubicBezTo>
                  <a:pt x="1114365" y="599392"/>
                  <a:pt x="1107398" y="590570"/>
                  <a:pt x="1101203" y="581277"/>
                </a:cubicBezTo>
                <a:lnTo>
                  <a:pt x="1091911" y="567338"/>
                </a:lnTo>
                <a:lnTo>
                  <a:pt x="1082618" y="553399"/>
                </a:lnTo>
                <a:cubicBezTo>
                  <a:pt x="1081069" y="548753"/>
                  <a:pt x="1080351" y="543741"/>
                  <a:pt x="1077972" y="539460"/>
                </a:cubicBezTo>
                <a:cubicBezTo>
                  <a:pt x="1072548" y="529697"/>
                  <a:pt x="1059386" y="511582"/>
                  <a:pt x="1059386" y="511582"/>
                </a:cubicBezTo>
                <a:cubicBezTo>
                  <a:pt x="1057837" y="505387"/>
                  <a:pt x="1057596" y="498708"/>
                  <a:pt x="1054740" y="492996"/>
                </a:cubicBezTo>
                <a:cubicBezTo>
                  <a:pt x="1049746" y="483007"/>
                  <a:pt x="1039687" y="475713"/>
                  <a:pt x="1036155" y="465118"/>
                </a:cubicBezTo>
                <a:cubicBezTo>
                  <a:pt x="1034606" y="460472"/>
                  <a:pt x="1034568" y="455003"/>
                  <a:pt x="1031508" y="451179"/>
                </a:cubicBezTo>
                <a:cubicBezTo>
                  <a:pt x="1028020" y="446819"/>
                  <a:pt x="1022215" y="444984"/>
                  <a:pt x="1017569" y="441887"/>
                </a:cubicBezTo>
                <a:cubicBezTo>
                  <a:pt x="1014472" y="437241"/>
                  <a:pt x="1011852" y="432238"/>
                  <a:pt x="1008277" y="427948"/>
                </a:cubicBezTo>
                <a:cubicBezTo>
                  <a:pt x="1004070" y="422900"/>
                  <a:pt x="997983" y="419476"/>
                  <a:pt x="994338" y="414009"/>
                </a:cubicBezTo>
                <a:cubicBezTo>
                  <a:pt x="967440" y="373664"/>
                  <a:pt x="1020218" y="430597"/>
                  <a:pt x="975752" y="386131"/>
                </a:cubicBezTo>
                <a:cubicBezTo>
                  <a:pt x="974203" y="381485"/>
                  <a:pt x="973296" y="376573"/>
                  <a:pt x="971106" y="372192"/>
                </a:cubicBezTo>
                <a:cubicBezTo>
                  <a:pt x="968609" y="367197"/>
                  <a:pt x="965762" y="362201"/>
                  <a:pt x="961813" y="358252"/>
                </a:cubicBezTo>
                <a:cubicBezTo>
                  <a:pt x="944884" y="341323"/>
                  <a:pt x="925666" y="346739"/>
                  <a:pt x="901411" y="344313"/>
                </a:cubicBezTo>
                <a:cubicBezTo>
                  <a:pt x="896765" y="341216"/>
                  <a:pt x="891762" y="338596"/>
                  <a:pt x="887472" y="335021"/>
                </a:cubicBezTo>
                <a:cubicBezTo>
                  <a:pt x="872059" y="322177"/>
                  <a:pt x="876898" y="320441"/>
                  <a:pt x="859594" y="311789"/>
                </a:cubicBezTo>
                <a:cubicBezTo>
                  <a:pt x="855213" y="309599"/>
                  <a:pt x="850301" y="308692"/>
                  <a:pt x="845655" y="307143"/>
                </a:cubicBezTo>
                <a:cubicBezTo>
                  <a:pt x="835264" y="309741"/>
                  <a:pt x="805981" y="316555"/>
                  <a:pt x="799191" y="321082"/>
                </a:cubicBezTo>
                <a:lnTo>
                  <a:pt x="757374" y="348960"/>
                </a:lnTo>
                <a:cubicBezTo>
                  <a:pt x="752728" y="352057"/>
                  <a:pt x="748732" y="356486"/>
                  <a:pt x="743435" y="358252"/>
                </a:cubicBezTo>
                <a:lnTo>
                  <a:pt x="729496" y="362899"/>
                </a:lnTo>
                <a:cubicBezTo>
                  <a:pt x="712459" y="361350"/>
                  <a:pt x="695321" y="360671"/>
                  <a:pt x="678386" y="358252"/>
                </a:cubicBezTo>
                <a:cubicBezTo>
                  <a:pt x="673538" y="357559"/>
                  <a:pt x="668522" y="356323"/>
                  <a:pt x="664447" y="353606"/>
                </a:cubicBezTo>
                <a:cubicBezTo>
                  <a:pt x="658980" y="349961"/>
                  <a:pt x="655556" y="343874"/>
                  <a:pt x="650508" y="339667"/>
                </a:cubicBezTo>
                <a:cubicBezTo>
                  <a:pt x="638498" y="329658"/>
                  <a:pt x="636601" y="330385"/>
                  <a:pt x="622630" y="325728"/>
                </a:cubicBezTo>
                <a:cubicBezTo>
                  <a:pt x="612123" y="341490"/>
                  <a:pt x="602496" y="369868"/>
                  <a:pt x="599398" y="353606"/>
                </a:cubicBezTo>
                <a:close/>
              </a:path>
            </a:pathLst>
          </a:custGeom>
          <a:solidFill>
            <a:srgbClr val="FCE4C8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 b="1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58" name="ShpMOQ">
            <a:extLst>
              <a:ext uri="{FF2B5EF4-FFF2-40B4-BE49-F238E27FC236}">
                <a16:creationId xmlns:a16="http://schemas.microsoft.com/office/drawing/2014/main" id="{27D6198C-EECA-4DF5-AD7B-654D02433D1B}"/>
              </a:ext>
            </a:extLst>
          </xdr:cNvPr>
          <xdr:cNvSpPr/>
        </xdr:nvSpPr>
        <xdr:spPr>
          <a:xfrm>
            <a:off x="8640165" y="5960363"/>
            <a:ext cx="482687" cy="607740"/>
          </a:xfrm>
          <a:custGeom>
            <a:avLst/>
            <a:gdLst>
              <a:gd name="connsiteX0" fmla="*/ 433721 w 485796"/>
              <a:gd name="connsiteY0" fmla="*/ 316057 h 614796"/>
              <a:gd name="connsiteX1" fmla="*/ 438050 w 485796"/>
              <a:gd name="connsiteY1" fmla="*/ 290080 h 614796"/>
              <a:gd name="connsiteX2" fmla="*/ 464027 w 485796"/>
              <a:gd name="connsiteY2" fmla="*/ 281421 h 614796"/>
              <a:gd name="connsiteX3" fmla="*/ 485675 w 485796"/>
              <a:gd name="connsiteY3" fmla="*/ 259773 h 614796"/>
              <a:gd name="connsiteX4" fmla="*/ 472686 w 485796"/>
              <a:gd name="connsiteY4" fmla="*/ 238125 h 614796"/>
              <a:gd name="connsiteX5" fmla="*/ 459698 w 485796"/>
              <a:gd name="connsiteY5" fmla="*/ 233796 h 614796"/>
              <a:gd name="connsiteX6" fmla="*/ 451039 w 485796"/>
              <a:gd name="connsiteY6" fmla="*/ 220807 h 614796"/>
              <a:gd name="connsiteX7" fmla="*/ 438050 w 485796"/>
              <a:gd name="connsiteY7" fmla="*/ 212148 h 614796"/>
              <a:gd name="connsiteX8" fmla="*/ 420732 w 485796"/>
              <a:gd name="connsiteY8" fmla="*/ 194830 h 614796"/>
              <a:gd name="connsiteX9" fmla="*/ 403414 w 485796"/>
              <a:gd name="connsiteY9" fmla="*/ 177512 h 614796"/>
              <a:gd name="connsiteX10" fmla="*/ 386096 w 485796"/>
              <a:gd name="connsiteY10" fmla="*/ 151534 h 614796"/>
              <a:gd name="connsiteX11" fmla="*/ 377436 w 485796"/>
              <a:gd name="connsiteY11" fmla="*/ 138546 h 614796"/>
              <a:gd name="connsiteX12" fmla="*/ 381766 w 485796"/>
              <a:gd name="connsiteY12" fmla="*/ 116898 h 614796"/>
              <a:gd name="connsiteX13" fmla="*/ 381766 w 485796"/>
              <a:gd name="connsiteY13" fmla="*/ 77932 h 614796"/>
              <a:gd name="connsiteX14" fmla="*/ 368777 w 485796"/>
              <a:gd name="connsiteY14" fmla="*/ 64944 h 614796"/>
              <a:gd name="connsiteX15" fmla="*/ 364448 w 485796"/>
              <a:gd name="connsiteY15" fmla="*/ 47625 h 614796"/>
              <a:gd name="connsiteX16" fmla="*/ 342800 w 485796"/>
              <a:gd name="connsiteY16" fmla="*/ 25978 h 614796"/>
              <a:gd name="connsiteX17" fmla="*/ 321152 w 485796"/>
              <a:gd name="connsiteY17" fmla="*/ 21648 h 614796"/>
              <a:gd name="connsiteX18" fmla="*/ 308164 w 485796"/>
              <a:gd name="connsiteY18" fmla="*/ 17319 h 614796"/>
              <a:gd name="connsiteX19" fmla="*/ 282186 w 485796"/>
              <a:gd name="connsiteY19" fmla="*/ 25978 h 614796"/>
              <a:gd name="connsiteX20" fmla="*/ 269198 w 485796"/>
              <a:gd name="connsiteY20" fmla="*/ 30307 h 614796"/>
              <a:gd name="connsiteX21" fmla="*/ 260539 w 485796"/>
              <a:gd name="connsiteY21" fmla="*/ 17319 h 614796"/>
              <a:gd name="connsiteX22" fmla="*/ 243221 w 485796"/>
              <a:gd name="connsiteY22" fmla="*/ 0 h 614796"/>
              <a:gd name="connsiteX23" fmla="*/ 230232 w 485796"/>
              <a:gd name="connsiteY23" fmla="*/ 4330 h 614796"/>
              <a:gd name="connsiteX24" fmla="*/ 225902 w 485796"/>
              <a:gd name="connsiteY24" fmla="*/ 17319 h 614796"/>
              <a:gd name="connsiteX25" fmla="*/ 217243 w 485796"/>
              <a:gd name="connsiteY25" fmla="*/ 30307 h 614796"/>
              <a:gd name="connsiteX26" fmla="*/ 212914 w 485796"/>
              <a:gd name="connsiteY26" fmla="*/ 43296 h 614796"/>
              <a:gd name="connsiteX27" fmla="*/ 208584 w 485796"/>
              <a:gd name="connsiteY27" fmla="*/ 90921 h 614796"/>
              <a:gd name="connsiteX28" fmla="*/ 191266 w 485796"/>
              <a:gd name="connsiteY28" fmla="*/ 112569 h 614796"/>
              <a:gd name="connsiteX29" fmla="*/ 182607 w 485796"/>
              <a:gd name="connsiteY29" fmla="*/ 138546 h 614796"/>
              <a:gd name="connsiteX30" fmla="*/ 178277 w 485796"/>
              <a:gd name="connsiteY30" fmla="*/ 151534 h 614796"/>
              <a:gd name="connsiteX31" fmla="*/ 165289 w 485796"/>
              <a:gd name="connsiteY31" fmla="*/ 155864 h 614796"/>
              <a:gd name="connsiteX32" fmla="*/ 152300 w 485796"/>
              <a:gd name="connsiteY32" fmla="*/ 164523 h 614796"/>
              <a:gd name="connsiteX33" fmla="*/ 83027 w 485796"/>
              <a:gd name="connsiteY33" fmla="*/ 168853 h 614796"/>
              <a:gd name="connsiteX34" fmla="*/ 52721 w 485796"/>
              <a:gd name="connsiteY34" fmla="*/ 203489 h 614796"/>
              <a:gd name="connsiteX35" fmla="*/ 39732 w 485796"/>
              <a:gd name="connsiteY35" fmla="*/ 207819 h 614796"/>
              <a:gd name="connsiteX36" fmla="*/ 18084 w 485796"/>
              <a:gd name="connsiteY36" fmla="*/ 225137 h 614796"/>
              <a:gd name="connsiteX37" fmla="*/ 9425 w 485796"/>
              <a:gd name="connsiteY37" fmla="*/ 238125 h 614796"/>
              <a:gd name="connsiteX38" fmla="*/ 13755 w 485796"/>
              <a:gd name="connsiteY38" fmla="*/ 272762 h 614796"/>
              <a:gd name="connsiteX39" fmla="*/ 18084 w 485796"/>
              <a:gd name="connsiteY39" fmla="*/ 285750 h 614796"/>
              <a:gd name="connsiteX40" fmla="*/ 18084 w 485796"/>
              <a:gd name="connsiteY40" fmla="*/ 424296 h 614796"/>
              <a:gd name="connsiteX41" fmla="*/ 5096 w 485796"/>
              <a:gd name="connsiteY41" fmla="*/ 437284 h 614796"/>
              <a:gd name="connsiteX42" fmla="*/ 9425 w 485796"/>
              <a:gd name="connsiteY42" fmla="*/ 467591 h 614796"/>
              <a:gd name="connsiteX43" fmla="*/ 22414 w 485796"/>
              <a:gd name="connsiteY43" fmla="*/ 471921 h 614796"/>
              <a:gd name="connsiteX44" fmla="*/ 26743 w 485796"/>
              <a:gd name="connsiteY44" fmla="*/ 484909 h 614796"/>
              <a:gd name="connsiteX45" fmla="*/ 35402 w 485796"/>
              <a:gd name="connsiteY45" fmla="*/ 493569 h 614796"/>
              <a:gd name="connsiteX46" fmla="*/ 31073 w 485796"/>
              <a:gd name="connsiteY46" fmla="*/ 588819 h 614796"/>
              <a:gd name="connsiteX47" fmla="*/ 26743 w 485796"/>
              <a:gd name="connsiteY47" fmla="*/ 601807 h 614796"/>
              <a:gd name="connsiteX48" fmla="*/ 39732 w 485796"/>
              <a:gd name="connsiteY48" fmla="*/ 606137 h 614796"/>
              <a:gd name="connsiteX49" fmla="*/ 65709 w 485796"/>
              <a:gd name="connsiteY49" fmla="*/ 610466 h 614796"/>
              <a:gd name="connsiteX50" fmla="*/ 78698 w 485796"/>
              <a:gd name="connsiteY50" fmla="*/ 614796 h 614796"/>
              <a:gd name="connsiteX51" fmla="*/ 121993 w 485796"/>
              <a:gd name="connsiteY51" fmla="*/ 606137 h 614796"/>
              <a:gd name="connsiteX52" fmla="*/ 147971 w 485796"/>
              <a:gd name="connsiteY52" fmla="*/ 588819 h 614796"/>
              <a:gd name="connsiteX53" fmla="*/ 156630 w 485796"/>
              <a:gd name="connsiteY53" fmla="*/ 580159 h 614796"/>
              <a:gd name="connsiteX54" fmla="*/ 182607 w 485796"/>
              <a:gd name="connsiteY54" fmla="*/ 571500 h 614796"/>
              <a:gd name="connsiteX55" fmla="*/ 208584 w 485796"/>
              <a:gd name="connsiteY55" fmla="*/ 532534 h 614796"/>
              <a:gd name="connsiteX56" fmla="*/ 217243 w 485796"/>
              <a:gd name="connsiteY56" fmla="*/ 519546 h 614796"/>
              <a:gd name="connsiteX57" fmla="*/ 225902 w 485796"/>
              <a:gd name="connsiteY57" fmla="*/ 493569 h 614796"/>
              <a:gd name="connsiteX58" fmla="*/ 238891 w 485796"/>
              <a:gd name="connsiteY58" fmla="*/ 463262 h 614796"/>
              <a:gd name="connsiteX59" fmla="*/ 251880 w 485796"/>
              <a:gd name="connsiteY59" fmla="*/ 454603 h 614796"/>
              <a:gd name="connsiteX60" fmla="*/ 260539 w 485796"/>
              <a:gd name="connsiteY60" fmla="*/ 441614 h 614796"/>
              <a:gd name="connsiteX61" fmla="*/ 286516 w 485796"/>
              <a:gd name="connsiteY61" fmla="*/ 424296 h 614796"/>
              <a:gd name="connsiteX62" fmla="*/ 295175 w 485796"/>
              <a:gd name="connsiteY62" fmla="*/ 411307 h 614796"/>
              <a:gd name="connsiteX63" fmla="*/ 308164 w 485796"/>
              <a:gd name="connsiteY63" fmla="*/ 402648 h 614796"/>
              <a:gd name="connsiteX64" fmla="*/ 325482 w 485796"/>
              <a:gd name="connsiteY64" fmla="*/ 381000 h 614796"/>
              <a:gd name="connsiteX65" fmla="*/ 338471 w 485796"/>
              <a:gd name="connsiteY65" fmla="*/ 320387 h 614796"/>
              <a:gd name="connsiteX66" fmla="*/ 347130 w 485796"/>
              <a:gd name="connsiteY66" fmla="*/ 307398 h 614796"/>
              <a:gd name="connsiteX67" fmla="*/ 386096 w 485796"/>
              <a:gd name="connsiteY67" fmla="*/ 311728 h 614796"/>
              <a:gd name="connsiteX68" fmla="*/ 399084 w 485796"/>
              <a:gd name="connsiteY68" fmla="*/ 320387 h 614796"/>
              <a:gd name="connsiteX69" fmla="*/ 433721 w 485796"/>
              <a:gd name="connsiteY69" fmla="*/ 316057 h 614796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</a:cxnLst>
            <a:rect l="l" t="t" r="r" b="b"/>
            <a:pathLst>
              <a:path w="485796" h="614796">
                <a:moveTo>
                  <a:pt x="433721" y="316057"/>
                </a:moveTo>
                <a:cubicBezTo>
                  <a:pt x="440215" y="311006"/>
                  <a:pt x="432269" y="296686"/>
                  <a:pt x="438050" y="290080"/>
                </a:cubicBezTo>
                <a:cubicBezTo>
                  <a:pt x="444060" y="283211"/>
                  <a:pt x="464027" y="281421"/>
                  <a:pt x="464027" y="281421"/>
                </a:cubicBezTo>
                <a:cubicBezTo>
                  <a:pt x="471605" y="276369"/>
                  <a:pt x="483871" y="270598"/>
                  <a:pt x="485675" y="259773"/>
                </a:cubicBezTo>
                <a:cubicBezTo>
                  <a:pt x="486914" y="252341"/>
                  <a:pt x="478439" y="241576"/>
                  <a:pt x="472686" y="238125"/>
                </a:cubicBezTo>
                <a:cubicBezTo>
                  <a:pt x="468773" y="235777"/>
                  <a:pt x="464027" y="235239"/>
                  <a:pt x="459698" y="233796"/>
                </a:cubicBezTo>
                <a:cubicBezTo>
                  <a:pt x="456812" y="229466"/>
                  <a:pt x="454718" y="224486"/>
                  <a:pt x="451039" y="220807"/>
                </a:cubicBezTo>
                <a:cubicBezTo>
                  <a:pt x="447360" y="217128"/>
                  <a:pt x="441301" y="216211"/>
                  <a:pt x="438050" y="212148"/>
                </a:cubicBezTo>
                <a:cubicBezTo>
                  <a:pt x="421257" y="191156"/>
                  <a:pt x="449072" y="204275"/>
                  <a:pt x="420732" y="194830"/>
                </a:cubicBezTo>
                <a:cubicBezTo>
                  <a:pt x="409184" y="160190"/>
                  <a:pt x="426506" y="200604"/>
                  <a:pt x="403414" y="177512"/>
                </a:cubicBezTo>
                <a:cubicBezTo>
                  <a:pt x="396055" y="170153"/>
                  <a:pt x="391869" y="160193"/>
                  <a:pt x="386096" y="151534"/>
                </a:cubicBezTo>
                <a:lnTo>
                  <a:pt x="377436" y="138546"/>
                </a:lnTo>
                <a:cubicBezTo>
                  <a:pt x="378879" y="131330"/>
                  <a:pt x="379981" y="124037"/>
                  <a:pt x="381766" y="116898"/>
                </a:cubicBezTo>
                <a:cubicBezTo>
                  <a:pt x="386151" y="99361"/>
                  <a:pt x="392081" y="101140"/>
                  <a:pt x="381766" y="77932"/>
                </a:cubicBezTo>
                <a:cubicBezTo>
                  <a:pt x="379279" y="72337"/>
                  <a:pt x="373107" y="69273"/>
                  <a:pt x="368777" y="64944"/>
                </a:cubicBezTo>
                <a:cubicBezTo>
                  <a:pt x="367334" y="59171"/>
                  <a:pt x="366792" y="53095"/>
                  <a:pt x="364448" y="47625"/>
                </a:cubicBezTo>
                <a:cubicBezTo>
                  <a:pt x="360395" y="38168"/>
                  <a:pt x="352625" y="29663"/>
                  <a:pt x="342800" y="25978"/>
                </a:cubicBezTo>
                <a:cubicBezTo>
                  <a:pt x="335910" y="23394"/>
                  <a:pt x="328291" y="23433"/>
                  <a:pt x="321152" y="21648"/>
                </a:cubicBezTo>
                <a:cubicBezTo>
                  <a:pt x="316725" y="20541"/>
                  <a:pt x="312493" y="18762"/>
                  <a:pt x="308164" y="17319"/>
                </a:cubicBezTo>
                <a:lnTo>
                  <a:pt x="282186" y="25978"/>
                </a:lnTo>
                <a:lnTo>
                  <a:pt x="269198" y="30307"/>
                </a:lnTo>
                <a:cubicBezTo>
                  <a:pt x="266312" y="25978"/>
                  <a:pt x="264602" y="20569"/>
                  <a:pt x="260539" y="17319"/>
                </a:cubicBezTo>
                <a:cubicBezTo>
                  <a:pt x="239548" y="527"/>
                  <a:pt x="252665" y="28338"/>
                  <a:pt x="243221" y="0"/>
                </a:cubicBezTo>
                <a:cubicBezTo>
                  <a:pt x="238891" y="1443"/>
                  <a:pt x="233459" y="1103"/>
                  <a:pt x="230232" y="4330"/>
                </a:cubicBezTo>
                <a:cubicBezTo>
                  <a:pt x="227005" y="7557"/>
                  <a:pt x="227943" y="13237"/>
                  <a:pt x="225902" y="17319"/>
                </a:cubicBezTo>
                <a:cubicBezTo>
                  <a:pt x="223575" y="21973"/>
                  <a:pt x="220129" y="25978"/>
                  <a:pt x="217243" y="30307"/>
                </a:cubicBezTo>
                <a:cubicBezTo>
                  <a:pt x="215800" y="34637"/>
                  <a:pt x="213559" y="38778"/>
                  <a:pt x="212914" y="43296"/>
                </a:cubicBezTo>
                <a:cubicBezTo>
                  <a:pt x="210660" y="59076"/>
                  <a:pt x="211924" y="75334"/>
                  <a:pt x="208584" y="90921"/>
                </a:cubicBezTo>
                <a:cubicBezTo>
                  <a:pt x="207095" y="97870"/>
                  <a:pt x="196203" y="107632"/>
                  <a:pt x="191266" y="112569"/>
                </a:cubicBezTo>
                <a:lnTo>
                  <a:pt x="182607" y="138546"/>
                </a:lnTo>
                <a:cubicBezTo>
                  <a:pt x="181164" y="142875"/>
                  <a:pt x="182606" y="150091"/>
                  <a:pt x="178277" y="151534"/>
                </a:cubicBezTo>
                <a:cubicBezTo>
                  <a:pt x="173948" y="152977"/>
                  <a:pt x="169371" y="153823"/>
                  <a:pt x="165289" y="155864"/>
                </a:cubicBezTo>
                <a:cubicBezTo>
                  <a:pt x="160635" y="158191"/>
                  <a:pt x="157440" y="163711"/>
                  <a:pt x="152300" y="164523"/>
                </a:cubicBezTo>
                <a:cubicBezTo>
                  <a:pt x="129447" y="168131"/>
                  <a:pt x="106118" y="167410"/>
                  <a:pt x="83027" y="168853"/>
                </a:cubicBezTo>
                <a:cubicBezTo>
                  <a:pt x="70039" y="188335"/>
                  <a:pt x="70760" y="194469"/>
                  <a:pt x="52721" y="203489"/>
                </a:cubicBezTo>
                <a:cubicBezTo>
                  <a:pt x="48639" y="205530"/>
                  <a:pt x="44062" y="206376"/>
                  <a:pt x="39732" y="207819"/>
                </a:cubicBezTo>
                <a:cubicBezTo>
                  <a:pt x="30542" y="235386"/>
                  <a:pt x="43713" y="208051"/>
                  <a:pt x="18084" y="225137"/>
                </a:cubicBezTo>
                <a:cubicBezTo>
                  <a:pt x="13755" y="228023"/>
                  <a:pt x="12311" y="233796"/>
                  <a:pt x="9425" y="238125"/>
                </a:cubicBezTo>
                <a:cubicBezTo>
                  <a:pt x="-879" y="269040"/>
                  <a:pt x="-6829" y="259040"/>
                  <a:pt x="13755" y="272762"/>
                </a:cubicBezTo>
                <a:cubicBezTo>
                  <a:pt x="15198" y="277091"/>
                  <a:pt x="16830" y="281362"/>
                  <a:pt x="18084" y="285750"/>
                </a:cubicBezTo>
                <a:cubicBezTo>
                  <a:pt x="31646" y="333219"/>
                  <a:pt x="26534" y="358804"/>
                  <a:pt x="18084" y="424296"/>
                </a:cubicBezTo>
                <a:cubicBezTo>
                  <a:pt x="17300" y="430368"/>
                  <a:pt x="9425" y="432955"/>
                  <a:pt x="5096" y="437284"/>
                </a:cubicBezTo>
                <a:cubicBezTo>
                  <a:pt x="6539" y="447386"/>
                  <a:pt x="4861" y="458463"/>
                  <a:pt x="9425" y="467591"/>
                </a:cubicBezTo>
                <a:cubicBezTo>
                  <a:pt x="11466" y="471673"/>
                  <a:pt x="19187" y="468694"/>
                  <a:pt x="22414" y="471921"/>
                </a:cubicBezTo>
                <a:cubicBezTo>
                  <a:pt x="25641" y="475148"/>
                  <a:pt x="24395" y="480996"/>
                  <a:pt x="26743" y="484909"/>
                </a:cubicBezTo>
                <a:cubicBezTo>
                  <a:pt x="28843" y="488409"/>
                  <a:pt x="32516" y="490682"/>
                  <a:pt x="35402" y="493569"/>
                </a:cubicBezTo>
                <a:cubicBezTo>
                  <a:pt x="33959" y="525319"/>
                  <a:pt x="33608" y="557137"/>
                  <a:pt x="31073" y="588819"/>
                </a:cubicBezTo>
                <a:cubicBezTo>
                  <a:pt x="30709" y="593368"/>
                  <a:pt x="24702" y="597725"/>
                  <a:pt x="26743" y="601807"/>
                </a:cubicBezTo>
                <a:cubicBezTo>
                  <a:pt x="28784" y="605889"/>
                  <a:pt x="35277" y="605147"/>
                  <a:pt x="39732" y="606137"/>
                </a:cubicBezTo>
                <a:cubicBezTo>
                  <a:pt x="48301" y="608041"/>
                  <a:pt x="57050" y="609023"/>
                  <a:pt x="65709" y="610466"/>
                </a:cubicBezTo>
                <a:cubicBezTo>
                  <a:pt x="70039" y="611909"/>
                  <a:pt x="74134" y="614796"/>
                  <a:pt x="78698" y="614796"/>
                </a:cubicBezTo>
                <a:cubicBezTo>
                  <a:pt x="98595" y="614796"/>
                  <a:pt x="105999" y="611468"/>
                  <a:pt x="121993" y="606137"/>
                </a:cubicBezTo>
                <a:cubicBezTo>
                  <a:pt x="130652" y="600364"/>
                  <a:pt x="140612" y="596178"/>
                  <a:pt x="147971" y="588819"/>
                </a:cubicBezTo>
                <a:cubicBezTo>
                  <a:pt x="150857" y="585932"/>
                  <a:pt x="152979" y="581985"/>
                  <a:pt x="156630" y="580159"/>
                </a:cubicBezTo>
                <a:cubicBezTo>
                  <a:pt x="164794" y="576077"/>
                  <a:pt x="182607" y="571500"/>
                  <a:pt x="182607" y="571500"/>
                </a:cubicBezTo>
                <a:lnTo>
                  <a:pt x="208584" y="532534"/>
                </a:lnTo>
                <a:cubicBezTo>
                  <a:pt x="211470" y="528205"/>
                  <a:pt x="215598" y="524482"/>
                  <a:pt x="217243" y="519546"/>
                </a:cubicBezTo>
                <a:cubicBezTo>
                  <a:pt x="220129" y="510887"/>
                  <a:pt x="223688" y="502424"/>
                  <a:pt x="225902" y="493569"/>
                </a:cubicBezTo>
                <a:cubicBezTo>
                  <a:pt x="229214" y="480321"/>
                  <a:pt x="228924" y="473228"/>
                  <a:pt x="238891" y="463262"/>
                </a:cubicBezTo>
                <a:cubicBezTo>
                  <a:pt x="242571" y="459583"/>
                  <a:pt x="247550" y="457489"/>
                  <a:pt x="251880" y="454603"/>
                </a:cubicBezTo>
                <a:cubicBezTo>
                  <a:pt x="254766" y="450273"/>
                  <a:pt x="256623" y="445041"/>
                  <a:pt x="260539" y="441614"/>
                </a:cubicBezTo>
                <a:cubicBezTo>
                  <a:pt x="268371" y="434761"/>
                  <a:pt x="286516" y="424296"/>
                  <a:pt x="286516" y="424296"/>
                </a:cubicBezTo>
                <a:cubicBezTo>
                  <a:pt x="289402" y="419966"/>
                  <a:pt x="291496" y="414986"/>
                  <a:pt x="295175" y="411307"/>
                </a:cubicBezTo>
                <a:cubicBezTo>
                  <a:pt x="298854" y="407628"/>
                  <a:pt x="304913" y="406711"/>
                  <a:pt x="308164" y="402648"/>
                </a:cubicBezTo>
                <a:cubicBezTo>
                  <a:pt x="332064" y="372772"/>
                  <a:pt x="288257" y="405816"/>
                  <a:pt x="325482" y="381000"/>
                </a:cubicBezTo>
                <a:cubicBezTo>
                  <a:pt x="346117" y="350048"/>
                  <a:pt x="324069" y="387595"/>
                  <a:pt x="338471" y="320387"/>
                </a:cubicBezTo>
                <a:cubicBezTo>
                  <a:pt x="339561" y="315299"/>
                  <a:pt x="344244" y="311728"/>
                  <a:pt x="347130" y="307398"/>
                </a:cubicBezTo>
                <a:cubicBezTo>
                  <a:pt x="360119" y="308841"/>
                  <a:pt x="373418" y="308558"/>
                  <a:pt x="386096" y="311728"/>
                </a:cubicBezTo>
                <a:cubicBezTo>
                  <a:pt x="391144" y="312990"/>
                  <a:pt x="395405" y="316708"/>
                  <a:pt x="399084" y="320387"/>
                </a:cubicBezTo>
                <a:cubicBezTo>
                  <a:pt x="402763" y="324066"/>
                  <a:pt x="427227" y="321108"/>
                  <a:pt x="433721" y="316057"/>
                </a:cubicBezTo>
                <a:close/>
              </a:path>
            </a:pathLst>
          </a:custGeom>
          <a:solidFill>
            <a:srgbClr val="FCE4C8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 b="1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59" name="ShpPAS">
            <a:extLst>
              <a:ext uri="{FF2B5EF4-FFF2-40B4-BE49-F238E27FC236}">
                <a16:creationId xmlns:a16="http://schemas.microsoft.com/office/drawing/2014/main" id="{947DB0F1-6463-4D67-B54F-D049542BF345}"/>
              </a:ext>
            </a:extLst>
          </xdr:cNvPr>
          <xdr:cNvSpPr/>
        </xdr:nvSpPr>
        <xdr:spPr>
          <a:xfrm>
            <a:off x="6878951" y="3793232"/>
            <a:ext cx="876033" cy="495076"/>
          </a:xfrm>
          <a:custGeom>
            <a:avLst/>
            <a:gdLst>
              <a:gd name="connsiteX0" fmla="*/ 800100 w 873681"/>
              <a:gd name="connsiteY0" fmla="*/ 236220 h 499780"/>
              <a:gd name="connsiteX1" fmla="*/ 792480 w 873681"/>
              <a:gd name="connsiteY1" fmla="*/ 217170 h 499780"/>
              <a:gd name="connsiteX2" fmla="*/ 800100 w 873681"/>
              <a:gd name="connsiteY2" fmla="*/ 190500 h 499780"/>
              <a:gd name="connsiteX3" fmla="*/ 796290 w 873681"/>
              <a:gd name="connsiteY3" fmla="*/ 118110 h 499780"/>
              <a:gd name="connsiteX4" fmla="*/ 792480 w 873681"/>
              <a:gd name="connsiteY4" fmla="*/ 106680 h 499780"/>
              <a:gd name="connsiteX5" fmla="*/ 788670 w 873681"/>
              <a:gd name="connsiteY5" fmla="*/ 91440 h 499780"/>
              <a:gd name="connsiteX6" fmla="*/ 784860 w 873681"/>
              <a:gd name="connsiteY6" fmla="*/ 57150 h 499780"/>
              <a:gd name="connsiteX7" fmla="*/ 769620 w 873681"/>
              <a:gd name="connsiteY7" fmla="*/ 34290 h 499780"/>
              <a:gd name="connsiteX8" fmla="*/ 762000 w 873681"/>
              <a:gd name="connsiteY8" fmla="*/ 22860 h 499780"/>
              <a:gd name="connsiteX9" fmla="*/ 754380 w 873681"/>
              <a:gd name="connsiteY9" fmla="*/ 11430 h 499780"/>
              <a:gd name="connsiteX10" fmla="*/ 750570 w 873681"/>
              <a:gd name="connsiteY10" fmla="*/ 0 h 499780"/>
              <a:gd name="connsiteX11" fmla="*/ 704850 w 873681"/>
              <a:gd name="connsiteY11" fmla="*/ 11430 h 499780"/>
              <a:gd name="connsiteX12" fmla="*/ 693420 w 873681"/>
              <a:gd name="connsiteY12" fmla="*/ 19050 h 499780"/>
              <a:gd name="connsiteX13" fmla="*/ 670560 w 873681"/>
              <a:gd name="connsiteY13" fmla="*/ 26670 h 499780"/>
              <a:gd name="connsiteX14" fmla="*/ 647700 w 873681"/>
              <a:gd name="connsiteY14" fmla="*/ 41910 h 499780"/>
              <a:gd name="connsiteX15" fmla="*/ 541020 w 873681"/>
              <a:gd name="connsiteY15" fmla="*/ 41910 h 499780"/>
              <a:gd name="connsiteX16" fmla="*/ 529590 w 873681"/>
              <a:gd name="connsiteY16" fmla="*/ 49530 h 499780"/>
              <a:gd name="connsiteX17" fmla="*/ 518160 w 873681"/>
              <a:gd name="connsiteY17" fmla="*/ 53340 h 499780"/>
              <a:gd name="connsiteX18" fmla="*/ 483870 w 873681"/>
              <a:gd name="connsiteY18" fmla="*/ 60960 h 499780"/>
              <a:gd name="connsiteX19" fmla="*/ 461010 w 873681"/>
              <a:gd name="connsiteY19" fmla="*/ 72390 h 499780"/>
              <a:gd name="connsiteX20" fmla="*/ 438150 w 873681"/>
              <a:gd name="connsiteY20" fmla="*/ 80010 h 499780"/>
              <a:gd name="connsiteX21" fmla="*/ 312420 w 873681"/>
              <a:gd name="connsiteY21" fmla="*/ 87630 h 499780"/>
              <a:gd name="connsiteX22" fmla="*/ 308610 w 873681"/>
              <a:gd name="connsiteY22" fmla="*/ 160020 h 499780"/>
              <a:gd name="connsiteX23" fmla="*/ 304800 w 873681"/>
              <a:gd name="connsiteY23" fmla="*/ 171450 h 499780"/>
              <a:gd name="connsiteX24" fmla="*/ 308610 w 873681"/>
              <a:gd name="connsiteY24" fmla="*/ 209550 h 499780"/>
              <a:gd name="connsiteX25" fmla="*/ 316230 w 873681"/>
              <a:gd name="connsiteY25" fmla="*/ 232410 h 499780"/>
              <a:gd name="connsiteX26" fmla="*/ 312420 w 873681"/>
              <a:gd name="connsiteY26" fmla="*/ 259080 h 499780"/>
              <a:gd name="connsiteX27" fmla="*/ 300990 w 873681"/>
              <a:gd name="connsiteY27" fmla="*/ 262890 h 499780"/>
              <a:gd name="connsiteX28" fmla="*/ 224790 w 873681"/>
              <a:gd name="connsiteY28" fmla="*/ 255270 h 499780"/>
              <a:gd name="connsiteX29" fmla="*/ 190500 w 873681"/>
              <a:gd name="connsiteY29" fmla="*/ 243840 h 499780"/>
              <a:gd name="connsiteX30" fmla="*/ 179070 w 873681"/>
              <a:gd name="connsiteY30" fmla="*/ 240030 h 499780"/>
              <a:gd name="connsiteX31" fmla="*/ 152400 w 873681"/>
              <a:gd name="connsiteY31" fmla="*/ 228600 h 499780"/>
              <a:gd name="connsiteX32" fmla="*/ 106680 w 873681"/>
              <a:gd name="connsiteY32" fmla="*/ 205740 h 499780"/>
              <a:gd name="connsiteX33" fmla="*/ 95250 w 873681"/>
              <a:gd name="connsiteY33" fmla="*/ 201930 h 499780"/>
              <a:gd name="connsiteX34" fmla="*/ 80010 w 873681"/>
              <a:gd name="connsiteY34" fmla="*/ 205740 h 499780"/>
              <a:gd name="connsiteX35" fmla="*/ 57150 w 873681"/>
              <a:gd name="connsiteY35" fmla="*/ 213360 h 499780"/>
              <a:gd name="connsiteX36" fmla="*/ 53340 w 873681"/>
              <a:gd name="connsiteY36" fmla="*/ 224790 h 499780"/>
              <a:gd name="connsiteX37" fmla="*/ 22860 w 873681"/>
              <a:gd name="connsiteY37" fmla="*/ 232410 h 499780"/>
              <a:gd name="connsiteX38" fmla="*/ 11430 w 873681"/>
              <a:gd name="connsiteY38" fmla="*/ 255270 h 499780"/>
              <a:gd name="connsiteX39" fmla="*/ 0 w 873681"/>
              <a:gd name="connsiteY39" fmla="*/ 259080 h 499780"/>
              <a:gd name="connsiteX40" fmla="*/ 11430 w 873681"/>
              <a:gd name="connsiteY40" fmla="*/ 293370 h 499780"/>
              <a:gd name="connsiteX41" fmla="*/ 19050 w 873681"/>
              <a:gd name="connsiteY41" fmla="*/ 316230 h 499780"/>
              <a:gd name="connsiteX42" fmla="*/ 26670 w 873681"/>
              <a:gd name="connsiteY42" fmla="*/ 350520 h 499780"/>
              <a:gd name="connsiteX43" fmla="*/ 34290 w 873681"/>
              <a:gd name="connsiteY43" fmla="*/ 361950 h 499780"/>
              <a:gd name="connsiteX44" fmla="*/ 38100 w 873681"/>
              <a:gd name="connsiteY44" fmla="*/ 388620 h 499780"/>
              <a:gd name="connsiteX45" fmla="*/ 49530 w 873681"/>
              <a:gd name="connsiteY45" fmla="*/ 400050 h 499780"/>
              <a:gd name="connsiteX46" fmla="*/ 57150 w 873681"/>
              <a:gd name="connsiteY46" fmla="*/ 422910 h 499780"/>
              <a:gd name="connsiteX47" fmla="*/ 60960 w 873681"/>
              <a:gd name="connsiteY47" fmla="*/ 434340 h 499780"/>
              <a:gd name="connsiteX48" fmla="*/ 76200 w 873681"/>
              <a:gd name="connsiteY48" fmla="*/ 487680 h 499780"/>
              <a:gd name="connsiteX49" fmla="*/ 80010 w 873681"/>
              <a:gd name="connsiteY49" fmla="*/ 499110 h 499780"/>
              <a:gd name="connsiteX50" fmla="*/ 156210 w 873681"/>
              <a:gd name="connsiteY50" fmla="*/ 495300 h 499780"/>
              <a:gd name="connsiteX51" fmla="*/ 160020 w 873681"/>
              <a:gd name="connsiteY51" fmla="*/ 472440 h 499780"/>
              <a:gd name="connsiteX52" fmla="*/ 163830 w 873681"/>
              <a:gd name="connsiteY52" fmla="*/ 453390 h 499780"/>
              <a:gd name="connsiteX53" fmla="*/ 167640 w 873681"/>
              <a:gd name="connsiteY53" fmla="*/ 441960 h 499780"/>
              <a:gd name="connsiteX54" fmla="*/ 201930 w 873681"/>
              <a:gd name="connsiteY54" fmla="*/ 426720 h 499780"/>
              <a:gd name="connsiteX55" fmla="*/ 213360 w 873681"/>
              <a:gd name="connsiteY55" fmla="*/ 419100 h 499780"/>
              <a:gd name="connsiteX56" fmla="*/ 350520 w 873681"/>
              <a:gd name="connsiteY56" fmla="*/ 415290 h 499780"/>
              <a:gd name="connsiteX57" fmla="*/ 373380 w 873681"/>
              <a:gd name="connsiteY57" fmla="*/ 407670 h 499780"/>
              <a:gd name="connsiteX58" fmla="*/ 388620 w 873681"/>
              <a:gd name="connsiteY58" fmla="*/ 403860 h 499780"/>
              <a:gd name="connsiteX59" fmla="*/ 411480 w 873681"/>
              <a:gd name="connsiteY59" fmla="*/ 396240 h 499780"/>
              <a:gd name="connsiteX60" fmla="*/ 422910 w 873681"/>
              <a:gd name="connsiteY60" fmla="*/ 392430 h 499780"/>
              <a:gd name="connsiteX61" fmla="*/ 525780 w 873681"/>
              <a:gd name="connsiteY61" fmla="*/ 384810 h 499780"/>
              <a:gd name="connsiteX62" fmla="*/ 548640 w 873681"/>
              <a:gd name="connsiteY62" fmla="*/ 377190 h 499780"/>
              <a:gd name="connsiteX63" fmla="*/ 560070 w 873681"/>
              <a:gd name="connsiteY63" fmla="*/ 373380 h 499780"/>
              <a:gd name="connsiteX64" fmla="*/ 579120 w 873681"/>
              <a:gd name="connsiteY64" fmla="*/ 369570 h 499780"/>
              <a:gd name="connsiteX65" fmla="*/ 632460 w 873681"/>
              <a:gd name="connsiteY65" fmla="*/ 373380 h 499780"/>
              <a:gd name="connsiteX66" fmla="*/ 636270 w 873681"/>
              <a:gd name="connsiteY66" fmla="*/ 384810 h 499780"/>
              <a:gd name="connsiteX67" fmla="*/ 651510 w 873681"/>
              <a:gd name="connsiteY67" fmla="*/ 407670 h 499780"/>
              <a:gd name="connsiteX68" fmla="*/ 693420 w 873681"/>
              <a:gd name="connsiteY68" fmla="*/ 403860 h 499780"/>
              <a:gd name="connsiteX69" fmla="*/ 769620 w 873681"/>
              <a:gd name="connsiteY69" fmla="*/ 400050 h 499780"/>
              <a:gd name="connsiteX70" fmla="*/ 792480 w 873681"/>
              <a:gd name="connsiteY70" fmla="*/ 384810 h 499780"/>
              <a:gd name="connsiteX71" fmla="*/ 811530 w 873681"/>
              <a:gd name="connsiteY71" fmla="*/ 361950 h 499780"/>
              <a:gd name="connsiteX72" fmla="*/ 834390 w 873681"/>
              <a:gd name="connsiteY72" fmla="*/ 354330 h 499780"/>
              <a:gd name="connsiteX73" fmla="*/ 845820 w 873681"/>
              <a:gd name="connsiteY73" fmla="*/ 350520 h 499780"/>
              <a:gd name="connsiteX74" fmla="*/ 857250 w 873681"/>
              <a:gd name="connsiteY74" fmla="*/ 342900 h 499780"/>
              <a:gd name="connsiteX75" fmla="*/ 868680 w 873681"/>
              <a:gd name="connsiteY75" fmla="*/ 300990 h 499780"/>
              <a:gd name="connsiteX76" fmla="*/ 853440 w 873681"/>
              <a:gd name="connsiteY76" fmla="*/ 297180 h 499780"/>
              <a:gd name="connsiteX77" fmla="*/ 842010 w 873681"/>
              <a:gd name="connsiteY77" fmla="*/ 289560 h 499780"/>
              <a:gd name="connsiteX78" fmla="*/ 830580 w 873681"/>
              <a:gd name="connsiteY78" fmla="*/ 285750 h 499780"/>
              <a:gd name="connsiteX79" fmla="*/ 822960 w 873681"/>
              <a:gd name="connsiteY79" fmla="*/ 274320 h 499780"/>
              <a:gd name="connsiteX80" fmla="*/ 811530 w 873681"/>
              <a:gd name="connsiteY80" fmla="*/ 266700 h 499780"/>
              <a:gd name="connsiteX81" fmla="*/ 803910 w 873681"/>
              <a:gd name="connsiteY81" fmla="*/ 243840 h 499780"/>
              <a:gd name="connsiteX82" fmla="*/ 800100 w 873681"/>
              <a:gd name="connsiteY82" fmla="*/ 236220 h 49978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</a:cxnLst>
            <a:rect l="l" t="t" r="r" b="b"/>
            <a:pathLst>
              <a:path w="873681" h="499780">
                <a:moveTo>
                  <a:pt x="800100" y="236220"/>
                </a:moveTo>
                <a:cubicBezTo>
                  <a:pt x="798195" y="231775"/>
                  <a:pt x="793235" y="223967"/>
                  <a:pt x="792480" y="217170"/>
                </a:cubicBezTo>
                <a:cubicBezTo>
                  <a:pt x="792081" y="213582"/>
                  <a:pt x="798609" y="194973"/>
                  <a:pt x="800100" y="190500"/>
                </a:cubicBezTo>
                <a:cubicBezTo>
                  <a:pt x="798830" y="166370"/>
                  <a:pt x="798478" y="142174"/>
                  <a:pt x="796290" y="118110"/>
                </a:cubicBezTo>
                <a:cubicBezTo>
                  <a:pt x="795926" y="114110"/>
                  <a:pt x="793583" y="110542"/>
                  <a:pt x="792480" y="106680"/>
                </a:cubicBezTo>
                <a:cubicBezTo>
                  <a:pt x="791041" y="101645"/>
                  <a:pt x="789940" y="96520"/>
                  <a:pt x="788670" y="91440"/>
                </a:cubicBezTo>
                <a:cubicBezTo>
                  <a:pt x="787400" y="80010"/>
                  <a:pt x="788497" y="68060"/>
                  <a:pt x="784860" y="57150"/>
                </a:cubicBezTo>
                <a:cubicBezTo>
                  <a:pt x="781964" y="48462"/>
                  <a:pt x="774700" y="41910"/>
                  <a:pt x="769620" y="34290"/>
                </a:cubicBezTo>
                <a:lnTo>
                  <a:pt x="762000" y="22860"/>
                </a:lnTo>
                <a:cubicBezTo>
                  <a:pt x="759460" y="19050"/>
                  <a:pt x="755828" y="15774"/>
                  <a:pt x="754380" y="11430"/>
                </a:cubicBezTo>
                <a:lnTo>
                  <a:pt x="750570" y="0"/>
                </a:lnTo>
                <a:cubicBezTo>
                  <a:pt x="739143" y="1904"/>
                  <a:pt x="714913" y="4721"/>
                  <a:pt x="704850" y="11430"/>
                </a:cubicBezTo>
                <a:cubicBezTo>
                  <a:pt x="701040" y="13970"/>
                  <a:pt x="697604" y="17190"/>
                  <a:pt x="693420" y="19050"/>
                </a:cubicBezTo>
                <a:cubicBezTo>
                  <a:pt x="686080" y="22312"/>
                  <a:pt x="677243" y="22215"/>
                  <a:pt x="670560" y="26670"/>
                </a:cubicBezTo>
                <a:lnTo>
                  <a:pt x="647700" y="41910"/>
                </a:lnTo>
                <a:cubicBezTo>
                  <a:pt x="604732" y="33316"/>
                  <a:pt x="613665" y="33528"/>
                  <a:pt x="541020" y="41910"/>
                </a:cubicBezTo>
                <a:cubicBezTo>
                  <a:pt x="536471" y="42435"/>
                  <a:pt x="533686" y="47482"/>
                  <a:pt x="529590" y="49530"/>
                </a:cubicBezTo>
                <a:cubicBezTo>
                  <a:pt x="525998" y="51326"/>
                  <a:pt x="522022" y="52237"/>
                  <a:pt x="518160" y="53340"/>
                </a:cubicBezTo>
                <a:cubicBezTo>
                  <a:pt x="490782" y="61162"/>
                  <a:pt x="515297" y="53103"/>
                  <a:pt x="483870" y="60960"/>
                </a:cubicBezTo>
                <a:cubicBezTo>
                  <a:pt x="460050" y="66915"/>
                  <a:pt x="484955" y="61748"/>
                  <a:pt x="461010" y="72390"/>
                </a:cubicBezTo>
                <a:cubicBezTo>
                  <a:pt x="453670" y="75652"/>
                  <a:pt x="446073" y="78690"/>
                  <a:pt x="438150" y="80010"/>
                </a:cubicBezTo>
                <a:cubicBezTo>
                  <a:pt x="381443" y="89461"/>
                  <a:pt x="423010" y="83534"/>
                  <a:pt x="312420" y="87630"/>
                </a:cubicBezTo>
                <a:cubicBezTo>
                  <a:pt x="311150" y="111760"/>
                  <a:pt x="310798" y="135956"/>
                  <a:pt x="308610" y="160020"/>
                </a:cubicBezTo>
                <a:cubicBezTo>
                  <a:pt x="308246" y="164020"/>
                  <a:pt x="304800" y="167434"/>
                  <a:pt x="304800" y="171450"/>
                </a:cubicBezTo>
                <a:cubicBezTo>
                  <a:pt x="304800" y="184213"/>
                  <a:pt x="306258" y="197005"/>
                  <a:pt x="308610" y="209550"/>
                </a:cubicBezTo>
                <a:cubicBezTo>
                  <a:pt x="310090" y="217445"/>
                  <a:pt x="316230" y="232410"/>
                  <a:pt x="316230" y="232410"/>
                </a:cubicBezTo>
                <a:cubicBezTo>
                  <a:pt x="314960" y="241300"/>
                  <a:pt x="316436" y="251048"/>
                  <a:pt x="312420" y="259080"/>
                </a:cubicBezTo>
                <a:cubicBezTo>
                  <a:pt x="310624" y="262672"/>
                  <a:pt x="305006" y="262890"/>
                  <a:pt x="300990" y="262890"/>
                </a:cubicBezTo>
                <a:cubicBezTo>
                  <a:pt x="273997" y="262890"/>
                  <a:pt x="250774" y="258982"/>
                  <a:pt x="224790" y="255270"/>
                </a:cubicBezTo>
                <a:lnTo>
                  <a:pt x="190500" y="243840"/>
                </a:lnTo>
                <a:cubicBezTo>
                  <a:pt x="186690" y="242570"/>
                  <a:pt x="182412" y="242258"/>
                  <a:pt x="179070" y="240030"/>
                </a:cubicBezTo>
                <a:cubicBezTo>
                  <a:pt x="163283" y="229505"/>
                  <a:pt x="172082" y="233521"/>
                  <a:pt x="152400" y="228600"/>
                </a:cubicBezTo>
                <a:cubicBezTo>
                  <a:pt x="122857" y="208905"/>
                  <a:pt x="138228" y="216256"/>
                  <a:pt x="106680" y="205740"/>
                </a:cubicBezTo>
                <a:lnTo>
                  <a:pt x="95250" y="201930"/>
                </a:lnTo>
                <a:cubicBezTo>
                  <a:pt x="90170" y="203200"/>
                  <a:pt x="85026" y="204235"/>
                  <a:pt x="80010" y="205740"/>
                </a:cubicBezTo>
                <a:cubicBezTo>
                  <a:pt x="72317" y="208048"/>
                  <a:pt x="57150" y="213360"/>
                  <a:pt x="57150" y="213360"/>
                </a:cubicBezTo>
                <a:cubicBezTo>
                  <a:pt x="55880" y="217170"/>
                  <a:pt x="56851" y="222840"/>
                  <a:pt x="53340" y="224790"/>
                </a:cubicBezTo>
                <a:cubicBezTo>
                  <a:pt x="44185" y="229876"/>
                  <a:pt x="22860" y="232410"/>
                  <a:pt x="22860" y="232410"/>
                </a:cubicBezTo>
                <a:cubicBezTo>
                  <a:pt x="20350" y="239940"/>
                  <a:pt x="18144" y="249899"/>
                  <a:pt x="11430" y="255270"/>
                </a:cubicBezTo>
                <a:cubicBezTo>
                  <a:pt x="8294" y="257779"/>
                  <a:pt x="3810" y="257810"/>
                  <a:pt x="0" y="259080"/>
                </a:cubicBezTo>
                <a:lnTo>
                  <a:pt x="11430" y="293370"/>
                </a:lnTo>
                <a:cubicBezTo>
                  <a:pt x="13970" y="300990"/>
                  <a:pt x="17730" y="308307"/>
                  <a:pt x="19050" y="316230"/>
                </a:cubicBezTo>
                <a:cubicBezTo>
                  <a:pt x="20513" y="325010"/>
                  <a:pt x="21980" y="341141"/>
                  <a:pt x="26670" y="350520"/>
                </a:cubicBezTo>
                <a:cubicBezTo>
                  <a:pt x="28718" y="354616"/>
                  <a:pt x="31750" y="358140"/>
                  <a:pt x="34290" y="361950"/>
                </a:cubicBezTo>
                <a:cubicBezTo>
                  <a:pt x="35560" y="370840"/>
                  <a:pt x="34765" y="380282"/>
                  <a:pt x="38100" y="388620"/>
                </a:cubicBezTo>
                <a:cubicBezTo>
                  <a:pt x="40101" y="393623"/>
                  <a:pt x="46913" y="395340"/>
                  <a:pt x="49530" y="400050"/>
                </a:cubicBezTo>
                <a:cubicBezTo>
                  <a:pt x="53431" y="407071"/>
                  <a:pt x="54610" y="415290"/>
                  <a:pt x="57150" y="422910"/>
                </a:cubicBezTo>
                <a:cubicBezTo>
                  <a:pt x="58420" y="426720"/>
                  <a:pt x="59986" y="430444"/>
                  <a:pt x="60960" y="434340"/>
                </a:cubicBezTo>
                <a:cubicBezTo>
                  <a:pt x="70528" y="472612"/>
                  <a:pt x="65268" y="454885"/>
                  <a:pt x="76200" y="487680"/>
                </a:cubicBezTo>
                <a:lnTo>
                  <a:pt x="80010" y="499110"/>
                </a:lnTo>
                <a:cubicBezTo>
                  <a:pt x="105410" y="497840"/>
                  <a:pt x="132083" y="503342"/>
                  <a:pt x="156210" y="495300"/>
                </a:cubicBezTo>
                <a:cubicBezTo>
                  <a:pt x="163539" y="492857"/>
                  <a:pt x="158638" y="480041"/>
                  <a:pt x="160020" y="472440"/>
                </a:cubicBezTo>
                <a:cubicBezTo>
                  <a:pt x="161178" y="466069"/>
                  <a:pt x="162259" y="459672"/>
                  <a:pt x="163830" y="453390"/>
                </a:cubicBezTo>
                <a:cubicBezTo>
                  <a:pt x="164804" y="449494"/>
                  <a:pt x="165131" y="445096"/>
                  <a:pt x="167640" y="441960"/>
                </a:cubicBezTo>
                <a:cubicBezTo>
                  <a:pt x="176502" y="430882"/>
                  <a:pt x="190953" y="434038"/>
                  <a:pt x="201930" y="426720"/>
                </a:cubicBezTo>
                <a:cubicBezTo>
                  <a:pt x="205740" y="424180"/>
                  <a:pt x="208794" y="419451"/>
                  <a:pt x="213360" y="419100"/>
                </a:cubicBezTo>
                <a:cubicBezTo>
                  <a:pt x="258963" y="415592"/>
                  <a:pt x="304800" y="416560"/>
                  <a:pt x="350520" y="415290"/>
                </a:cubicBezTo>
                <a:cubicBezTo>
                  <a:pt x="358140" y="412750"/>
                  <a:pt x="365588" y="409618"/>
                  <a:pt x="373380" y="407670"/>
                </a:cubicBezTo>
                <a:cubicBezTo>
                  <a:pt x="378460" y="406400"/>
                  <a:pt x="383604" y="405365"/>
                  <a:pt x="388620" y="403860"/>
                </a:cubicBezTo>
                <a:cubicBezTo>
                  <a:pt x="396313" y="401552"/>
                  <a:pt x="403860" y="398780"/>
                  <a:pt x="411480" y="396240"/>
                </a:cubicBezTo>
                <a:cubicBezTo>
                  <a:pt x="415290" y="394970"/>
                  <a:pt x="418905" y="392727"/>
                  <a:pt x="422910" y="392430"/>
                </a:cubicBezTo>
                <a:lnTo>
                  <a:pt x="525780" y="384810"/>
                </a:lnTo>
                <a:lnTo>
                  <a:pt x="548640" y="377190"/>
                </a:lnTo>
                <a:cubicBezTo>
                  <a:pt x="552450" y="375920"/>
                  <a:pt x="556132" y="374168"/>
                  <a:pt x="560070" y="373380"/>
                </a:cubicBezTo>
                <a:lnTo>
                  <a:pt x="579120" y="369570"/>
                </a:lnTo>
                <a:cubicBezTo>
                  <a:pt x="596900" y="370840"/>
                  <a:pt x="615237" y="368787"/>
                  <a:pt x="632460" y="373380"/>
                </a:cubicBezTo>
                <a:cubicBezTo>
                  <a:pt x="636340" y="374415"/>
                  <a:pt x="635167" y="380948"/>
                  <a:pt x="636270" y="384810"/>
                </a:cubicBezTo>
                <a:cubicBezTo>
                  <a:pt x="642059" y="405071"/>
                  <a:pt x="634964" y="396639"/>
                  <a:pt x="651510" y="407670"/>
                </a:cubicBezTo>
                <a:cubicBezTo>
                  <a:pt x="665480" y="406400"/>
                  <a:pt x="679421" y="404763"/>
                  <a:pt x="693420" y="403860"/>
                </a:cubicBezTo>
                <a:cubicBezTo>
                  <a:pt x="718799" y="402223"/>
                  <a:pt x="744646" y="404853"/>
                  <a:pt x="769620" y="400050"/>
                </a:cubicBezTo>
                <a:cubicBezTo>
                  <a:pt x="778613" y="398321"/>
                  <a:pt x="792480" y="384810"/>
                  <a:pt x="792480" y="384810"/>
                </a:cubicBezTo>
                <a:cubicBezTo>
                  <a:pt x="797223" y="377696"/>
                  <a:pt x="803765" y="366264"/>
                  <a:pt x="811530" y="361950"/>
                </a:cubicBezTo>
                <a:cubicBezTo>
                  <a:pt x="818551" y="358049"/>
                  <a:pt x="826770" y="356870"/>
                  <a:pt x="834390" y="354330"/>
                </a:cubicBezTo>
                <a:cubicBezTo>
                  <a:pt x="838200" y="353060"/>
                  <a:pt x="842478" y="352748"/>
                  <a:pt x="845820" y="350520"/>
                </a:cubicBezTo>
                <a:lnTo>
                  <a:pt x="857250" y="342900"/>
                </a:lnTo>
                <a:cubicBezTo>
                  <a:pt x="864924" y="331389"/>
                  <a:pt x="882176" y="317185"/>
                  <a:pt x="868680" y="300990"/>
                </a:cubicBezTo>
                <a:cubicBezTo>
                  <a:pt x="865328" y="296967"/>
                  <a:pt x="858520" y="298450"/>
                  <a:pt x="853440" y="297180"/>
                </a:cubicBezTo>
                <a:cubicBezTo>
                  <a:pt x="849630" y="294640"/>
                  <a:pt x="846106" y="291608"/>
                  <a:pt x="842010" y="289560"/>
                </a:cubicBezTo>
                <a:cubicBezTo>
                  <a:pt x="838418" y="287764"/>
                  <a:pt x="833716" y="288259"/>
                  <a:pt x="830580" y="285750"/>
                </a:cubicBezTo>
                <a:cubicBezTo>
                  <a:pt x="827004" y="282889"/>
                  <a:pt x="826198" y="277558"/>
                  <a:pt x="822960" y="274320"/>
                </a:cubicBezTo>
                <a:cubicBezTo>
                  <a:pt x="819722" y="271082"/>
                  <a:pt x="815340" y="269240"/>
                  <a:pt x="811530" y="266700"/>
                </a:cubicBezTo>
                <a:cubicBezTo>
                  <a:pt x="808990" y="259080"/>
                  <a:pt x="808365" y="250523"/>
                  <a:pt x="803910" y="243840"/>
                </a:cubicBezTo>
                <a:cubicBezTo>
                  <a:pt x="794715" y="230047"/>
                  <a:pt x="802005" y="240665"/>
                  <a:pt x="800100" y="236220"/>
                </a:cubicBezTo>
                <a:close/>
              </a:path>
            </a:pathLst>
          </a:custGeom>
          <a:solidFill>
            <a:srgbClr val="FCE4C8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 b="1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60" name="ShpPIU">
            <a:extLst>
              <a:ext uri="{FF2B5EF4-FFF2-40B4-BE49-F238E27FC236}">
                <a16:creationId xmlns:a16="http://schemas.microsoft.com/office/drawing/2014/main" id="{F974E7FF-E0CD-469D-B1F1-E324FEB51228}"/>
              </a:ext>
            </a:extLst>
          </xdr:cNvPr>
          <xdr:cNvSpPr/>
        </xdr:nvSpPr>
        <xdr:spPr>
          <a:xfrm>
            <a:off x="5260245" y="1911478"/>
            <a:ext cx="724858" cy="787155"/>
          </a:xfrm>
          <a:custGeom>
            <a:avLst/>
            <a:gdLst>
              <a:gd name="connsiteX0" fmla="*/ 99060 w 727754"/>
              <a:gd name="connsiteY0" fmla="*/ 4082 h 796562"/>
              <a:gd name="connsiteX1" fmla="*/ 80010 w 727754"/>
              <a:gd name="connsiteY1" fmla="*/ 19322 h 796562"/>
              <a:gd name="connsiteX2" fmla="*/ 60960 w 727754"/>
              <a:gd name="connsiteY2" fmla="*/ 38372 h 796562"/>
              <a:gd name="connsiteX3" fmla="*/ 53340 w 727754"/>
              <a:gd name="connsiteY3" fmla="*/ 49802 h 796562"/>
              <a:gd name="connsiteX4" fmla="*/ 41910 w 727754"/>
              <a:gd name="connsiteY4" fmla="*/ 53612 h 796562"/>
              <a:gd name="connsiteX5" fmla="*/ 38100 w 727754"/>
              <a:gd name="connsiteY5" fmla="*/ 65042 h 796562"/>
              <a:gd name="connsiteX6" fmla="*/ 30480 w 727754"/>
              <a:gd name="connsiteY6" fmla="*/ 76472 h 796562"/>
              <a:gd name="connsiteX7" fmla="*/ 26670 w 727754"/>
              <a:gd name="connsiteY7" fmla="*/ 110762 h 796562"/>
              <a:gd name="connsiteX8" fmla="*/ 22860 w 727754"/>
              <a:gd name="connsiteY8" fmla="*/ 122192 h 796562"/>
              <a:gd name="connsiteX9" fmla="*/ 19050 w 727754"/>
              <a:gd name="connsiteY9" fmla="*/ 160292 h 796562"/>
              <a:gd name="connsiteX10" fmla="*/ 11430 w 727754"/>
              <a:gd name="connsiteY10" fmla="*/ 183152 h 796562"/>
              <a:gd name="connsiteX11" fmla="*/ 7620 w 727754"/>
              <a:gd name="connsiteY11" fmla="*/ 194582 h 796562"/>
              <a:gd name="connsiteX12" fmla="*/ 3810 w 727754"/>
              <a:gd name="connsiteY12" fmla="*/ 206012 h 796562"/>
              <a:gd name="connsiteX13" fmla="*/ 0 w 727754"/>
              <a:gd name="connsiteY13" fmla="*/ 217442 h 796562"/>
              <a:gd name="connsiteX14" fmla="*/ 3810 w 727754"/>
              <a:gd name="connsiteY14" fmla="*/ 236492 h 796562"/>
              <a:gd name="connsiteX15" fmla="*/ 22860 w 727754"/>
              <a:gd name="connsiteY15" fmla="*/ 240302 h 796562"/>
              <a:gd name="connsiteX16" fmla="*/ 45720 w 727754"/>
              <a:gd name="connsiteY16" fmla="*/ 251732 h 796562"/>
              <a:gd name="connsiteX17" fmla="*/ 53340 w 727754"/>
              <a:gd name="connsiteY17" fmla="*/ 263162 h 796562"/>
              <a:gd name="connsiteX18" fmla="*/ 64770 w 727754"/>
              <a:gd name="connsiteY18" fmla="*/ 286022 h 796562"/>
              <a:gd name="connsiteX19" fmla="*/ 76200 w 727754"/>
              <a:gd name="connsiteY19" fmla="*/ 293642 h 796562"/>
              <a:gd name="connsiteX20" fmla="*/ 95250 w 727754"/>
              <a:gd name="connsiteY20" fmla="*/ 327932 h 796562"/>
              <a:gd name="connsiteX21" fmla="*/ 91440 w 727754"/>
              <a:gd name="connsiteY21" fmla="*/ 343172 h 796562"/>
              <a:gd name="connsiteX22" fmla="*/ 60960 w 727754"/>
              <a:gd name="connsiteY22" fmla="*/ 358412 h 796562"/>
              <a:gd name="connsiteX23" fmla="*/ 64770 w 727754"/>
              <a:gd name="connsiteY23" fmla="*/ 411752 h 796562"/>
              <a:gd name="connsiteX24" fmla="*/ 95250 w 727754"/>
              <a:gd name="connsiteY24" fmla="*/ 430802 h 796562"/>
              <a:gd name="connsiteX25" fmla="*/ 110490 w 727754"/>
              <a:gd name="connsiteY25" fmla="*/ 438422 h 796562"/>
              <a:gd name="connsiteX26" fmla="*/ 118110 w 727754"/>
              <a:gd name="connsiteY26" fmla="*/ 449852 h 796562"/>
              <a:gd name="connsiteX27" fmla="*/ 129540 w 727754"/>
              <a:gd name="connsiteY27" fmla="*/ 457472 h 796562"/>
              <a:gd name="connsiteX28" fmla="*/ 144780 w 727754"/>
              <a:gd name="connsiteY28" fmla="*/ 476522 h 796562"/>
              <a:gd name="connsiteX29" fmla="*/ 160020 w 727754"/>
              <a:gd name="connsiteY29" fmla="*/ 499382 h 796562"/>
              <a:gd name="connsiteX30" fmla="*/ 167640 w 727754"/>
              <a:gd name="connsiteY30" fmla="*/ 510812 h 796562"/>
              <a:gd name="connsiteX31" fmla="*/ 175260 w 727754"/>
              <a:gd name="connsiteY31" fmla="*/ 552722 h 796562"/>
              <a:gd name="connsiteX32" fmla="*/ 171450 w 727754"/>
              <a:gd name="connsiteY32" fmla="*/ 590822 h 796562"/>
              <a:gd name="connsiteX33" fmla="*/ 163830 w 727754"/>
              <a:gd name="connsiteY33" fmla="*/ 602252 h 796562"/>
              <a:gd name="connsiteX34" fmla="*/ 152400 w 727754"/>
              <a:gd name="connsiteY34" fmla="*/ 606062 h 796562"/>
              <a:gd name="connsiteX35" fmla="*/ 144780 w 727754"/>
              <a:gd name="connsiteY35" fmla="*/ 617492 h 796562"/>
              <a:gd name="connsiteX36" fmla="*/ 129540 w 727754"/>
              <a:gd name="connsiteY36" fmla="*/ 613682 h 796562"/>
              <a:gd name="connsiteX37" fmla="*/ 95250 w 727754"/>
              <a:gd name="connsiteY37" fmla="*/ 598442 h 796562"/>
              <a:gd name="connsiteX38" fmla="*/ 80010 w 727754"/>
              <a:gd name="connsiteY38" fmla="*/ 613682 h 796562"/>
              <a:gd name="connsiteX39" fmla="*/ 68580 w 727754"/>
              <a:gd name="connsiteY39" fmla="*/ 621302 h 796562"/>
              <a:gd name="connsiteX40" fmla="*/ 57150 w 727754"/>
              <a:gd name="connsiteY40" fmla="*/ 632732 h 796562"/>
              <a:gd name="connsiteX41" fmla="*/ 57150 w 727754"/>
              <a:gd name="connsiteY41" fmla="*/ 693692 h 796562"/>
              <a:gd name="connsiteX42" fmla="*/ 64770 w 727754"/>
              <a:gd name="connsiteY42" fmla="*/ 705122 h 796562"/>
              <a:gd name="connsiteX43" fmla="*/ 95250 w 727754"/>
              <a:gd name="connsiteY43" fmla="*/ 712742 h 796562"/>
              <a:gd name="connsiteX44" fmla="*/ 106680 w 727754"/>
              <a:gd name="connsiteY44" fmla="*/ 720362 h 796562"/>
              <a:gd name="connsiteX45" fmla="*/ 118110 w 727754"/>
              <a:gd name="connsiteY45" fmla="*/ 724172 h 796562"/>
              <a:gd name="connsiteX46" fmla="*/ 125730 w 727754"/>
              <a:gd name="connsiteY46" fmla="*/ 735602 h 796562"/>
              <a:gd name="connsiteX47" fmla="*/ 148590 w 727754"/>
              <a:gd name="connsiteY47" fmla="*/ 750842 h 796562"/>
              <a:gd name="connsiteX48" fmla="*/ 171450 w 727754"/>
              <a:gd name="connsiteY48" fmla="*/ 766082 h 796562"/>
              <a:gd name="connsiteX49" fmla="*/ 205740 w 727754"/>
              <a:gd name="connsiteY49" fmla="*/ 777512 h 796562"/>
              <a:gd name="connsiteX50" fmla="*/ 217170 w 727754"/>
              <a:gd name="connsiteY50" fmla="*/ 781322 h 796562"/>
              <a:gd name="connsiteX51" fmla="*/ 228600 w 727754"/>
              <a:gd name="connsiteY51" fmla="*/ 785132 h 796562"/>
              <a:gd name="connsiteX52" fmla="*/ 270510 w 727754"/>
              <a:gd name="connsiteY52" fmla="*/ 796562 h 796562"/>
              <a:gd name="connsiteX53" fmla="*/ 278130 w 727754"/>
              <a:gd name="connsiteY53" fmla="*/ 762272 h 796562"/>
              <a:gd name="connsiteX54" fmla="*/ 281940 w 727754"/>
              <a:gd name="connsiteY54" fmla="*/ 750842 h 796562"/>
              <a:gd name="connsiteX55" fmla="*/ 293370 w 727754"/>
              <a:gd name="connsiteY55" fmla="*/ 747032 h 796562"/>
              <a:gd name="connsiteX56" fmla="*/ 308610 w 727754"/>
              <a:gd name="connsiteY56" fmla="*/ 724172 h 796562"/>
              <a:gd name="connsiteX57" fmla="*/ 316230 w 727754"/>
              <a:gd name="connsiteY57" fmla="*/ 712742 h 796562"/>
              <a:gd name="connsiteX58" fmla="*/ 327660 w 727754"/>
              <a:gd name="connsiteY58" fmla="*/ 701312 h 796562"/>
              <a:gd name="connsiteX59" fmla="*/ 342900 w 727754"/>
              <a:gd name="connsiteY59" fmla="*/ 678452 h 796562"/>
              <a:gd name="connsiteX60" fmla="*/ 350520 w 727754"/>
              <a:gd name="connsiteY60" fmla="*/ 667022 h 796562"/>
              <a:gd name="connsiteX61" fmla="*/ 358140 w 727754"/>
              <a:gd name="connsiteY61" fmla="*/ 655592 h 796562"/>
              <a:gd name="connsiteX62" fmla="*/ 365760 w 727754"/>
              <a:gd name="connsiteY62" fmla="*/ 644162 h 796562"/>
              <a:gd name="connsiteX63" fmla="*/ 411480 w 727754"/>
              <a:gd name="connsiteY63" fmla="*/ 640352 h 796562"/>
              <a:gd name="connsiteX64" fmla="*/ 438150 w 727754"/>
              <a:gd name="connsiteY64" fmla="*/ 632732 h 796562"/>
              <a:gd name="connsiteX65" fmla="*/ 461010 w 727754"/>
              <a:gd name="connsiteY65" fmla="*/ 625112 h 796562"/>
              <a:gd name="connsiteX66" fmla="*/ 472440 w 727754"/>
              <a:gd name="connsiteY66" fmla="*/ 621302 h 796562"/>
              <a:gd name="connsiteX67" fmla="*/ 495300 w 727754"/>
              <a:gd name="connsiteY67" fmla="*/ 606062 h 796562"/>
              <a:gd name="connsiteX68" fmla="*/ 506730 w 727754"/>
              <a:gd name="connsiteY68" fmla="*/ 564152 h 796562"/>
              <a:gd name="connsiteX69" fmla="*/ 502920 w 727754"/>
              <a:gd name="connsiteY69" fmla="*/ 514622 h 796562"/>
              <a:gd name="connsiteX70" fmla="*/ 514350 w 727754"/>
              <a:gd name="connsiteY70" fmla="*/ 518432 h 796562"/>
              <a:gd name="connsiteX71" fmla="*/ 548640 w 727754"/>
              <a:gd name="connsiteY71" fmla="*/ 537482 h 796562"/>
              <a:gd name="connsiteX72" fmla="*/ 556260 w 727754"/>
              <a:gd name="connsiteY72" fmla="*/ 548912 h 796562"/>
              <a:gd name="connsiteX73" fmla="*/ 567690 w 727754"/>
              <a:gd name="connsiteY73" fmla="*/ 556532 h 796562"/>
              <a:gd name="connsiteX74" fmla="*/ 575310 w 727754"/>
              <a:gd name="connsiteY74" fmla="*/ 579392 h 796562"/>
              <a:gd name="connsiteX75" fmla="*/ 579120 w 727754"/>
              <a:gd name="connsiteY75" fmla="*/ 609872 h 796562"/>
              <a:gd name="connsiteX76" fmla="*/ 601980 w 727754"/>
              <a:gd name="connsiteY76" fmla="*/ 625112 h 796562"/>
              <a:gd name="connsiteX77" fmla="*/ 613410 w 727754"/>
              <a:gd name="connsiteY77" fmla="*/ 632732 h 796562"/>
              <a:gd name="connsiteX78" fmla="*/ 636270 w 727754"/>
              <a:gd name="connsiteY78" fmla="*/ 640352 h 796562"/>
              <a:gd name="connsiteX79" fmla="*/ 647700 w 727754"/>
              <a:gd name="connsiteY79" fmla="*/ 647972 h 796562"/>
              <a:gd name="connsiteX80" fmla="*/ 666750 w 727754"/>
              <a:gd name="connsiteY80" fmla="*/ 651782 h 796562"/>
              <a:gd name="connsiteX81" fmla="*/ 681990 w 727754"/>
              <a:gd name="connsiteY81" fmla="*/ 655592 h 796562"/>
              <a:gd name="connsiteX82" fmla="*/ 693420 w 727754"/>
              <a:gd name="connsiteY82" fmla="*/ 663212 h 796562"/>
              <a:gd name="connsiteX83" fmla="*/ 704850 w 727754"/>
              <a:gd name="connsiteY83" fmla="*/ 640352 h 796562"/>
              <a:gd name="connsiteX84" fmla="*/ 701040 w 727754"/>
              <a:gd name="connsiteY84" fmla="*/ 594632 h 796562"/>
              <a:gd name="connsiteX85" fmla="*/ 689610 w 727754"/>
              <a:gd name="connsiteY85" fmla="*/ 587012 h 796562"/>
              <a:gd name="connsiteX86" fmla="*/ 681990 w 727754"/>
              <a:gd name="connsiteY86" fmla="*/ 575582 h 796562"/>
              <a:gd name="connsiteX87" fmla="*/ 685800 w 727754"/>
              <a:gd name="connsiteY87" fmla="*/ 560342 h 796562"/>
              <a:gd name="connsiteX88" fmla="*/ 689610 w 727754"/>
              <a:gd name="connsiteY88" fmla="*/ 548912 h 796562"/>
              <a:gd name="connsiteX89" fmla="*/ 685800 w 727754"/>
              <a:gd name="connsiteY89" fmla="*/ 526052 h 796562"/>
              <a:gd name="connsiteX90" fmla="*/ 678180 w 727754"/>
              <a:gd name="connsiteY90" fmla="*/ 514622 h 796562"/>
              <a:gd name="connsiteX91" fmla="*/ 689610 w 727754"/>
              <a:gd name="connsiteY91" fmla="*/ 487952 h 796562"/>
              <a:gd name="connsiteX92" fmla="*/ 701040 w 727754"/>
              <a:gd name="connsiteY92" fmla="*/ 484142 h 796562"/>
              <a:gd name="connsiteX93" fmla="*/ 712470 w 727754"/>
              <a:gd name="connsiteY93" fmla="*/ 476522 h 796562"/>
              <a:gd name="connsiteX94" fmla="*/ 716280 w 727754"/>
              <a:gd name="connsiteY94" fmla="*/ 453662 h 796562"/>
              <a:gd name="connsiteX95" fmla="*/ 704850 w 727754"/>
              <a:gd name="connsiteY95" fmla="*/ 407942 h 796562"/>
              <a:gd name="connsiteX96" fmla="*/ 697230 w 727754"/>
              <a:gd name="connsiteY96" fmla="*/ 396512 h 796562"/>
              <a:gd name="connsiteX97" fmla="*/ 693420 w 727754"/>
              <a:gd name="connsiteY97" fmla="*/ 385082 h 796562"/>
              <a:gd name="connsiteX98" fmla="*/ 681990 w 727754"/>
              <a:gd name="connsiteY98" fmla="*/ 362222 h 796562"/>
              <a:gd name="connsiteX99" fmla="*/ 693420 w 727754"/>
              <a:gd name="connsiteY99" fmla="*/ 354602 h 796562"/>
              <a:gd name="connsiteX100" fmla="*/ 701040 w 727754"/>
              <a:gd name="connsiteY100" fmla="*/ 343172 h 796562"/>
              <a:gd name="connsiteX101" fmla="*/ 723900 w 727754"/>
              <a:gd name="connsiteY101" fmla="*/ 327932 h 796562"/>
              <a:gd name="connsiteX102" fmla="*/ 727710 w 727754"/>
              <a:gd name="connsiteY102" fmla="*/ 316502 h 796562"/>
              <a:gd name="connsiteX103" fmla="*/ 712470 w 727754"/>
              <a:gd name="connsiteY103" fmla="*/ 282212 h 796562"/>
              <a:gd name="connsiteX104" fmla="*/ 708660 w 727754"/>
              <a:gd name="connsiteY104" fmla="*/ 270782 h 796562"/>
              <a:gd name="connsiteX105" fmla="*/ 701040 w 727754"/>
              <a:gd name="connsiteY105" fmla="*/ 259352 h 796562"/>
              <a:gd name="connsiteX106" fmla="*/ 689610 w 727754"/>
              <a:gd name="connsiteY106" fmla="*/ 236492 h 796562"/>
              <a:gd name="connsiteX107" fmla="*/ 678180 w 727754"/>
              <a:gd name="connsiteY107" fmla="*/ 228872 h 796562"/>
              <a:gd name="connsiteX108" fmla="*/ 674370 w 727754"/>
              <a:gd name="connsiteY108" fmla="*/ 217442 h 796562"/>
              <a:gd name="connsiteX109" fmla="*/ 666750 w 727754"/>
              <a:gd name="connsiteY109" fmla="*/ 206012 h 796562"/>
              <a:gd name="connsiteX110" fmla="*/ 659130 w 727754"/>
              <a:gd name="connsiteY110" fmla="*/ 164102 h 796562"/>
              <a:gd name="connsiteX111" fmla="*/ 651510 w 727754"/>
              <a:gd name="connsiteY111" fmla="*/ 152672 h 796562"/>
              <a:gd name="connsiteX112" fmla="*/ 640080 w 727754"/>
              <a:gd name="connsiteY112" fmla="*/ 129812 h 796562"/>
              <a:gd name="connsiteX113" fmla="*/ 617220 w 727754"/>
              <a:gd name="connsiteY113" fmla="*/ 122192 h 796562"/>
              <a:gd name="connsiteX114" fmla="*/ 605790 w 727754"/>
              <a:gd name="connsiteY114" fmla="*/ 118382 h 796562"/>
              <a:gd name="connsiteX115" fmla="*/ 594360 w 727754"/>
              <a:gd name="connsiteY115" fmla="*/ 114572 h 796562"/>
              <a:gd name="connsiteX116" fmla="*/ 560070 w 727754"/>
              <a:gd name="connsiteY116" fmla="*/ 129812 h 796562"/>
              <a:gd name="connsiteX117" fmla="*/ 548640 w 727754"/>
              <a:gd name="connsiteY117" fmla="*/ 133622 h 796562"/>
              <a:gd name="connsiteX118" fmla="*/ 537210 w 727754"/>
              <a:gd name="connsiteY118" fmla="*/ 122192 h 796562"/>
              <a:gd name="connsiteX119" fmla="*/ 529590 w 727754"/>
              <a:gd name="connsiteY119" fmla="*/ 110762 h 796562"/>
              <a:gd name="connsiteX120" fmla="*/ 518160 w 727754"/>
              <a:gd name="connsiteY120" fmla="*/ 103142 h 796562"/>
              <a:gd name="connsiteX121" fmla="*/ 476250 w 727754"/>
              <a:gd name="connsiteY121" fmla="*/ 87902 h 796562"/>
              <a:gd name="connsiteX122" fmla="*/ 453390 w 727754"/>
              <a:gd name="connsiteY122" fmla="*/ 72662 h 796562"/>
              <a:gd name="connsiteX123" fmla="*/ 441960 w 727754"/>
              <a:gd name="connsiteY123" fmla="*/ 65042 h 796562"/>
              <a:gd name="connsiteX124" fmla="*/ 415290 w 727754"/>
              <a:gd name="connsiteY124" fmla="*/ 76472 h 796562"/>
              <a:gd name="connsiteX125" fmla="*/ 411480 w 727754"/>
              <a:gd name="connsiteY125" fmla="*/ 87902 h 796562"/>
              <a:gd name="connsiteX126" fmla="*/ 388620 w 727754"/>
              <a:gd name="connsiteY126" fmla="*/ 103142 h 796562"/>
              <a:gd name="connsiteX127" fmla="*/ 377190 w 727754"/>
              <a:gd name="connsiteY127" fmla="*/ 110762 h 796562"/>
              <a:gd name="connsiteX128" fmla="*/ 365760 w 727754"/>
              <a:gd name="connsiteY128" fmla="*/ 118382 h 796562"/>
              <a:gd name="connsiteX129" fmla="*/ 342900 w 727754"/>
              <a:gd name="connsiteY129" fmla="*/ 126002 h 796562"/>
              <a:gd name="connsiteX130" fmla="*/ 300990 w 727754"/>
              <a:gd name="connsiteY130" fmla="*/ 110762 h 796562"/>
              <a:gd name="connsiteX131" fmla="*/ 308610 w 727754"/>
              <a:gd name="connsiteY131" fmla="*/ 76472 h 796562"/>
              <a:gd name="connsiteX132" fmla="*/ 316230 w 727754"/>
              <a:gd name="connsiteY132" fmla="*/ 65042 h 796562"/>
              <a:gd name="connsiteX133" fmla="*/ 339090 w 727754"/>
              <a:gd name="connsiteY133" fmla="*/ 49802 h 796562"/>
              <a:gd name="connsiteX134" fmla="*/ 316230 w 727754"/>
              <a:gd name="connsiteY134" fmla="*/ 38372 h 796562"/>
              <a:gd name="connsiteX135" fmla="*/ 308610 w 727754"/>
              <a:gd name="connsiteY135" fmla="*/ 26942 h 796562"/>
              <a:gd name="connsiteX136" fmla="*/ 304800 w 727754"/>
              <a:gd name="connsiteY136" fmla="*/ 11702 h 796562"/>
              <a:gd name="connsiteX137" fmla="*/ 300990 w 727754"/>
              <a:gd name="connsiteY137" fmla="*/ 272 h 796562"/>
              <a:gd name="connsiteX138" fmla="*/ 278130 w 727754"/>
              <a:gd name="connsiteY138" fmla="*/ 11702 h 796562"/>
              <a:gd name="connsiteX139" fmla="*/ 274320 w 727754"/>
              <a:gd name="connsiteY139" fmla="*/ 23132 h 796562"/>
              <a:gd name="connsiteX140" fmla="*/ 262890 w 727754"/>
              <a:gd name="connsiteY140" fmla="*/ 26942 h 796562"/>
              <a:gd name="connsiteX141" fmla="*/ 156210 w 727754"/>
              <a:gd name="connsiteY141" fmla="*/ 30752 h 796562"/>
              <a:gd name="connsiteX142" fmla="*/ 144780 w 727754"/>
              <a:gd name="connsiteY142" fmla="*/ 26942 h 796562"/>
              <a:gd name="connsiteX143" fmla="*/ 137160 w 727754"/>
              <a:gd name="connsiteY143" fmla="*/ 15512 h 796562"/>
              <a:gd name="connsiteX144" fmla="*/ 99060 w 727754"/>
              <a:gd name="connsiteY144" fmla="*/ 4082 h 796562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  <a:cxn ang="0">
                <a:pos x="connsiteX111" y="connsiteY111"/>
              </a:cxn>
              <a:cxn ang="0">
                <a:pos x="connsiteX112" y="connsiteY112"/>
              </a:cxn>
              <a:cxn ang="0">
                <a:pos x="connsiteX113" y="connsiteY113"/>
              </a:cxn>
              <a:cxn ang="0">
                <a:pos x="connsiteX114" y="connsiteY114"/>
              </a:cxn>
              <a:cxn ang="0">
                <a:pos x="connsiteX115" y="connsiteY115"/>
              </a:cxn>
              <a:cxn ang="0">
                <a:pos x="connsiteX116" y="connsiteY116"/>
              </a:cxn>
              <a:cxn ang="0">
                <a:pos x="connsiteX117" y="connsiteY117"/>
              </a:cxn>
              <a:cxn ang="0">
                <a:pos x="connsiteX118" y="connsiteY118"/>
              </a:cxn>
              <a:cxn ang="0">
                <a:pos x="connsiteX119" y="connsiteY119"/>
              </a:cxn>
              <a:cxn ang="0">
                <a:pos x="connsiteX120" y="connsiteY120"/>
              </a:cxn>
              <a:cxn ang="0">
                <a:pos x="connsiteX121" y="connsiteY121"/>
              </a:cxn>
              <a:cxn ang="0">
                <a:pos x="connsiteX122" y="connsiteY122"/>
              </a:cxn>
              <a:cxn ang="0">
                <a:pos x="connsiteX123" y="connsiteY123"/>
              </a:cxn>
              <a:cxn ang="0">
                <a:pos x="connsiteX124" y="connsiteY124"/>
              </a:cxn>
              <a:cxn ang="0">
                <a:pos x="connsiteX125" y="connsiteY125"/>
              </a:cxn>
              <a:cxn ang="0">
                <a:pos x="connsiteX126" y="connsiteY126"/>
              </a:cxn>
              <a:cxn ang="0">
                <a:pos x="connsiteX127" y="connsiteY127"/>
              </a:cxn>
              <a:cxn ang="0">
                <a:pos x="connsiteX128" y="connsiteY128"/>
              </a:cxn>
              <a:cxn ang="0">
                <a:pos x="connsiteX129" y="connsiteY129"/>
              </a:cxn>
              <a:cxn ang="0">
                <a:pos x="connsiteX130" y="connsiteY130"/>
              </a:cxn>
              <a:cxn ang="0">
                <a:pos x="connsiteX131" y="connsiteY131"/>
              </a:cxn>
              <a:cxn ang="0">
                <a:pos x="connsiteX132" y="connsiteY132"/>
              </a:cxn>
              <a:cxn ang="0">
                <a:pos x="connsiteX133" y="connsiteY133"/>
              </a:cxn>
              <a:cxn ang="0">
                <a:pos x="connsiteX134" y="connsiteY134"/>
              </a:cxn>
              <a:cxn ang="0">
                <a:pos x="connsiteX135" y="connsiteY135"/>
              </a:cxn>
              <a:cxn ang="0">
                <a:pos x="connsiteX136" y="connsiteY136"/>
              </a:cxn>
              <a:cxn ang="0">
                <a:pos x="connsiteX137" y="connsiteY137"/>
              </a:cxn>
              <a:cxn ang="0">
                <a:pos x="connsiteX138" y="connsiteY138"/>
              </a:cxn>
              <a:cxn ang="0">
                <a:pos x="connsiteX139" y="connsiteY139"/>
              </a:cxn>
              <a:cxn ang="0">
                <a:pos x="connsiteX140" y="connsiteY140"/>
              </a:cxn>
              <a:cxn ang="0">
                <a:pos x="connsiteX141" y="connsiteY141"/>
              </a:cxn>
              <a:cxn ang="0">
                <a:pos x="connsiteX142" y="connsiteY142"/>
              </a:cxn>
              <a:cxn ang="0">
                <a:pos x="connsiteX143" y="connsiteY143"/>
              </a:cxn>
              <a:cxn ang="0">
                <a:pos x="connsiteX144" y="connsiteY144"/>
              </a:cxn>
            </a:cxnLst>
            <a:rect l="l" t="t" r="r" b="b"/>
            <a:pathLst>
              <a:path w="727754" h="796562">
                <a:moveTo>
                  <a:pt x="99060" y="4082"/>
                </a:moveTo>
                <a:cubicBezTo>
                  <a:pt x="89535" y="4717"/>
                  <a:pt x="85760" y="13572"/>
                  <a:pt x="80010" y="19322"/>
                </a:cubicBezTo>
                <a:cubicBezTo>
                  <a:pt x="54610" y="44722"/>
                  <a:pt x="91440" y="18052"/>
                  <a:pt x="60960" y="38372"/>
                </a:cubicBezTo>
                <a:cubicBezTo>
                  <a:pt x="58420" y="42182"/>
                  <a:pt x="56916" y="46941"/>
                  <a:pt x="53340" y="49802"/>
                </a:cubicBezTo>
                <a:cubicBezTo>
                  <a:pt x="50204" y="52311"/>
                  <a:pt x="44750" y="50772"/>
                  <a:pt x="41910" y="53612"/>
                </a:cubicBezTo>
                <a:cubicBezTo>
                  <a:pt x="39070" y="56452"/>
                  <a:pt x="39896" y="61450"/>
                  <a:pt x="38100" y="65042"/>
                </a:cubicBezTo>
                <a:cubicBezTo>
                  <a:pt x="36052" y="69138"/>
                  <a:pt x="33020" y="72662"/>
                  <a:pt x="30480" y="76472"/>
                </a:cubicBezTo>
                <a:cubicBezTo>
                  <a:pt x="29210" y="87902"/>
                  <a:pt x="28561" y="99418"/>
                  <a:pt x="26670" y="110762"/>
                </a:cubicBezTo>
                <a:cubicBezTo>
                  <a:pt x="26010" y="114723"/>
                  <a:pt x="23471" y="118223"/>
                  <a:pt x="22860" y="122192"/>
                </a:cubicBezTo>
                <a:cubicBezTo>
                  <a:pt x="20919" y="134807"/>
                  <a:pt x="21402" y="147747"/>
                  <a:pt x="19050" y="160292"/>
                </a:cubicBezTo>
                <a:cubicBezTo>
                  <a:pt x="17570" y="168187"/>
                  <a:pt x="13970" y="175532"/>
                  <a:pt x="11430" y="183152"/>
                </a:cubicBezTo>
                <a:lnTo>
                  <a:pt x="7620" y="194582"/>
                </a:lnTo>
                <a:lnTo>
                  <a:pt x="3810" y="206012"/>
                </a:lnTo>
                <a:lnTo>
                  <a:pt x="0" y="217442"/>
                </a:lnTo>
                <a:cubicBezTo>
                  <a:pt x="1270" y="223792"/>
                  <a:pt x="-769" y="231913"/>
                  <a:pt x="3810" y="236492"/>
                </a:cubicBezTo>
                <a:cubicBezTo>
                  <a:pt x="8389" y="241071"/>
                  <a:pt x="16578" y="238731"/>
                  <a:pt x="22860" y="240302"/>
                </a:cubicBezTo>
                <a:cubicBezTo>
                  <a:pt x="35479" y="243457"/>
                  <a:pt x="34545" y="244282"/>
                  <a:pt x="45720" y="251732"/>
                </a:cubicBezTo>
                <a:cubicBezTo>
                  <a:pt x="48260" y="255542"/>
                  <a:pt x="51292" y="259066"/>
                  <a:pt x="53340" y="263162"/>
                </a:cubicBezTo>
                <a:cubicBezTo>
                  <a:pt x="59538" y="275557"/>
                  <a:pt x="53851" y="275103"/>
                  <a:pt x="64770" y="286022"/>
                </a:cubicBezTo>
                <a:cubicBezTo>
                  <a:pt x="68008" y="289260"/>
                  <a:pt x="72390" y="291102"/>
                  <a:pt x="76200" y="293642"/>
                </a:cubicBezTo>
                <a:cubicBezTo>
                  <a:pt x="93668" y="319844"/>
                  <a:pt x="88544" y="307814"/>
                  <a:pt x="95250" y="327932"/>
                </a:cubicBezTo>
                <a:cubicBezTo>
                  <a:pt x="93980" y="333012"/>
                  <a:pt x="95701" y="340128"/>
                  <a:pt x="91440" y="343172"/>
                </a:cubicBezTo>
                <a:cubicBezTo>
                  <a:pt x="44982" y="376356"/>
                  <a:pt x="84175" y="323589"/>
                  <a:pt x="60960" y="358412"/>
                </a:cubicBezTo>
                <a:cubicBezTo>
                  <a:pt x="62230" y="376192"/>
                  <a:pt x="61672" y="394198"/>
                  <a:pt x="64770" y="411752"/>
                </a:cubicBezTo>
                <a:cubicBezTo>
                  <a:pt x="67607" y="427831"/>
                  <a:pt x="84250" y="425302"/>
                  <a:pt x="95250" y="430802"/>
                </a:cubicBezTo>
                <a:lnTo>
                  <a:pt x="110490" y="438422"/>
                </a:lnTo>
                <a:cubicBezTo>
                  <a:pt x="113030" y="442232"/>
                  <a:pt x="114872" y="446614"/>
                  <a:pt x="118110" y="449852"/>
                </a:cubicBezTo>
                <a:cubicBezTo>
                  <a:pt x="121348" y="453090"/>
                  <a:pt x="126679" y="453896"/>
                  <a:pt x="129540" y="457472"/>
                </a:cubicBezTo>
                <a:cubicBezTo>
                  <a:pt x="150572" y="483762"/>
                  <a:pt x="112023" y="454684"/>
                  <a:pt x="144780" y="476522"/>
                </a:cubicBezTo>
                <a:lnTo>
                  <a:pt x="160020" y="499382"/>
                </a:lnTo>
                <a:lnTo>
                  <a:pt x="167640" y="510812"/>
                </a:lnTo>
                <a:cubicBezTo>
                  <a:pt x="170975" y="524151"/>
                  <a:pt x="175260" y="539070"/>
                  <a:pt x="175260" y="552722"/>
                </a:cubicBezTo>
                <a:cubicBezTo>
                  <a:pt x="175260" y="565485"/>
                  <a:pt x="174320" y="578386"/>
                  <a:pt x="171450" y="590822"/>
                </a:cubicBezTo>
                <a:cubicBezTo>
                  <a:pt x="170420" y="595284"/>
                  <a:pt x="167406" y="599391"/>
                  <a:pt x="163830" y="602252"/>
                </a:cubicBezTo>
                <a:cubicBezTo>
                  <a:pt x="160694" y="604761"/>
                  <a:pt x="156210" y="604792"/>
                  <a:pt x="152400" y="606062"/>
                </a:cubicBezTo>
                <a:cubicBezTo>
                  <a:pt x="149860" y="609872"/>
                  <a:pt x="149124" y="616044"/>
                  <a:pt x="144780" y="617492"/>
                </a:cubicBezTo>
                <a:cubicBezTo>
                  <a:pt x="139812" y="619148"/>
                  <a:pt x="134556" y="615187"/>
                  <a:pt x="129540" y="613682"/>
                </a:cubicBezTo>
                <a:cubicBezTo>
                  <a:pt x="104809" y="606263"/>
                  <a:pt x="111953" y="609578"/>
                  <a:pt x="95250" y="598442"/>
                </a:cubicBezTo>
                <a:cubicBezTo>
                  <a:pt x="70312" y="606755"/>
                  <a:pt x="94788" y="595209"/>
                  <a:pt x="80010" y="613682"/>
                </a:cubicBezTo>
                <a:cubicBezTo>
                  <a:pt x="77149" y="617258"/>
                  <a:pt x="72098" y="618371"/>
                  <a:pt x="68580" y="621302"/>
                </a:cubicBezTo>
                <a:cubicBezTo>
                  <a:pt x="64441" y="624751"/>
                  <a:pt x="60960" y="628922"/>
                  <a:pt x="57150" y="632732"/>
                </a:cubicBezTo>
                <a:cubicBezTo>
                  <a:pt x="49023" y="657114"/>
                  <a:pt x="49243" y="651523"/>
                  <a:pt x="57150" y="693692"/>
                </a:cubicBezTo>
                <a:cubicBezTo>
                  <a:pt x="57994" y="698193"/>
                  <a:pt x="61194" y="702261"/>
                  <a:pt x="64770" y="705122"/>
                </a:cubicBezTo>
                <a:cubicBezTo>
                  <a:pt x="68675" y="708246"/>
                  <a:pt x="94301" y="712552"/>
                  <a:pt x="95250" y="712742"/>
                </a:cubicBezTo>
                <a:cubicBezTo>
                  <a:pt x="99060" y="715282"/>
                  <a:pt x="102584" y="718314"/>
                  <a:pt x="106680" y="720362"/>
                </a:cubicBezTo>
                <a:cubicBezTo>
                  <a:pt x="110272" y="722158"/>
                  <a:pt x="114974" y="721663"/>
                  <a:pt x="118110" y="724172"/>
                </a:cubicBezTo>
                <a:cubicBezTo>
                  <a:pt x="121686" y="727033"/>
                  <a:pt x="122799" y="732084"/>
                  <a:pt x="125730" y="735602"/>
                </a:cubicBezTo>
                <a:cubicBezTo>
                  <a:pt x="143224" y="756595"/>
                  <a:pt x="129645" y="740317"/>
                  <a:pt x="148590" y="750842"/>
                </a:cubicBezTo>
                <a:cubicBezTo>
                  <a:pt x="156596" y="755290"/>
                  <a:pt x="162762" y="763186"/>
                  <a:pt x="171450" y="766082"/>
                </a:cubicBezTo>
                <a:lnTo>
                  <a:pt x="205740" y="777512"/>
                </a:lnTo>
                <a:lnTo>
                  <a:pt x="217170" y="781322"/>
                </a:lnTo>
                <a:cubicBezTo>
                  <a:pt x="220980" y="782592"/>
                  <a:pt x="224704" y="784158"/>
                  <a:pt x="228600" y="785132"/>
                </a:cubicBezTo>
                <a:cubicBezTo>
                  <a:pt x="262976" y="793726"/>
                  <a:pt x="249145" y="789440"/>
                  <a:pt x="270510" y="796562"/>
                </a:cubicBezTo>
                <a:cubicBezTo>
                  <a:pt x="279087" y="770831"/>
                  <a:pt x="269190" y="802504"/>
                  <a:pt x="278130" y="762272"/>
                </a:cubicBezTo>
                <a:cubicBezTo>
                  <a:pt x="279001" y="758352"/>
                  <a:pt x="279100" y="753682"/>
                  <a:pt x="281940" y="750842"/>
                </a:cubicBezTo>
                <a:cubicBezTo>
                  <a:pt x="284780" y="748002"/>
                  <a:pt x="289560" y="748302"/>
                  <a:pt x="293370" y="747032"/>
                </a:cubicBezTo>
                <a:lnTo>
                  <a:pt x="308610" y="724172"/>
                </a:lnTo>
                <a:cubicBezTo>
                  <a:pt x="311150" y="720362"/>
                  <a:pt x="312992" y="715980"/>
                  <a:pt x="316230" y="712742"/>
                </a:cubicBezTo>
                <a:cubicBezTo>
                  <a:pt x="320040" y="708932"/>
                  <a:pt x="324352" y="705565"/>
                  <a:pt x="327660" y="701312"/>
                </a:cubicBezTo>
                <a:cubicBezTo>
                  <a:pt x="333283" y="694083"/>
                  <a:pt x="337820" y="686072"/>
                  <a:pt x="342900" y="678452"/>
                </a:cubicBezTo>
                <a:lnTo>
                  <a:pt x="350520" y="667022"/>
                </a:lnTo>
                <a:lnTo>
                  <a:pt x="358140" y="655592"/>
                </a:lnTo>
                <a:cubicBezTo>
                  <a:pt x="360680" y="651782"/>
                  <a:pt x="361197" y="644542"/>
                  <a:pt x="365760" y="644162"/>
                </a:cubicBezTo>
                <a:lnTo>
                  <a:pt x="411480" y="640352"/>
                </a:lnTo>
                <a:cubicBezTo>
                  <a:pt x="449893" y="627548"/>
                  <a:pt x="390310" y="647084"/>
                  <a:pt x="438150" y="632732"/>
                </a:cubicBezTo>
                <a:cubicBezTo>
                  <a:pt x="445843" y="630424"/>
                  <a:pt x="453390" y="627652"/>
                  <a:pt x="461010" y="625112"/>
                </a:cubicBezTo>
                <a:cubicBezTo>
                  <a:pt x="464820" y="623842"/>
                  <a:pt x="469098" y="623530"/>
                  <a:pt x="472440" y="621302"/>
                </a:cubicBezTo>
                <a:lnTo>
                  <a:pt x="495300" y="606062"/>
                </a:lnTo>
                <a:cubicBezTo>
                  <a:pt x="504968" y="577059"/>
                  <a:pt x="501345" y="591078"/>
                  <a:pt x="506730" y="564152"/>
                </a:cubicBezTo>
                <a:cubicBezTo>
                  <a:pt x="505460" y="547642"/>
                  <a:pt x="500198" y="530955"/>
                  <a:pt x="502920" y="514622"/>
                </a:cubicBezTo>
                <a:cubicBezTo>
                  <a:pt x="503580" y="510661"/>
                  <a:pt x="510839" y="516482"/>
                  <a:pt x="514350" y="518432"/>
                </a:cubicBezTo>
                <a:cubicBezTo>
                  <a:pt x="553652" y="540267"/>
                  <a:pt x="522777" y="528861"/>
                  <a:pt x="548640" y="537482"/>
                </a:cubicBezTo>
                <a:cubicBezTo>
                  <a:pt x="551180" y="541292"/>
                  <a:pt x="553022" y="545674"/>
                  <a:pt x="556260" y="548912"/>
                </a:cubicBezTo>
                <a:cubicBezTo>
                  <a:pt x="559498" y="552150"/>
                  <a:pt x="565263" y="552649"/>
                  <a:pt x="567690" y="556532"/>
                </a:cubicBezTo>
                <a:cubicBezTo>
                  <a:pt x="571947" y="563343"/>
                  <a:pt x="575310" y="579392"/>
                  <a:pt x="575310" y="579392"/>
                </a:cubicBezTo>
                <a:cubicBezTo>
                  <a:pt x="576580" y="589552"/>
                  <a:pt x="573961" y="601028"/>
                  <a:pt x="579120" y="609872"/>
                </a:cubicBezTo>
                <a:cubicBezTo>
                  <a:pt x="583735" y="617783"/>
                  <a:pt x="594360" y="620032"/>
                  <a:pt x="601980" y="625112"/>
                </a:cubicBezTo>
                <a:cubicBezTo>
                  <a:pt x="605790" y="627652"/>
                  <a:pt x="609066" y="631284"/>
                  <a:pt x="613410" y="632732"/>
                </a:cubicBezTo>
                <a:cubicBezTo>
                  <a:pt x="621030" y="635272"/>
                  <a:pt x="629587" y="635897"/>
                  <a:pt x="636270" y="640352"/>
                </a:cubicBezTo>
                <a:cubicBezTo>
                  <a:pt x="640080" y="642892"/>
                  <a:pt x="643413" y="646364"/>
                  <a:pt x="647700" y="647972"/>
                </a:cubicBezTo>
                <a:cubicBezTo>
                  <a:pt x="653763" y="650246"/>
                  <a:pt x="660428" y="650377"/>
                  <a:pt x="666750" y="651782"/>
                </a:cubicBezTo>
                <a:cubicBezTo>
                  <a:pt x="671862" y="652918"/>
                  <a:pt x="676910" y="654322"/>
                  <a:pt x="681990" y="655592"/>
                </a:cubicBezTo>
                <a:cubicBezTo>
                  <a:pt x="685800" y="658132"/>
                  <a:pt x="688930" y="664110"/>
                  <a:pt x="693420" y="663212"/>
                </a:cubicBezTo>
                <a:cubicBezTo>
                  <a:pt x="698696" y="662157"/>
                  <a:pt x="703602" y="644096"/>
                  <a:pt x="704850" y="640352"/>
                </a:cubicBezTo>
                <a:cubicBezTo>
                  <a:pt x="703580" y="625112"/>
                  <a:pt x="705241" y="609336"/>
                  <a:pt x="701040" y="594632"/>
                </a:cubicBezTo>
                <a:cubicBezTo>
                  <a:pt x="699782" y="590229"/>
                  <a:pt x="692848" y="590250"/>
                  <a:pt x="689610" y="587012"/>
                </a:cubicBezTo>
                <a:cubicBezTo>
                  <a:pt x="686372" y="583774"/>
                  <a:pt x="684530" y="579392"/>
                  <a:pt x="681990" y="575582"/>
                </a:cubicBezTo>
                <a:cubicBezTo>
                  <a:pt x="683260" y="570502"/>
                  <a:pt x="684361" y="565377"/>
                  <a:pt x="685800" y="560342"/>
                </a:cubicBezTo>
                <a:cubicBezTo>
                  <a:pt x="686903" y="556480"/>
                  <a:pt x="689610" y="552928"/>
                  <a:pt x="689610" y="548912"/>
                </a:cubicBezTo>
                <a:cubicBezTo>
                  <a:pt x="689610" y="541187"/>
                  <a:pt x="688243" y="533381"/>
                  <a:pt x="685800" y="526052"/>
                </a:cubicBezTo>
                <a:cubicBezTo>
                  <a:pt x="684352" y="521708"/>
                  <a:pt x="680720" y="518432"/>
                  <a:pt x="678180" y="514622"/>
                </a:cubicBezTo>
                <a:cubicBezTo>
                  <a:pt x="680468" y="505471"/>
                  <a:pt x="681388" y="494530"/>
                  <a:pt x="689610" y="487952"/>
                </a:cubicBezTo>
                <a:cubicBezTo>
                  <a:pt x="692746" y="485443"/>
                  <a:pt x="697448" y="485938"/>
                  <a:pt x="701040" y="484142"/>
                </a:cubicBezTo>
                <a:cubicBezTo>
                  <a:pt x="705136" y="482094"/>
                  <a:pt x="708660" y="479062"/>
                  <a:pt x="712470" y="476522"/>
                </a:cubicBezTo>
                <a:cubicBezTo>
                  <a:pt x="713740" y="468902"/>
                  <a:pt x="716280" y="461387"/>
                  <a:pt x="716280" y="453662"/>
                </a:cubicBezTo>
                <a:cubicBezTo>
                  <a:pt x="716280" y="445092"/>
                  <a:pt x="709578" y="415035"/>
                  <a:pt x="704850" y="407942"/>
                </a:cubicBezTo>
                <a:cubicBezTo>
                  <a:pt x="702310" y="404132"/>
                  <a:pt x="699278" y="400608"/>
                  <a:pt x="697230" y="396512"/>
                </a:cubicBezTo>
                <a:cubicBezTo>
                  <a:pt x="695434" y="392920"/>
                  <a:pt x="695216" y="388674"/>
                  <a:pt x="693420" y="385082"/>
                </a:cubicBezTo>
                <a:cubicBezTo>
                  <a:pt x="678648" y="355539"/>
                  <a:pt x="691567" y="390952"/>
                  <a:pt x="681990" y="362222"/>
                </a:cubicBezTo>
                <a:cubicBezTo>
                  <a:pt x="685800" y="359682"/>
                  <a:pt x="690182" y="357840"/>
                  <a:pt x="693420" y="354602"/>
                </a:cubicBezTo>
                <a:cubicBezTo>
                  <a:pt x="696658" y="351364"/>
                  <a:pt x="697594" y="346187"/>
                  <a:pt x="701040" y="343172"/>
                </a:cubicBezTo>
                <a:cubicBezTo>
                  <a:pt x="707932" y="337141"/>
                  <a:pt x="723900" y="327932"/>
                  <a:pt x="723900" y="327932"/>
                </a:cubicBezTo>
                <a:cubicBezTo>
                  <a:pt x="725170" y="324122"/>
                  <a:pt x="728154" y="320494"/>
                  <a:pt x="727710" y="316502"/>
                </a:cubicBezTo>
                <a:cubicBezTo>
                  <a:pt x="724902" y="291226"/>
                  <a:pt x="720977" y="299226"/>
                  <a:pt x="712470" y="282212"/>
                </a:cubicBezTo>
                <a:cubicBezTo>
                  <a:pt x="710674" y="278620"/>
                  <a:pt x="710456" y="274374"/>
                  <a:pt x="708660" y="270782"/>
                </a:cubicBezTo>
                <a:cubicBezTo>
                  <a:pt x="706612" y="266686"/>
                  <a:pt x="703088" y="263448"/>
                  <a:pt x="701040" y="259352"/>
                </a:cubicBezTo>
                <a:cubicBezTo>
                  <a:pt x="694842" y="246957"/>
                  <a:pt x="700529" y="247411"/>
                  <a:pt x="689610" y="236492"/>
                </a:cubicBezTo>
                <a:cubicBezTo>
                  <a:pt x="686372" y="233254"/>
                  <a:pt x="681990" y="231412"/>
                  <a:pt x="678180" y="228872"/>
                </a:cubicBezTo>
                <a:cubicBezTo>
                  <a:pt x="676910" y="225062"/>
                  <a:pt x="676166" y="221034"/>
                  <a:pt x="674370" y="217442"/>
                </a:cubicBezTo>
                <a:cubicBezTo>
                  <a:pt x="672322" y="213346"/>
                  <a:pt x="668554" y="210221"/>
                  <a:pt x="666750" y="206012"/>
                </a:cubicBezTo>
                <a:cubicBezTo>
                  <a:pt x="661013" y="192625"/>
                  <a:pt x="663250" y="177836"/>
                  <a:pt x="659130" y="164102"/>
                </a:cubicBezTo>
                <a:cubicBezTo>
                  <a:pt x="657814" y="159716"/>
                  <a:pt x="653558" y="156768"/>
                  <a:pt x="651510" y="152672"/>
                </a:cubicBezTo>
                <a:cubicBezTo>
                  <a:pt x="647924" y="145501"/>
                  <a:pt x="648021" y="134775"/>
                  <a:pt x="640080" y="129812"/>
                </a:cubicBezTo>
                <a:cubicBezTo>
                  <a:pt x="633269" y="125555"/>
                  <a:pt x="624840" y="124732"/>
                  <a:pt x="617220" y="122192"/>
                </a:cubicBezTo>
                <a:lnTo>
                  <a:pt x="605790" y="118382"/>
                </a:lnTo>
                <a:lnTo>
                  <a:pt x="594360" y="114572"/>
                </a:lnTo>
                <a:cubicBezTo>
                  <a:pt x="576247" y="126647"/>
                  <a:pt x="587274" y="120744"/>
                  <a:pt x="560070" y="129812"/>
                </a:cubicBezTo>
                <a:lnTo>
                  <a:pt x="548640" y="133622"/>
                </a:lnTo>
                <a:cubicBezTo>
                  <a:pt x="544830" y="129812"/>
                  <a:pt x="540659" y="126331"/>
                  <a:pt x="537210" y="122192"/>
                </a:cubicBezTo>
                <a:cubicBezTo>
                  <a:pt x="534279" y="118674"/>
                  <a:pt x="532828" y="114000"/>
                  <a:pt x="529590" y="110762"/>
                </a:cubicBezTo>
                <a:cubicBezTo>
                  <a:pt x="526352" y="107524"/>
                  <a:pt x="521970" y="105682"/>
                  <a:pt x="518160" y="103142"/>
                </a:cubicBezTo>
                <a:cubicBezTo>
                  <a:pt x="501215" y="77725"/>
                  <a:pt x="522489" y="103315"/>
                  <a:pt x="476250" y="87902"/>
                </a:cubicBezTo>
                <a:cubicBezTo>
                  <a:pt x="467562" y="85006"/>
                  <a:pt x="461010" y="77742"/>
                  <a:pt x="453390" y="72662"/>
                </a:cubicBezTo>
                <a:lnTo>
                  <a:pt x="441960" y="65042"/>
                </a:lnTo>
                <a:cubicBezTo>
                  <a:pt x="432809" y="67330"/>
                  <a:pt x="421868" y="68250"/>
                  <a:pt x="415290" y="76472"/>
                </a:cubicBezTo>
                <a:cubicBezTo>
                  <a:pt x="412781" y="79608"/>
                  <a:pt x="414320" y="85062"/>
                  <a:pt x="411480" y="87902"/>
                </a:cubicBezTo>
                <a:cubicBezTo>
                  <a:pt x="405004" y="94378"/>
                  <a:pt x="396240" y="98062"/>
                  <a:pt x="388620" y="103142"/>
                </a:cubicBezTo>
                <a:lnTo>
                  <a:pt x="377190" y="110762"/>
                </a:lnTo>
                <a:cubicBezTo>
                  <a:pt x="373380" y="113302"/>
                  <a:pt x="370104" y="116934"/>
                  <a:pt x="365760" y="118382"/>
                </a:cubicBezTo>
                <a:lnTo>
                  <a:pt x="342900" y="126002"/>
                </a:lnTo>
                <a:cubicBezTo>
                  <a:pt x="325739" y="124286"/>
                  <a:pt x="300990" y="133516"/>
                  <a:pt x="300990" y="110762"/>
                </a:cubicBezTo>
                <a:cubicBezTo>
                  <a:pt x="300990" y="104909"/>
                  <a:pt x="304681" y="84330"/>
                  <a:pt x="308610" y="76472"/>
                </a:cubicBezTo>
                <a:cubicBezTo>
                  <a:pt x="310658" y="72376"/>
                  <a:pt x="312784" y="68057"/>
                  <a:pt x="316230" y="65042"/>
                </a:cubicBezTo>
                <a:cubicBezTo>
                  <a:pt x="323122" y="59011"/>
                  <a:pt x="339090" y="49802"/>
                  <a:pt x="339090" y="49802"/>
                </a:cubicBezTo>
                <a:cubicBezTo>
                  <a:pt x="329794" y="46703"/>
                  <a:pt x="323616" y="45758"/>
                  <a:pt x="316230" y="38372"/>
                </a:cubicBezTo>
                <a:cubicBezTo>
                  <a:pt x="312992" y="35134"/>
                  <a:pt x="311150" y="30752"/>
                  <a:pt x="308610" y="26942"/>
                </a:cubicBezTo>
                <a:cubicBezTo>
                  <a:pt x="307340" y="21862"/>
                  <a:pt x="306239" y="16737"/>
                  <a:pt x="304800" y="11702"/>
                </a:cubicBezTo>
                <a:cubicBezTo>
                  <a:pt x="303697" y="7840"/>
                  <a:pt x="304582" y="2068"/>
                  <a:pt x="300990" y="272"/>
                </a:cubicBezTo>
                <a:cubicBezTo>
                  <a:pt x="296483" y="-1981"/>
                  <a:pt x="280055" y="10419"/>
                  <a:pt x="278130" y="11702"/>
                </a:cubicBezTo>
                <a:cubicBezTo>
                  <a:pt x="276860" y="15512"/>
                  <a:pt x="277160" y="20292"/>
                  <a:pt x="274320" y="23132"/>
                </a:cubicBezTo>
                <a:cubicBezTo>
                  <a:pt x="271480" y="25972"/>
                  <a:pt x="266898" y="26683"/>
                  <a:pt x="262890" y="26942"/>
                </a:cubicBezTo>
                <a:cubicBezTo>
                  <a:pt x="227381" y="29233"/>
                  <a:pt x="191770" y="29482"/>
                  <a:pt x="156210" y="30752"/>
                </a:cubicBezTo>
                <a:cubicBezTo>
                  <a:pt x="152400" y="29482"/>
                  <a:pt x="147916" y="29451"/>
                  <a:pt x="144780" y="26942"/>
                </a:cubicBezTo>
                <a:cubicBezTo>
                  <a:pt x="141204" y="24081"/>
                  <a:pt x="141043" y="17939"/>
                  <a:pt x="137160" y="15512"/>
                </a:cubicBezTo>
                <a:cubicBezTo>
                  <a:pt x="122398" y="6286"/>
                  <a:pt x="108585" y="3447"/>
                  <a:pt x="99060" y="4082"/>
                </a:cubicBezTo>
                <a:close/>
              </a:path>
            </a:pathLst>
          </a:custGeom>
          <a:solidFill>
            <a:srgbClr val="FCE4C8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 b="1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61" name="ShpPUN">
            <a:extLst>
              <a:ext uri="{FF2B5EF4-FFF2-40B4-BE49-F238E27FC236}">
                <a16:creationId xmlns:a16="http://schemas.microsoft.com/office/drawing/2014/main" id="{590CAD01-4C42-4B8C-833A-C2444CE4F622}"/>
              </a:ext>
            </a:extLst>
          </xdr:cNvPr>
          <xdr:cNvSpPr/>
        </xdr:nvSpPr>
        <xdr:spPr>
          <a:xfrm>
            <a:off x="8768789" y="4960221"/>
            <a:ext cx="783078" cy="1452705"/>
          </a:xfrm>
          <a:custGeom>
            <a:avLst/>
            <a:gdLst>
              <a:gd name="connsiteX0" fmla="*/ 667566 w 783185"/>
              <a:gd name="connsiteY0" fmla="*/ 758190 h 1471520"/>
              <a:gd name="connsiteX1" fmla="*/ 648516 w 783185"/>
              <a:gd name="connsiteY1" fmla="*/ 750570 h 1471520"/>
              <a:gd name="connsiteX2" fmla="*/ 629466 w 783185"/>
              <a:gd name="connsiteY2" fmla="*/ 727710 h 1471520"/>
              <a:gd name="connsiteX3" fmla="*/ 610416 w 783185"/>
              <a:gd name="connsiteY3" fmla="*/ 704850 h 1471520"/>
              <a:gd name="connsiteX4" fmla="*/ 602796 w 783185"/>
              <a:gd name="connsiteY4" fmla="*/ 681990 h 1471520"/>
              <a:gd name="connsiteX5" fmla="*/ 598986 w 783185"/>
              <a:gd name="connsiteY5" fmla="*/ 670560 h 1471520"/>
              <a:gd name="connsiteX6" fmla="*/ 602796 w 783185"/>
              <a:gd name="connsiteY6" fmla="*/ 617220 h 1471520"/>
              <a:gd name="connsiteX7" fmla="*/ 629466 w 783185"/>
              <a:gd name="connsiteY7" fmla="*/ 601980 h 1471520"/>
              <a:gd name="connsiteX8" fmla="*/ 640896 w 783185"/>
              <a:gd name="connsiteY8" fmla="*/ 598170 h 1471520"/>
              <a:gd name="connsiteX9" fmla="*/ 648516 w 783185"/>
              <a:gd name="connsiteY9" fmla="*/ 560070 h 1471520"/>
              <a:gd name="connsiteX10" fmla="*/ 667566 w 783185"/>
              <a:gd name="connsiteY10" fmla="*/ 525780 h 1471520"/>
              <a:gd name="connsiteX11" fmla="*/ 678996 w 783185"/>
              <a:gd name="connsiteY11" fmla="*/ 514350 h 1471520"/>
              <a:gd name="connsiteX12" fmla="*/ 713286 w 783185"/>
              <a:gd name="connsiteY12" fmla="*/ 487680 h 1471520"/>
              <a:gd name="connsiteX13" fmla="*/ 728526 w 783185"/>
              <a:gd name="connsiteY13" fmla="*/ 464820 h 1471520"/>
              <a:gd name="connsiteX14" fmla="*/ 732336 w 783185"/>
              <a:gd name="connsiteY14" fmla="*/ 434340 h 1471520"/>
              <a:gd name="connsiteX15" fmla="*/ 755196 w 783185"/>
              <a:gd name="connsiteY15" fmla="*/ 426720 h 1471520"/>
              <a:gd name="connsiteX16" fmla="*/ 778056 w 783185"/>
              <a:gd name="connsiteY16" fmla="*/ 415290 h 1471520"/>
              <a:gd name="connsiteX17" fmla="*/ 778056 w 783185"/>
              <a:gd name="connsiteY17" fmla="*/ 361950 h 1471520"/>
              <a:gd name="connsiteX18" fmla="*/ 774246 w 783185"/>
              <a:gd name="connsiteY18" fmla="*/ 350520 h 1471520"/>
              <a:gd name="connsiteX19" fmla="*/ 759006 w 783185"/>
              <a:gd name="connsiteY19" fmla="*/ 327660 h 1471520"/>
              <a:gd name="connsiteX20" fmla="*/ 751386 w 783185"/>
              <a:gd name="connsiteY20" fmla="*/ 316230 h 1471520"/>
              <a:gd name="connsiteX21" fmla="*/ 743766 w 783185"/>
              <a:gd name="connsiteY21" fmla="*/ 304800 h 1471520"/>
              <a:gd name="connsiteX22" fmla="*/ 739956 w 783185"/>
              <a:gd name="connsiteY22" fmla="*/ 293370 h 1471520"/>
              <a:gd name="connsiteX23" fmla="*/ 736146 w 783185"/>
              <a:gd name="connsiteY23" fmla="*/ 255270 h 1471520"/>
              <a:gd name="connsiteX24" fmla="*/ 724716 w 783185"/>
              <a:gd name="connsiteY24" fmla="*/ 247650 h 1471520"/>
              <a:gd name="connsiteX25" fmla="*/ 720906 w 783185"/>
              <a:gd name="connsiteY25" fmla="*/ 236220 h 1471520"/>
              <a:gd name="connsiteX26" fmla="*/ 709476 w 783185"/>
              <a:gd name="connsiteY26" fmla="*/ 224790 h 1471520"/>
              <a:gd name="connsiteX27" fmla="*/ 701856 w 783185"/>
              <a:gd name="connsiteY27" fmla="*/ 213360 h 1471520"/>
              <a:gd name="connsiteX28" fmla="*/ 713286 w 783185"/>
              <a:gd name="connsiteY28" fmla="*/ 190500 h 1471520"/>
              <a:gd name="connsiteX29" fmla="*/ 724716 w 783185"/>
              <a:gd name="connsiteY29" fmla="*/ 182880 h 1471520"/>
              <a:gd name="connsiteX30" fmla="*/ 732336 w 783185"/>
              <a:gd name="connsiteY30" fmla="*/ 171450 h 1471520"/>
              <a:gd name="connsiteX31" fmla="*/ 736146 w 783185"/>
              <a:gd name="connsiteY31" fmla="*/ 160020 h 1471520"/>
              <a:gd name="connsiteX32" fmla="*/ 739956 w 783185"/>
              <a:gd name="connsiteY32" fmla="*/ 87630 h 1471520"/>
              <a:gd name="connsiteX33" fmla="*/ 736146 w 783185"/>
              <a:gd name="connsiteY33" fmla="*/ 34290 h 1471520"/>
              <a:gd name="connsiteX34" fmla="*/ 724716 w 783185"/>
              <a:gd name="connsiteY34" fmla="*/ 30480 h 1471520"/>
              <a:gd name="connsiteX35" fmla="*/ 701856 w 783185"/>
              <a:gd name="connsiteY35" fmla="*/ 41910 h 1471520"/>
              <a:gd name="connsiteX36" fmla="*/ 678996 w 783185"/>
              <a:gd name="connsiteY36" fmla="*/ 49530 h 1471520"/>
              <a:gd name="connsiteX37" fmla="*/ 667566 w 783185"/>
              <a:gd name="connsiteY37" fmla="*/ 53340 h 1471520"/>
              <a:gd name="connsiteX38" fmla="*/ 644706 w 783185"/>
              <a:gd name="connsiteY38" fmla="*/ 64770 h 1471520"/>
              <a:gd name="connsiteX39" fmla="*/ 606606 w 783185"/>
              <a:gd name="connsiteY39" fmla="*/ 72390 h 1471520"/>
              <a:gd name="connsiteX40" fmla="*/ 595176 w 783185"/>
              <a:gd name="connsiteY40" fmla="*/ 76200 h 1471520"/>
              <a:gd name="connsiteX41" fmla="*/ 572316 w 783185"/>
              <a:gd name="connsiteY41" fmla="*/ 91440 h 1471520"/>
              <a:gd name="connsiteX42" fmla="*/ 560886 w 783185"/>
              <a:gd name="connsiteY42" fmla="*/ 99060 h 1471520"/>
              <a:gd name="connsiteX43" fmla="*/ 549456 w 783185"/>
              <a:gd name="connsiteY43" fmla="*/ 106680 h 1471520"/>
              <a:gd name="connsiteX44" fmla="*/ 538026 w 783185"/>
              <a:gd name="connsiteY44" fmla="*/ 110490 h 1471520"/>
              <a:gd name="connsiteX45" fmla="*/ 522786 w 783185"/>
              <a:gd name="connsiteY45" fmla="*/ 95250 h 1471520"/>
              <a:gd name="connsiteX46" fmla="*/ 511356 w 783185"/>
              <a:gd name="connsiteY46" fmla="*/ 91440 h 1471520"/>
              <a:gd name="connsiteX47" fmla="*/ 488496 w 783185"/>
              <a:gd name="connsiteY47" fmla="*/ 76200 h 1471520"/>
              <a:gd name="connsiteX48" fmla="*/ 438966 w 783185"/>
              <a:gd name="connsiteY48" fmla="*/ 68580 h 1471520"/>
              <a:gd name="connsiteX49" fmla="*/ 427536 w 783185"/>
              <a:gd name="connsiteY49" fmla="*/ 64770 h 1471520"/>
              <a:gd name="connsiteX50" fmla="*/ 408486 w 783185"/>
              <a:gd name="connsiteY50" fmla="*/ 49530 h 1471520"/>
              <a:gd name="connsiteX51" fmla="*/ 397056 w 783185"/>
              <a:gd name="connsiteY51" fmla="*/ 38100 h 1471520"/>
              <a:gd name="connsiteX52" fmla="*/ 374196 w 783185"/>
              <a:gd name="connsiteY52" fmla="*/ 30480 h 1471520"/>
              <a:gd name="connsiteX53" fmla="*/ 362766 w 783185"/>
              <a:gd name="connsiteY53" fmla="*/ 19050 h 1471520"/>
              <a:gd name="connsiteX54" fmla="*/ 351336 w 783185"/>
              <a:gd name="connsiteY54" fmla="*/ 15240 h 1471520"/>
              <a:gd name="connsiteX55" fmla="*/ 339906 w 783185"/>
              <a:gd name="connsiteY55" fmla="*/ 7620 h 1471520"/>
              <a:gd name="connsiteX56" fmla="*/ 313236 w 783185"/>
              <a:gd name="connsiteY56" fmla="*/ 0 h 1471520"/>
              <a:gd name="connsiteX57" fmla="*/ 267516 w 783185"/>
              <a:gd name="connsiteY57" fmla="*/ 3810 h 1471520"/>
              <a:gd name="connsiteX58" fmla="*/ 263706 w 783185"/>
              <a:gd name="connsiteY58" fmla="*/ 15240 h 1471520"/>
              <a:gd name="connsiteX59" fmla="*/ 267516 w 783185"/>
              <a:gd name="connsiteY59" fmla="*/ 49530 h 1471520"/>
              <a:gd name="connsiteX60" fmla="*/ 256086 w 783185"/>
              <a:gd name="connsiteY60" fmla="*/ 80010 h 1471520"/>
              <a:gd name="connsiteX61" fmla="*/ 248466 w 783185"/>
              <a:gd name="connsiteY61" fmla="*/ 102870 h 1471520"/>
              <a:gd name="connsiteX62" fmla="*/ 244656 w 783185"/>
              <a:gd name="connsiteY62" fmla="*/ 114300 h 1471520"/>
              <a:gd name="connsiteX63" fmla="*/ 233226 w 783185"/>
              <a:gd name="connsiteY63" fmla="*/ 125730 h 1471520"/>
              <a:gd name="connsiteX64" fmla="*/ 221796 w 783185"/>
              <a:gd name="connsiteY64" fmla="*/ 133350 h 1471520"/>
              <a:gd name="connsiteX65" fmla="*/ 217986 w 783185"/>
              <a:gd name="connsiteY65" fmla="*/ 144780 h 1471520"/>
              <a:gd name="connsiteX66" fmla="*/ 195126 w 783185"/>
              <a:gd name="connsiteY66" fmla="*/ 163830 h 1471520"/>
              <a:gd name="connsiteX67" fmla="*/ 172266 w 783185"/>
              <a:gd name="connsiteY67" fmla="*/ 186690 h 1471520"/>
              <a:gd name="connsiteX68" fmla="*/ 168456 w 783185"/>
              <a:gd name="connsiteY68" fmla="*/ 198120 h 1471520"/>
              <a:gd name="connsiteX69" fmla="*/ 164646 w 783185"/>
              <a:gd name="connsiteY69" fmla="*/ 243840 h 1471520"/>
              <a:gd name="connsiteX70" fmla="*/ 141786 w 783185"/>
              <a:gd name="connsiteY70" fmla="*/ 251460 h 1471520"/>
              <a:gd name="connsiteX71" fmla="*/ 130356 w 783185"/>
              <a:gd name="connsiteY71" fmla="*/ 255270 h 1471520"/>
              <a:gd name="connsiteX72" fmla="*/ 122736 w 783185"/>
              <a:gd name="connsiteY72" fmla="*/ 266700 h 1471520"/>
              <a:gd name="connsiteX73" fmla="*/ 111306 w 783185"/>
              <a:gd name="connsiteY73" fmla="*/ 274320 h 1471520"/>
              <a:gd name="connsiteX74" fmla="*/ 103686 w 783185"/>
              <a:gd name="connsiteY74" fmla="*/ 300990 h 1471520"/>
              <a:gd name="connsiteX75" fmla="*/ 96066 w 783185"/>
              <a:gd name="connsiteY75" fmla="*/ 312420 h 1471520"/>
              <a:gd name="connsiteX76" fmla="*/ 92256 w 783185"/>
              <a:gd name="connsiteY76" fmla="*/ 323850 h 1471520"/>
              <a:gd name="connsiteX77" fmla="*/ 96066 w 783185"/>
              <a:gd name="connsiteY77" fmla="*/ 350520 h 1471520"/>
              <a:gd name="connsiteX78" fmla="*/ 99876 w 783185"/>
              <a:gd name="connsiteY78" fmla="*/ 361950 h 1471520"/>
              <a:gd name="connsiteX79" fmla="*/ 88446 w 783185"/>
              <a:gd name="connsiteY79" fmla="*/ 457200 h 1471520"/>
              <a:gd name="connsiteX80" fmla="*/ 84636 w 783185"/>
              <a:gd name="connsiteY80" fmla="*/ 468630 h 1471520"/>
              <a:gd name="connsiteX81" fmla="*/ 80826 w 783185"/>
              <a:gd name="connsiteY81" fmla="*/ 480060 h 1471520"/>
              <a:gd name="connsiteX82" fmla="*/ 57966 w 783185"/>
              <a:gd name="connsiteY82" fmla="*/ 495300 h 1471520"/>
              <a:gd name="connsiteX83" fmla="*/ 35106 w 783185"/>
              <a:gd name="connsiteY83" fmla="*/ 502920 h 1471520"/>
              <a:gd name="connsiteX84" fmla="*/ 27486 w 783185"/>
              <a:gd name="connsiteY84" fmla="*/ 514350 h 1471520"/>
              <a:gd name="connsiteX85" fmla="*/ 16056 w 783185"/>
              <a:gd name="connsiteY85" fmla="*/ 560070 h 1471520"/>
              <a:gd name="connsiteX86" fmla="*/ 4626 w 783185"/>
              <a:gd name="connsiteY86" fmla="*/ 563880 h 1471520"/>
              <a:gd name="connsiteX87" fmla="*/ 816 w 783185"/>
              <a:gd name="connsiteY87" fmla="*/ 575310 h 1471520"/>
              <a:gd name="connsiteX88" fmla="*/ 38916 w 783185"/>
              <a:gd name="connsiteY88" fmla="*/ 586740 h 1471520"/>
              <a:gd name="connsiteX89" fmla="*/ 50346 w 783185"/>
              <a:gd name="connsiteY89" fmla="*/ 594360 h 1471520"/>
              <a:gd name="connsiteX90" fmla="*/ 61776 w 783185"/>
              <a:gd name="connsiteY90" fmla="*/ 640080 h 1471520"/>
              <a:gd name="connsiteX91" fmla="*/ 50346 w 783185"/>
              <a:gd name="connsiteY91" fmla="*/ 674370 h 1471520"/>
              <a:gd name="connsiteX92" fmla="*/ 46536 w 783185"/>
              <a:gd name="connsiteY92" fmla="*/ 685800 h 1471520"/>
              <a:gd name="connsiteX93" fmla="*/ 42726 w 783185"/>
              <a:gd name="connsiteY93" fmla="*/ 777240 h 1471520"/>
              <a:gd name="connsiteX94" fmla="*/ 38916 w 783185"/>
              <a:gd name="connsiteY94" fmla="*/ 796290 h 1471520"/>
              <a:gd name="connsiteX95" fmla="*/ 42726 w 783185"/>
              <a:gd name="connsiteY95" fmla="*/ 857250 h 1471520"/>
              <a:gd name="connsiteX96" fmla="*/ 54156 w 783185"/>
              <a:gd name="connsiteY96" fmla="*/ 880110 h 1471520"/>
              <a:gd name="connsiteX97" fmla="*/ 61776 w 783185"/>
              <a:gd name="connsiteY97" fmla="*/ 914400 h 1471520"/>
              <a:gd name="connsiteX98" fmla="*/ 65586 w 783185"/>
              <a:gd name="connsiteY98" fmla="*/ 925830 h 1471520"/>
              <a:gd name="connsiteX99" fmla="*/ 73206 w 783185"/>
              <a:gd name="connsiteY99" fmla="*/ 967740 h 1471520"/>
              <a:gd name="connsiteX100" fmla="*/ 84636 w 783185"/>
              <a:gd name="connsiteY100" fmla="*/ 979170 h 1471520"/>
              <a:gd name="connsiteX101" fmla="*/ 96066 w 783185"/>
              <a:gd name="connsiteY101" fmla="*/ 1002030 h 1471520"/>
              <a:gd name="connsiteX102" fmla="*/ 99876 w 783185"/>
              <a:gd name="connsiteY102" fmla="*/ 1013460 h 1471520"/>
              <a:gd name="connsiteX103" fmla="*/ 126546 w 783185"/>
              <a:gd name="connsiteY103" fmla="*/ 1024890 h 1471520"/>
              <a:gd name="connsiteX104" fmla="*/ 137976 w 783185"/>
              <a:gd name="connsiteY104" fmla="*/ 1028700 h 1471520"/>
              <a:gd name="connsiteX105" fmla="*/ 141786 w 783185"/>
              <a:gd name="connsiteY105" fmla="*/ 1040130 h 1471520"/>
              <a:gd name="connsiteX106" fmla="*/ 153216 w 783185"/>
              <a:gd name="connsiteY106" fmla="*/ 1043940 h 1471520"/>
              <a:gd name="connsiteX107" fmla="*/ 176076 w 783185"/>
              <a:gd name="connsiteY107" fmla="*/ 1032510 h 1471520"/>
              <a:gd name="connsiteX108" fmla="*/ 225606 w 783185"/>
              <a:gd name="connsiteY108" fmla="*/ 1059180 h 1471520"/>
              <a:gd name="connsiteX109" fmla="*/ 225606 w 783185"/>
              <a:gd name="connsiteY109" fmla="*/ 1059180 h 1471520"/>
              <a:gd name="connsiteX110" fmla="*/ 248466 w 783185"/>
              <a:gd name="connsiteY110" fmla="*/ 1074420 h 1471520"/>
              <a:gd name="connsiteX111" fmla="*/ 256086 w 783185"/>
              <a:gd name="connsiteY111" fmla="*/ 1150620 h 1471520"/>
              <a:gd name="connsiteX112" fmla="*/ 267516 w 783185"/>
              <a:gd name="connsiteY112" fmla="*/ 1173480 h 1471520"/>
              <a:gd name="connsiteX113" fmla="*/ 278946 w 783185"/>
              <a:gd name="connsiteY113" fmla="*/ 1181100 h 1471520"/>
              <a:gd name="connsiteX114" fmla="*/ 294186 w 783185"/>
              <a:gd name="connsiteY114" fmla="*/ 1200150 h 1471520"/>
              <a:gd name="connsiteX115" fmla="*/ 301806 w 783185"/>
              <a:gd name="connsiteY115" fmla="*/ 1211580 h 1471520"/>
              <a:gd name="connsiteX116" fmla="*/ 324666 w 783185"/>
              <a:gd name="connsiteY116" fmla="*/ 1226820 h 1471520"/>
              <a:gd name="connsiteX117" fmla="*/ 336096 w 783185"/>
              <a:gd name="connsiteY117" fmla="*/ 1234440 h 1471520"/>
              <a:gd name="connsiteX118" fmla="*/ 347526 w 783185"/>
              <a:gd name="connsiteY118" fmla="*/ 1242060 h 1471520"/>
              <a:gd name="connsiteX119" fmla="*/ 358956 w 783185"/>
              <a:gd name="connsiteY119" fmla="*/ 1253490 h 1471520"/>
              <a:gd name="connsiteX120" fmla="*/ 355146 w 783185"/>
              <a:gd name="connsiteY120" fmla="*/ 1280160 h 1471520"/>
              <a:gd name="connsiteX121" fmla="*/ 332286 w 783185"/>
              <a:gd name="connsiteY121" fmla="*/ 1291590 h 1471520"/>
              <a:gd name="connsiteX122" fmla="*/ 317046 w 783185"/>
              <a:gd name="connsiteY122" fmla="*/ 1325880 h 1471520"/>
              <a:gd name="connsiteX123" fmla="*/ 313236 w 783185"/>
              <a:gd name="connsiteY123" fmla="*/ 1337310 h 1471520"/>
              <a:gd name="connsiteX124" fmla="*/ 328476 w 783185"/>
              <a:gd name="connsiteY124" fmla="*/ 1356360 h 1471520"/>
              <a:gd name="connsiteX125" fmla="*/ 332286 w 783185"/>
              <a:gd name="connsiteY125" fmla="*/ 1367790 h 1471520"/>
              <a:gd name="connsiteX126" fmla="*/ 355146 w 783185"/>
              <a:gd name="connsiteY126" fmla="*/ 1386840 h 1471520"/>
              <a:gd name="connsiteX127" fmla="*/ 362766 w 783185"/>
              <a:gd name="connsiteY127" fmla="*/ 1398270 h 1471520"/>
              <a:gd name="connsiteX128" fmla="*/ 374196 w 783185"/>
              <a:gd name="connsiteY128" fmla="*/ 1405890 h 1471520"/>
              <a:gd name="connsiteX129" fmla="*/ 378006 w 783185"/>
              <a:gd name="connsiteY129" fmla="*/ 1417320 h 1471520"/>
              <a:gd name="connsiteX130" fmla="*/ 400866 w 783185"/>
              <a:gd name="connsiteY130" fmla="*/ 1432560 h 1471520"/>
              <a:gd name="connsiteX131" fmla="*/ 435156 w 783185"/>
              <a:gd name="connsiteY131" fmla="*/ 1451610 h 1471520"/>
              <a:gd name="connsiteX132" fmla="*/ 442776 w 783185"/>
              <a:gd name="connsiteY132" fmla="*/ 1463040 h 1471520"/>
              <a:gd name="connsiteX133" fmla="*/ 488496 w 783185"/>
              <a:gd name="connsiteY133" fmla="*/ 1466850 h 1471520"/>
              <a:gd name="connsiteX134" fmla="*/ 515166 w 783185"/>
              <a:gd name="connsiteY134" fmla="*/ 1421130 h 1471520"/>
              <a:gd name="connsiteX135" fmla="*/ 549456 w 783185"/>
              <a:gd name="connsiteY135" fmla="*/ 1409700 h 1471520"/>
              <a:gd name="connsiteX136" fmla="*/ 560886 w 783185"/>
              <a:gd name="connsiteY136" fmla="*/ 1405890 h 1471520"/>
              <a:gd name="connsiteX137" fmla="*/ 564696 w 783185"/>
              <a:gd name="connsiteY137" fmla="*/ 1371600 h 1471520"/>
              <a:gd name="connsiteX138" fmla="*/ 572316 w 783185"/>
              <a:gd name="connsiteY138" fmla="*/ 1360170 h 1471520"/>
              <a:gd name="connsiteX139" fmla="*/ 595176 w 783185"/>
              <a:gd name="connsiteY139" fmla="*/ 1344930 h 1471520"/>
              <a:gd name="connsiteX140" fmla="*/ 633276 w 783185"/>
              <a:gd name="connsiteY140" fmla="*/ 1337310 h 1471520"/>
              <a:gd name="connsiteX141" fmla="*/ 648516 w 783185"/>
              <a:gd name="connsiteY141" fmla="*/ 1333500 h 1471520"/>
              <a:gd name="connsiteX142" fmla="*/ 652326 w 783185"/>
              <a:gd name="connsiteY142" fmla="*/ 1291590 h 1471520"/>
              <a:gd name="connsiteX143" fmla="*/ 663756 w 783185"/>
              <a:gd name="connsiteY143" fmla="*/ 1283970 h 1471520"/>
              <a:gd name="connsiteX144" fmla="*/ 671376 w 783185"/>
              <a:gd name="connsiteY144" fmla="*/ 1272540 h 1471520"/>
              <a:gd name="connsiteX145" fmla="*/ 705666 w 783185"/>
              <a:gd name="connsiteY145" fmla="*/ 1253490 h 1471520"/>
              <a:gd name="connsiteX146" fmla="*/ 701856 w 783185"/>
              <a:gd name="connsiteY146" fmla="*/ 1230630 h 1471520"/>
              <a:gd name="connsiteX147" fmla="*/ 694236 w 783185"/>
              <a:gd name="connsiteY147" fmla="*/ 1207770 h 1471520"/>
              <a:gd name="connsiteX148" fmla="*/ 709476 w 783185"/>
              <a:gd name="connsiteY148" fmla="*/ 1188720 h 1471520"/>
              <a:gd name="connsiteX149" fmla="*/ 728526 w 783185"/>
              <a:gd name="connsiteY149" fmla="*/ 1165860 h 1471520"/>
              <a:gd name="connsiteX150" fmla="*/ 743766 w 783185"/>
              <a:gd name="connsiteY150" fmla="*/ 1162050 h 1471520"/>
              <a:gd name="connsiteX151" fmla="*/ 755196 w 783185"/>
              <a:gd name="connsiteY151" fmla="*/ 1158240 h 1471520"/>
              <a:gd name="connsiteX152" fmla="*/ 762816 w 783185"/>
              <a:gd name="connsiteY152" fmla="*/ 1146810 h 1471520"/>
              <a:gd name="connsiteX153" fmla="*/ 759006 w 783185"/>
              <a:gd name="connsiteY153" fmla="*/ 1131570 h 1471520"/>
              <a:gd name="connsiteX154" fmla="*/ 736146 w 783185"/>
              <a:gd name="connsiteY154" fmla="*/ 1116330 h 1471520"/>
              <a:gd name="connsiteX155" fmla="*/ 713286 w 783185"/>
              <a:gd name="connsiteY155" fmla="*/ 1112520 h 1471520"/>
              <a:gd name="connsiteX156" fmla="*/ 675186 w 783185"/>
              <a:gd name="connsiteY156" fmla="*/ 1108710 h 1471520"/>
              <a:gd name="connsiteX157" fmla="*/ 663756 w 783185"/>
              <a:gd name="connsiteY157" fmla="*/ 1101090 h 1471520"/>
              <a:gd name="connsiteX158" fmla="*/ 652326 w 783185"/>
              <a:gd name="connsiteY158" fmla="*/ 1078230 h 1471520"/>
              <a:gd name="connsiteX159" fmla="*/ 644706 w 783185"/>
              <a:gd name="connsiteY159" fmla="*/ 1066800 h 1471520"/>
              <a:gd name="connsiteX160" fmla="*/ 633276 w 783185"/>
              <a:gd name="connsiteY160" fmla="*/ 1028700 h 1471520"/>
              <a:gd name="connsiteX161" fmla="*/ 625656 w 783185"/>
              <a:gd name="connsiteY161" fmla="*/ 1005840 h 1471520"/>
              <a:gd name="connsiteX162" fmla="*/ 621846 w 783185"/>
              <a:gd name="connsiteY162" fmla="*/ 994410 h 1471520"/>
              <a:gd name="connsiteX163" fmla="*/ 614226 w 783185"/>
              <a:gd name="connsiteY163" fmla="*/ 982980 h 1471520"/>
              <a:gd name="connsiteX164" fmla="*/ 606606 w 783185"/>
              <a:gd name="connsiteY164" fmla="*/ 956310 h 1471520"/>
              <a:gd name="connsiteX165" fmla="*/ 591366 w 783185"/>
              <a:gd name="connsiteY165" fmla="*/ 933450 h 1471520"/>
              <a:gd name="connsiteX166" fmla="*/ 579936 w 783185"/>
              <a:gd name="connsiteY166" fmla="*/ 899160 h 1471520"/>
              <a:gd name="connsiteX167" fmla="*/ 576126 w 783185"/>
              <a:gd name="connsiteY167" fmla="*/ 887730 h 1471520"/>
              <a:gd name="connsiteX168" fmla="*/ 598986 w 783185"/>
              <a:gd name="connsiteY168" fmla="*/ 842010 h 1471520"/>
              <a:gd name="connsiteX169" fmla="*/ 602796 w 783185"/>
              <a:gd name="connsiteY169" fmla="*/ 830580 h 1471520"/>
              <a:gd name="connsiteX170" fmla="*/ 606606 w 783185"/>
              <a:gd name="connsiteY170" fmla="*/ 819150 h 1471520"/>
              <a:gd name="connsiteX171" fmla="*/ 640896 w 783185"/>
              <a:gd name="connsiteY171" fmla="*/ 796290 h 1471520"/>
              <a:gd name="connsiteX172" fmla="*/ 667566 w 783185"/>
              <a:gd name="connsiteY172" fmla="*/ 758190 h 147152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  <a:cxn ang="0">
                <a:pos x="connsiteX111" y="connsiteY111"/>
              </a:cxn>
              <a:cxn ang="0">
                <a:pos x="connsiteX112" y="connsiteY112"/>
              </a:cxn>
              <a:cxn ang="0">
                <a:pos x="connsiteX113" y="connsiteY113"/>
              </a:cxn>
              <a:cxn ang="0">
                <a:pos x="connsiteX114" y="connsiteY114"/>
              </a:cxn>
              <a:cxn ang="0">
                <a:pos x="connsiteX115" y="connsiteY115"/>
              </a:cxn>
              <a:cxn ang="0">
                <a:pos x="connsiteX116" y="connsiteY116"/>
              </a:cxn>
              <a:cxn ang="0">
                <a:pos x="connsiteX117" y="connsiteY117"/>
              </a:cxn>
              <a:cxn ang="0">
                <a:pos x="connsiteX118" y="connsiteY118"/>
              </a:cxn>
              <a:cxn ang="0">
                <a:pos x="connsiteX119" y="connsiteY119"/>
              </a:cxn>
              <a:cxn ang="0">
                <a:pos x="connsiteX120" y="connsiteY120"/>
              </a:cxn>
              <a:cxn ang="0">
                <a:pos x="connsiteX121" y="connsiteY121"/>
              </a:cxn>
              <a:cxn ang="0">
                <a:pos x="connsiteX122" y="connsiteY122"/>
              </a:cxn>
              <a:cxn ang="0">
                <a:pos x="connsiteX123" y="connsiteY123"/>
              </a:cxn>
              <a:cxn ang="0">
                <a:pos x="connsiteX124" y="connsiteY124"/>
              </a:cxn>
              <a:cxn ang="0">
                <a:pos x="connsiteX125" y="connsiteY125"/>
              </a:cxn>
              <a:cxn ang="0">
                <a:pos x="connsiteX126" y="connsiteY126"/>
              </a:cxn>
              <a:cxn ang="0">
                <a:pos x="connsiteX127" y="connsiteY127"/>
              </a:cxn>
              <a:cxn ang="0">
                <a:pos x="connsiteX128" y="connsiteY128"/>
              </a:cxn>
              <a:cxn ang="0">
                <a:pos x="connsiteX129" y="connsiteY129"/>
              </a:cxn>
              <a:cxn ang="0">
                <a:pos x="connsiteX130" y="connsiteY130"/>
              </a:cxn>
              <a:cxn ang="0">
                <a:pos x="connsiteX131" y="connsiteY131"/>
              </a:cxn>
              <a:cxn ang="0">
                <a:pos x="connsiteX132" y="connsiteY132"/>
              </a:cxn>
              <a:cxn ang="0">
                <a:pos x="connsiteX133" y="connsiteY133"/>
              </a:cxn>
              <a:cxn ang="0">
                <a:pos x="connsiteX134" y="connsiteY134"/>
              </a:cxn>
              <a:cxn ang="0">
                <a:pos x="connsiteX135" y="connsiteY135"/>
              </a:cxn>
              <a:cxn ang="0">
                <a:pos x="connsiteX136" y="connsiteY136"/>
              </a:cxn>
              <a:cxn ang="0">
                <a:pos x="connsiteX137" y="connsiteY137"/>
              </a:cxn>
              <a:cxn ang="0">
                <a:pos x="connsiteX138" y="connsiteY138"/>
              </a:cxn>
              <a:cxn ang="0">
                <a:pos x="connsiteX139" y="connsiteY139"/>
              </a:cxn>
              <a:cxn ang="0">
                <a:pos x="connsiteX140" y="connsiteY140"/>
              </a:cxn>
              <a:cxn ang="0">
                <a:pos x="connsiteX141" y="connsiteY141"/>
              </a:cxn>
              <a:cxn ang="0">
                <a:pos x="connsiteX142" y="connsiteY142"/>
              </a:cxn>
              <a:cxn ang="0">
                <a:pos x="connsiteX143" y="connsiteY143"/>
              </a:cxn>
              <a:cxn ang="0">
                <a:pos x="connsiteX144" y="connsiteY144"/>
              </a:cxn>
              <a:cxn ang="0">
                <a:pos x="connsiteX145" y="connsiteY145"/>
              </a:cxn>
              <a:cxn ang="0">
                <a:pos x="connsiteX146" y="connsiteY146"/>
              </a:cxn>
              <a:cxn ang="0">
                <a:pos x="connsiteX147" y="connsiteY147"/>
              </a:cxn>
              <a:cxn ang="0">
                <a:pos x="connsiteX148" y="connsiteY148"/>
              </a:cxn>
              <a:cxn ang="0">
                <a:pos x="connsiteX149" y="connsiteY149"/>
              </a:cxn>
              <a:cxn ang="0">
                <a:pos x="connsiteX150" y="connsiteY150"/>
              </a:cxn>
              <a:cxn ang="0">
                <a:pos x="connsiteX151" y="connsiteY151"/>
              </a:cxn>
              <a:cxn ang="0">
                <a:pos x="connsiteX152" y="connsiteY152"/>
              </a:cxn>
              <a:cxn ang="0">
                <a:pos x="connsiteX153" y="connsiteY153"/>
              </a:cxn>
              <a:cxn ang="0">
                <a:pos x="connsiteX154" y="connsiteY154"/>
              </a:cxn>
              <a:cxn ang="0">
                <a:pos x="connsiteX155" y="connsiteY155"/>
              </a:cxn>
              <a:cxn ang="0">
                <a:pos x="connsiteX156" y="connsiteY156"/>
              </a:cxn>
              <a:cxn ang="0">
                <a:pos x="connsiteX157" y="connsiteY157"/>
              </a:cxn>
              <a:cxn ang="0">
                <a:pos x="connsiteX158" y="connsiteY158"/>
              </a:cxn>
              <a:cxn ang="0">
                <a:pos x="connsiteX159" y="connsiteY159"/>
              </a:cxn>
              <a:cxn ang="0">
                <a:pos x="connsiteX160" y="connsiteY160"/>
              </a:cxn>
              <a:cxn ang="0">
                <a:pos x="connsiteX161" y="connsiteY161"/>
              </a:cxn>
              <a:cxn ang="0">
                <a:pos x="connsiteX162" y="connsiteY162"/>
              </a:cxn>
              <a:cxn ang="0">
                <a:pos x="connsiteX163" y="connsiteY163"/>
              </a:cxn>
              <a:cxn ang="0">
                <a:pos x="connsiteX164" y="connsiteY164"/>
              </a:cxn>
              <a:cxn ang="0">
                <a:pos x="connsiteX165" y="connsiteY165"/>
              </a:cxn>
              <a:cxn ang="0">
                <a:pos x="connsiteX166" y="connsiteY166"/>
              </a:cxn>
              <a:cxn ang="0">
                <a:pos x="connsiteX167" y="connsiteY167"/>
              </a:cxn>
              <a:cxn ang="0">
                <a:pos x="connsiteX168" y="connsiteY168"/>
              </a:cxn>
              <a:cxn ang="0">
                <a:pos x="connsiteX169" y="connsiteY169"/>
              </a:cxn>
              <a:cxn ang="0">
                <a:pos x="connsiteX170" y="connsiteY170"/>
              </a:cxn>
              <a:cxn ang="0">
                <a:pos x="connsiteX171" y="connsiteY171"/>
              </a:cxn>
              <a:cxn ang="0">
                <a:pos x="connsiteX172" y="connsiteY172"/>
              </a:cxn>
            </a:cxnLst>
            <a:rect l="l" t="t" r="r" b="b"/>
            <a:pathLst>
              <a:path w="783185" h="1471520">
                <a:moveTo>
                  <a:pt x="667566" y="758190"/>
                </a:moveTo>
                <a:cubicBezTo>
                  <a:pt x="668836" y="750570"/>
                  <a:pt x="654316" y="754195"/>
                  <a:pt x="648516" y="750570"/>
                </a:cubicBezTo>
                <a:cubicBezTo>
                  <a:pt x="636901" y="743311"/>
                  <a:pt x="637480" y="737327"/>
                  <a:pt x="629466" y="727710"/>
                </a:cubicBezTo>
                <a:cubicBezTo>
                  <a:pt x="620921" y="717456"/>
                  <a:pt x="615821" y="717012"/>
                  <a:pt x="610416" y="704850"/>
                </a:cubicBezTo>
                <a:cubicBezTo>
                  <a:pt x="607154" y="697510"/>
                  <a:pt x="605336" y="689610"/>
                  <a:pt x="602796" y="681990"/>
                </a:cubicBezTo>
                <a:lnTo>
                  <a:pt x="598986" y="670560"/>
                </a:lnTo>
                <a:cubicBezTo>
                  <a:pt x="600256" y="652780"/>
                  <a:pt x="598713" y="634571"/>
                  <a:pt x="602796" y="617220"/>
                </a:cubicBezTo>
                <a:cubicBezTo>
                  <a:pt x="605712" y="604826"/>
                  <a:pt x="620871" y="604436"/>
                  <a:pt x="629466" y="601980"/>
                </a:cubicBezTo>
                <a:cubicBezTo>
                  <a:pt x="633328" y="600877"/>
                  <a:pt x="637086" y="599440"/>
                  <a:pt x="640896" y="598170"/>
                </a:cubicBezTo>
                <a:cubicBezTo>
                  <a:pt x="649504" y="572347"/>
                  <a:pt x="639760" y="603850"/>
                  <a:pt x="648516" y="560070"/>
                </a:cubicBezTo>
                <a:cubicBezTo>
                  <a:pt x="650912" y="548092"/>
                  <a:pt x="659928" y="533418"/>
                  <a:pt x="667566" y="525780"/>
                </a:cubicBezTo>
                <a:cubicBezTo>
                  <a:pt x="671376" y="521970"/>
                  <a:pt x="674743" y="517658"/>
                  <a:pt x="678996" y="514350"/>
                </a:cubicBezTo>
                <a:cubicBezTo>
                  <a:pt x="695201" y="501746"/>
                  <a:pt x="701933" y="502277"/>
                  <a:pt x="713286" y="487680"/>
                </a:cubicBezTo>
                <a:cubicBezTo>
                  <a:pt x="718909" y="480451"/>
                  <a:pt x="728526" y="464820"/>
                  <a:pt x="728526" y="464820"/>
                </a:cubicBezTo>
                <a:cubicBezTo>
                  <a:pt x="729796" y="454660"/>
                  <a:pt x="726464" y="442728"/>
                  <a:pt x="732336" y="434340"/>
                </a:cubicBezTo>
                <a:cubicBezTo>
                  <a:pt x="736942" y="427760"/>
                  <a:pt x="747576" y="429260"/>
                  <a:pt x="755196" y="426720"/>
                </a:cubicBezTo>
                <a:cubicBezTo>
                  <a:pt x="770970" y="421462"/>
                  <a:pt x="763284" y="425138"/>
                  <a:pt x="778056" y="415290"/>
                </a:cubicBezTo>
                <a:cubicBezTo>
                  <a:pt x="785824" y="391986"/>
                  <a:pt x="783899" y="402851"/>
                  <a:pt x="778056" y="361950"/>
                </a:cubicBezTo>
                <a:cubicBezTo>
                  <a:pt x="777488" y="357974"/>
                  <a:pt x="776196" y="354031"/>
                  <a:pt x="774246" y="350520"/>
                </a:cubicBezTo>
                <a:cubicBezTo>
                  <a:pt x="769798" y="342514"/>
                  <a:pt x="764086" y="335280"/>
                  <a:pt x="759006" y="327660"/>
                </a:cubicBezTo>
                <a:lnTo>
                  <a:pt x="751386" y="316230"/>
                </a:lnTo>
                <a:cubicBezTo>
                  <a:pt x="748846" y="312420"/>
                  <a:pt x="745214" y="309144"/>
                  <a:pt x="743766" y="304800"/>
                </a:cubicBezTo>
                <a:lnTo>
                  <a:pt x="739956" y="293370"/>
                </a:lnTo>
                <a:cubicBezTo>
                  <a:pt x="738686" y="280670"/>
                  <a:pt x="740182" y="267378"/>
                  <a:pt x="736146" y="255270"/>
                </a:cubicBezTo>
                <a:cubicBezTo>
                  <a:pt x="734698" y="250926"/>
                  <a:pt x="727577" y="251226"/>
                  <a:pt x="724716" y="247650"/>
                </a:cubicBezTo>
                <a:cubicBezTo>
                  <a:pt x="722207" y="244514"/>
                  <a:pt x="723134" y="239562"/>
                  <a:pt x="720906" y="236220"/>
                </a:cubicBezTo>
                <a:cubicBezTo>
                  <a:pt x="717917" y="231737"/>
                  <a:pt x="712925" y="228929"/>
                  <a:pt x="709476" y="224790"/>
                </a:cubicBezTo>
                <a:cubicBezTo>
                  <a:pt x="706545" y="221272"/>
                  <a:pt x="704396" y="217170"/>
                  <a:pt x="701856" y="213360"/>
                </a:cubicBezTo>
                <a:cubicBezTo>
                  <a:pt x="704955" y="204064"/>
                  <a:pt x="705900" y="197886"/>
                  <a:pt x="713286" y="190500"/>
                </a:cubicBezTo>
                <a:cubicBezTo>
                  <a:pt x="716524" y="187262"/>
                  <a:pt x="720906" y="185420"/>
                  <a:pt x="724716" y="182880"/>
                </a:cubicBezTo>
                <a:cubicBezTo>
                  <a:pt x="727256" y="179070"/>
                  <a:pt x="730288" y="175546"/>
                  <a:pt x="732336" y="171450"/>
                </a:cubicBezTo>
                <a:cubicBezTo>
                  <a:pt x="734132" y="167858"/>
                  <a:pt x="735782" y="164020"/>
                  <a:pt x="736146" y="160020"/>
                </a:cubicBezTo>
                <a:cubicBezTo>
                  <a:pt x="738334" y="135956"/>
                  <a:pt x="738686" y="111760"/>
                  <a:pt x="739956" y="87630"/>
                </a:cubicBezTo>
                <a:cubicBezTo>
                  <a:pt x="738686" y="69850"/>
                  <a:pt x="740739" y="51513"/>
                  <a:pt x="736146" y="34290"/>
                </a:cubicBezTo>
                <a:cubicBezTo>
                  <a:pt x="735111" y="30410"/>
                  <a:pt x="728732" y="30480"/>
                  <a:pt x="724716" y="30480"/>
                </a:cubicBezTo>
                <a:cubicBezTo>
                  <a:pt x="714295" y="30480"/>
                  <a:pt x="710524" y="38057"/>
                  <a:pt x="701856" y="41910"/>
                </a:cubicBezTo>
                <a:cubicBezTo>
                  <a:pt x="694516" y="45172"/>
                  <a:pt x="686616" y="46990"/>
                  <a:pt x="678996" y="49530"/>
                </a:cubicBezTo>
                <a:cubicBezTo>
                  <a:pt x="675186" y="50800"/>
                  <a:pt x="670908" y="51112"/>
                  <a:pt x="667566" y="53340"/>
                </a:cubicBezTo>
                <a:cubicBezTo>
                  <a:pt x="657291" y="60190"/>
                  <a:pt x="656537" y="62141"/>
                  <a:pt x="644706" y="64770"/>
                </a:cubicBezTo>
                <a:cubicBezTo>
                  <a:pt x="611025" y="72255"/>
                  <a:pt x="633174" y="64799"/>
                  <a:pt x="606606" y="72390"/>
                </a:cubicBezTo>
                <a:cubicBezTo>
                  <a:pt x="602744" y="73493"/>
                  <a:pt x="598687" y="74250"/>
                  <a:pt x="595176" y="76200"/>
                </a:cubicBezTo>
                <a:cubicBezTo>
                  <a:pt x="587170" y="80648"/>
                  <a:pt x="579936" y="86360"/>
                  <a:pt x="572316" y="91440"/>
                </a:cubicBezTo>
                <a:lnTo>
                  <a:pt x="560886" y="99060"/>
                </a:lnTo>
                <a:cubicBezTo>
                  <a:pt x="557076" y="101600"/>
                  <a:pt x="553800" y="105232"/>
                  <a:pt x="549456" y="106680"/>
                </a:cubicBezTo>
                <a:lnTo>
                  <a:pt x="538026" y="110490"/>
                </a:lnTo>
                <a:cubicBezTo>
                  <a:pt x="507546" y="100330"/>
                  <a:pt x="543106" y="115570"/>
                  <a:pt x="522786" y="95250"/>
                </a:cubicBezTo>
                <a:cubicBezTo>
                  <a:pt x="519946" y="92410"/>
                  <a:pt x="514867" y="93390"/>
                  <a:pt x="511356" y="91440"/>
                </a:cubicBezTo>
                <a:cubicBezTo>
                  <a:pt x="503350" y="86992"/>
                  <a:pt x="497583" y="77336"/>
                  <a:pt x="488496" y="76200"/>
                </a:cubicBezTo>
                <a:cubicBezTo>
                  <a:pt x="469989" y="73887"/>
                  <a:pt x="456420" y="72944"/>
                  <a:pt x="438966" y="68580"/>
                </a:cubicBezTo>
                <a:cubicBezTo>
                  <a:pt x="435070" y="67606"/>
                  <a:pt x="431346" y="66040"/>
                  <a:pt x="427536" y="64770"/>
                </a:cubicBezTo>
                <a:cubicBezTo>
                  <a:pt x="410494" y="39207"/>
                  <a:pt x="430570" y="64252"/>
                  <a:pt x="408486" y="49530"/>
                </a:cubicBezTo>
                <a:cubicBezTo>
                  <a:pt x="404003" y="46541"/>
                  <a:pt x="401766" y="40717"/>
                  <a:pt x="397056" y="38100"/>
                </a:cubicBezTo>
                <a:cubicBezTo>
                  <a:pt x="390035" y="34199"/>
                  <a:pt x="374196" y="30480"/>
                  <a:pt x="374196" y="30480"/>
                </a:cubicBezTo>
                <a:cubicBezTo>
                  <a:pt x="370386" y="26670"/>
                  <a:pt x="367249" y="22039"/>
                  <a:pt x="362766" y="19050"/>
                </a:cubicBezTo>
                <a:cubicBezTo>
                  <a:pt x="359424" y="16822"/>
                  <a:pt x="354928" y="17036"/>
                  <a:pt x="351336" y="15240"/>
                </a:cubicBezTo>
                <a:cubicBezTo>
                  <a:pt x="347240" y="13192"/>
                  <a:pt x="344002" y="9668"/>
                  <a:pt x="339906" y="7620"/>
                </a:cubicBezTo>
                <a:cubicBezTo>
                  <a:pt x="334440" y="4887"/>
                  <a:pt x="318119" y="1221"/>
                  <a:pt x="313236" y="0"/>
                </a:cubicBezTo>
                <a:cubicBezTo>
                  <a:pt x="297996" y="1270"/>
                  <a:pt x="282133" y="-687"/>
                  <a:pt x="267516" y="3810"/>
                </a:cubicBezTo>
                <a:cubicBezTo>
                  <a:pt x="263678" y="4991"/>
                  <a:pt x="263706" y="11224"/>
                  <a:pt x="263706" y="15240"/>
                </a:cubicBezTo>
                <a:cubicBezTo>
                  <a:pt x="263706" y="26740"/>
                  <a:pt x="266246" y="38100"/>
                  <a:pt x="267516" y="49530"/>
                </a:cubicBezTo>
                <a:cubicBezTo>
                  <a:pt x="258484" y="94692"/>
                  <a:pt x="270356" y="47903"/>
                  <a:pt x="256086" y="80010"/>
                </a:cubicBezTo>
                <a:cubicBezTo>
                  <a:pt x="252824" y="87350"/>
                  <a:pt x="251006" y="95250"/>
                  <a:pt x="248466" y="102870"/>
                </a:cubicBezTo>
                <a:cubicBezTo>
                  <a:pt x="247196" y="106680"/>
                  <a:pt x="247496" y="111460"/>
                  <a:pt x="244656" y="114300"/>
                </a:cubicBezTo>
                <a:cubicBezTo>
                  <a:pt x="240846" y="118110"/>
                  <a:pt x="237365" y="122281"/>
                  <a:pt x="233226" y="125730"/>
                </a:cubicBezTo>
                <a:cubicBezTo>
                  <a:pt x="229708" y="128661"/>
                  <a:pt x="225606" y="130810"/>
                  <a:pt x="221796" y="133350"/>
                </a:cubicBezTo>
                <a:cubicBezTo>
                  <a:pt x="220526" y="137160"/>
                  <a:pt x="220214" y="141438"/>
                  <a:pt x="217986" y="144780"/>
                </a:cubicBezTo>
                <a:cubicBezTo>
                  <a:pt x="208510" y="158994"/>
                  <a:pt x="206627" y="153607"/>
                  <a:pt x="195126" y="163830"/>
                </a:cubicBezTo>
                <a:cubicBezTo>
                  <a:pt x="187072" y="170989"/>
                  <a:pt x="172266" y="186690"/>
                  <a:pt x="172266" y="186690"/>
                </a:cubicBezTo>
                <a:cubicBezTo>
                  <a:pt x="170996" y="190500"/>
                  <a:pt x="168987" y="194139"/>
                  <a:pt x="168456" y="198120"/>
                </a:cubicBezTo>
                <a:cubicBezTo>
                  <a:pt x="166435" y="213279"/>
                  <a:pt x="171485" y="230162"/>
                  <a:pt x="164646" y="243840"/>
                </a:cubicBezTo>
                <a:cubicBezTo>
                  <a:pt x="161054" y="251024"/>
                  <a:pt x="149406" y="248920"/>
                  <a:pt x="141786" y="251460"/>
                </a:cubicBezTo>
                <a:lnTo>
                  <a:pt x="130356" y="255270"/>
                </a:lnTo>
                <a:cubicBezTo>
                  <a:pt x="127816" y="259080"/>
                  <a:pt x="125974" y="263462"/>
                  <a:pt x="122736" y="266700"/>
                </a:cubicBezTo>
                <a:cubicBezTo>
                  <a:pt x="119498" y="269938"/>
                  <a:pt x="114167" y="270744"/>
                  <a:pt x="111306" y="274320"/>
                </a:cubicBezTo>
                <a:cubicBezTo>
                  <a:pt x="109025" y="277172"/>
                  <a:pt x="104318" y="299516"/>
                  <a:pt x="103686" y="300990"/>
                </a:cubicBezTo>
                <a:cubicBezTo>
                  <a:pt x="101882" y="305199"/>
                  <a:pt x="98114" y="308324"/>
                  <a:pt x="96066" y="312420"/>
                </a:cubicBezTo>
                <a:cubicBezTo>
                  <a:pt x="94270" y="316012"/>
                  <a:pt x="93526" y="320040"/>
                  <a:pt x="92256" y="323850"/>
                </a:cubicBezTo>
                <a:cubicBezTo>
                  <a:pt x="93526" y="332740"/>
                  <a:pt x="94305" y="341714"/>
                  <a:pt x="96066" y="350520"/>
                </a:cubicBezTo>
                <a:cubicBezTo>
                  <a:pt x="96854" y="354458"/>
                  <a:pt x="99876" y="357934"/>
                  <a:pt x="99876" y="361950"/>
                </a:cubicBezTo>
                <a:cubicBezTo>
                  <a:pt x="99876" y="429665"/>
                  <a:pt x="102300" y="415637"/>
                  <a:pt x="88446" y="457200"/>
                </a:cubicBezTo>
                <a:lnTo>
                  <a:pt x="84636" y="468630"/>
                </a:lnTo>
                <a:cubicBezTo>
                  <a:pt x="83366" y="472440"/>
                  <a:pt x="84168" y="477832"/>
                  <a:pt x="80826" y="480060"/>
                </a:cubicBezTo>
                <a:cubicBezTo>
                  <a:pt x="73206" y="485140"/>
                  <a:pt x="66654" y="492404"/>
                  <a:pt x="57966" y="495300"/>
                </a:cubicBezTo>
                <a:lnTo>
                  <a:pt x="35106" y="502920"/>
                </a:lnTo>
                <a:cubicBezTo>
                  <a:pt x="32566" y="506730"/>
                  <a:pt x="28597" y="509908"/>
                  <a:pt x="27486" y="514350"/>
                </a:cubicBezTo>
                <a:cubicBezTo>
                  <a:pt x="24118" y="527821"/>
                  <a:pt x="29678" y="549173"/>
                  <a:pt x="16056" y="560070"/>
                </a:cubicBezTo>
                <a:cubicBezTo>
                  <a:pt x="12920" y="562579"/>
                  <a:pt x="8436" y="562610"/>
                  <a:pt x="4626" y="563880"/>
                </a:cubicBezTo>
                <a:cubicBezTo>
                  <a:pt x="3356" y="567690"/>
                  <a:pt x="-2024" y="572470"/>
                  <a:pt x="816" y="575310"/>
                </a:cubicBezTo>
                <a:cubicBezTo>
                  <a:pt x="3908" y="578402"/>
                  <a:pt x="32009" y="585013"/>
                  <a:pt x="38916" y="586740"/>
                </a:cubicBezTo>
                <a:cubicBezTo>
                  <a:pt x="42726" y="589280"/>
                  <a:pt x="47919" y="590477"/>
                  <a:pt x="50346" y="594360"/>
                </a:cubicBezTo>
                <a:cubicBezTo>
                  <a:pt x="57207" y="605338"/>
                  <a:pt x="59725" y="627774"/>
                  <a:pt x="61776" y="640080"/>
                </a:cubicBezTo>
                <a:lnTo>
                  <a:pt x="50346" y="674370"/>
                </a:lnTo>
                <a:lnTo>
                  <a:pt x="46536" y="685800"/>
                </a:lnTo>
                <a:cubicBezTo>
                  <a:pt x="45266" y="716280"/>
                  <a:pt x="44825" y="746806"/>
                  <a:pt x="42726" y="777240"/>
                </a:cubicBezTo>
                <a:cubicBezTo>
                  <a:pt x="42280" y="783700"/>
                  <a:pt x="38916" y="789814"/>
                  <a:pt x="38916" y="796290"/>
                </a:cubicBezTo>
                <a:cubicBezTo>
                  <a:pt x="38916" y="816650"/>
                  <a:pt x="40595" y="837002"/>
                  <a:pt x="42726" y="857250"/>
                </a:cubicBezTo>
                <a:cubicBezTo>
                  <a:pt x="44003" y="869380"/>
                  <a:pt x="48847" y="869493"/>
                  <a:pt x="54156" y="880110"/>
                </a:cubicBezTo>
                <a:cubicBezTo>
                  <a:pt x="59302" y="890402"/>
                  <a:pt x="59435" y="903864"/>
                  <a:pt x="61776" y="914400"/>
                </a:cubicBezTo>
                <a:cubicBezTo>
                  <a:pt x="62647" y="918320"/>
                  <a:pt x="64316" y="922020"/>
                  <a:pt x="65586" y="925830"/>
                </a:cubicBezTo>
                <a:cubicBezTo>
                  <a:pt x="65735" y="926876"/>
                  <a:pt x="69784" y="961752"/>
                  <a:pt x="73206" y="967740"/>
                </a:cubicBezTo>
                <a:cubicBezTo>
                  <a:pt x="75879" y="972418"/>
                  <a:pt x="80826" y="975360"/>
                  <a:pt x="84636" y="979170"/>
                </a:cubicBezTo>
                <a:cubicBezTo>
                  <a:pt x="94213" y="1007900"/>
                  <a:pt x="81294" y="972487"/>
                  <a:pt x="96066" y="1002030"/>
                </a:cubicBezTo>
                <a:cubicBezTo>
                  <a:pt x="97862" y="1005622"/>
                  <a:pt x="97367" y="1010324"/>
                  <a:pt x="99876" y="1013460"/>
                </a:cubicBezTo>
                <a:cubicBezTo>
                  <a:pt x="106750" y="1022053"/>
                  <a:pt x="117056" y="1022178"/>
                  <a:pt x="126546" y="1024890"/>
                </a:cubicBezTo>
                <a:cubicBezTo>
                  <a:pt x="130408" y="1025993"/>
                  <a:pt x="134166" y="1027430"/>
                  <a:pt x="137976" y="1028700"/>
                </a:cubicBezTo>
                <a:cubicBezTo>
                  <a:pt x="139246" y="1032510"/>
                  <a:pt x="138946" y="1037290"/>
                  <a:pt x="141786" y="1040130"/>
                </a:cubicBezTo>
                <a:cubicBezTo>
                  <a:pt x="144626" y="1042970"/>
                  <a:pt x="149200" y="1043940"/>
                  <a:pt x="153216" y="1043940"/>
                </a:cubicBezTo>
                <a:cubicBezTo>
                  <a:pt x="161103" y="1043940"/>
                  <a:pt x="170297" y="1036363"/>
                  <a:pt x="176076" y="1032510"/>
                </a:cubicBezTo>
                <a:cubicBezTo>
                  <a:pt x="219468" y="1037331"/>
                  <a:pt x="203987" y="1026751"/>
                  <a:pt x="225606" y="1059180"/>
                </a:cubicBezTo>
                <a:lnTo>
                  <a:pt x="225606" y="1059180"/>
                </a:lnTo>
                <a:lnTo>
                  <a:pt x="248466" y="1074420"/>
                </a:lnTo>
                <a:cubicBezTo>
                  <a:pt x="258471" y="1114441"/>
                  <a:pt x="247061" y="1064879"/>
                  <a:pt x="256086" y="1150620"/>
                </a:cubicBezTo>
                <a:cubicBezTo>
                  <a:pt x="256815" y="1157547"/>
                  <a:pt x="262832" y="1168796"/>
                  <a:pt x="267516" y="1173480"/>
                </a:cubicBezTo>
                <a:cubicBezTo>
                  <a:pt x="270754" y="1176718"/>
                  <a:pt x="275136" y="1178560"/>
                  <a:pt x="278946" y="1181100"/>
                </a:cubicBezTo>
                <a:cubicBezTo>
                  <a:pt x="286363" y="1203352"/>
                  <a:pt x="276952" y="1182916"/>
                  <a:pt x="294186" y="1200150"/>
                </a:cubicBezTo>
                <a:cubicBezTo>
                  <a:pt x="297424" y="1203388"/>
                  <a:pt x="298360" y="1208565"/>
                  <a:pt x="301806" y="1211580"/>
                </a:cubicBezTo>
                <a:cubicBezTo>
                  <a:pt x="308698" y="1217611"/>
                  <a:pt x="317046" y="1221740"/>
                  <a:pt x="324666" y="1226820"/>
                </a:cubicBezTo>
                <a:lnTo>
                  <a:pt x="336096" y="1234440"/>
                </a:lnTo>
                <a:cubicBezTo>
                  <a:pt x="339906" y="1236980"/>
                  <a:pt x="344288" y="1238822"/>
                  <a:pt x="347526" y="1242060"/>
                </a:cubicBezTo>
                <a:lnTo>
                  <a:pt x="358956" y="1253490"/>
                </a:lnTo>
                <a:cubicBezTo>
                  <a:pt x="357686" y="1262380"/>
                  <a:pt x="358793" y="1271954"/>
                  <a:pt x="355146" y="1280160"/>
                </a:cubicBezTo>
                <a:cubicBezTo>
                  <a:pt x="352577" y="1285940"/>
                  <a:pt x="337358" y="1289899"/>
                  <a:pt x="332286" y="1291590"/>
                </a:cubicBezTo>
                <a:cubicBezTo>
                  <a:pt x="320211" y="1309703"/>
                  <a:pt x="326114" y="1298676"/>
                  <a:pt x="317046" y="1325880"/>
                </a:cubicBezTo>
                <a:lnTo>
                  <a:pt x="313236" y="1337310"/>
                </a:lnTo>
                <a:cubicBezTo>
                  <a:pt x="322771" y="1375451"/>
                  <a:pt x="308434" y="1336318"/>
                  <a:pt x="328476" y="1356360"/>
                </a:cubicBezTo>
                <a:cubicBezTo>
                  <a:pt x="331316" y="1359200"/>
                  <a:pt x="330058" y="1364448"/>
                  <a:pt x="332286" y="1367790"/>
                </a:cubicBezTo>
                <a:cubicBezTo>
                  <a:pt x="338153" y="1376591"/>
                  <a:pt x="346712" y="1381217"/>
                  <a:pt x="355146" y="1386840"/>
                </a:cubicBezTo>
                <a:cubicBezTo>
                  <a:pt x="357686" y="1390650"/>
                  <a:pt x="359528" y="1395032"/>
                  <a:pt x="362766" y="1398270"/>
                </a:cubicBezTo>
                <a:cubicBezTo>
                  <a:pt x="366004" y="1401508"/>
                  <a:pt x="371335" y="1402314"/>
                  <a:pt x="374196" y="1405890"/>
                </a:cubicBezTo>
                <a:cubicBezTo>
                  <a:pt x="376705" y="1409026"/>
                  <a:pt x="375778" y="1413978"/>
                  <a:pt x="378006" y="1417320"/>
                </a:cubicBezTo>
                <a:cubicBezTo>
                  <a:pt x="389943" y="1435226"/>
                  <a:pt x="386063" y="1424336"/>
                  <a:pt x="400866" y="1432560"/>
                </a:cubicBezTo>
                <a:cubicBezTo>
                  <a:pt x="440168" y="1454395"/>
                  <a:pt x="409293" y="1442989"/>
                  <a:pt x="435156" y="1451610"/>
                </a:cubicBezTo>
                <a:cubicBezTo>
                  <a:pt x="437696" y="1455420"/>
                  <a:pt x="439538" y="1459802"/>
                  <a:pt x="442776" y="1463040"/>
                </a:cubicBezTo>
                <a:cubicBezTo>
                  <a:pt x="457475" y="1477739"/>
                  <a:pt x="465477" y="1469408"/>
                  <a:pt x="488496" y="1466850"/>
                </a:cubicBezTo>
                <a:cubicBezTo>
                  <a:pt x="491917" y="1439485"/>
                  <a:pt x="485151" y="1431135"/>
                  <a:pt x="515166" y="1421130"/>
                </a:cubicBezTo>
                <a:lnTo>
                  <a:pt x="549456" y="1409700"/>
                </a:lnTo>
                <a:lnTo>
                  <a:pt x="560886" y="1405890"/>
                </a:lnTo>
                <a:cubicBezTo>
                  <a:pt x="562156" y="1394460"/>
                  <a:pt x="561907" y="1382757"/>
                  <a:pt x="564696" y="1371600"/>
                </a:cubicBezTo>
                <a:cubicBezTo>
                  <a:pt x="565807" y="1367158"/>
                  <a:pt x="568870" y="1363185"/>
                  <a:pt x="572316" y="1360170"/>
                </a:cubicBezTo>
                <a:cubicBezTo>
                  <a:pt x="579208" y="1354139"/>
                  <a:pt x="586985" y="1349026"/>
                  <a:pt x="595176" y="1344930"/>
                </a:cubicBezTo>
                <a:cubicBezTo>
                  <a:pt x="601076" y="1341980"/>
                  <a:pt x="630087" y="1337948"/>
                  <a:pt x="633276" y="1337310"/>
                </a:cubicBezTo>
                <a:cubicBezTo>
                  <a:pt x="638411" y="1336283"/>
                  <a:pt x="643436" y="1334770"/>
                  <a:pt x="648516" y="1333500"/>
                </a:cubicBezTo>
                <a:cubicBezTo>
                  <a:pt x="649786" y="1319530"/>
                  <a:pt x="648201" y="1304997"/>
                  <a:pt x="652326" y="1291590"/>
                </a:cubicBezTo>
                <a:cubicBezTo>
                  <a:pt x="653673" y="1287213"/>
                  <a:pt x="660518" y="1287208"/>
                  <a:pt x="663756" y="1283970"/>
                </a:cubicBezTo>
                <a:cubicBezTo>
                  <a:pt x="666994" y="1280732"/>
                  <a:pt x="667930" y="1275555"/>
                  <a:pt x="671376" y="1272540"/>
                </a:cubicBezTo>
                <a:cubicBezTo>
                  <a:pt x="687500" y="1258431"/>
                  <a:pt x="689967" y="1258723"/>
                  <a:pt x="705666" y="1253490"/>
                </a:cubicBezTo>
                <a:cubicBezTo>
                  <a:pt x="704396" y="1245870"/>
                  <a:pt x="703730" y="1238124"/>
                  <a:pt x="701856" y="1230630"/>
                </a:cubicBezTo>
                <a:cubicBezTo>
                  <a:pt x="699908" y="1222838"/>
                  <a:pt x="694236" y="1207770"/>
                  <a:pt x="694236" y="1207770"/>
                </a:cubicBezTo>
                <a:cubicBezTo>
                  <a:pt x="702138" y="1176162"/>
                  <a:pt x="690687" y="1203751"/>
                  <a:pt x="709476" y="1188720"/>
                </a:cubicBezTo>
                <a:cubicBezTo>
                  <a:pt x="729202" y="1172939"/>
                  <a:pt x="703130" y="1180372"/>
                  <a:pt x="728526" y="1165860"/>
                </a:cubicBezTo>
                <a:cubicBezTo>
                  <a:pt x="733072" y="1163262"/>
                  <a:pt x="738731" y="1163489"/>
                  <a:pt x="743766" y="1162050"/>
                </a:cubicBezTo>
                <a:cubicBezTo>
                  <a:pt x="747628" y="1160947"/>
                  <a:pt x="751386" y="1159510"/>
                  <a:pt x="755196" y="1158240"/>
                </a:cubicBezTo>
                <a:cubicBezTo>
                  <a:pt x="757736" y="1154430"/>
                  <a:pt x="762168" y="1151343"/>
                  <a:pt x="762816" y="1146810"/>
                </a:cubicBezTo>
                <a:cubicBezTo>
                  <a:pt x="763557" y="1141626"/>
                  <a:pt x="761604" y="1136116"/>
                  <a:pt x="759006" y="1131570"/>
                </a:cubicBezTo>
                <a:cubicBezTo>
                  <a:pt x="753355" y="1121681"/>
                  <a:pt x="746263" y="1118578"/>
                  <a:pt x="736146" y="1116330"/>
                </a:cubicBezTo>
                <a:cubicBezTo>
                  <a:pt x="728605" y="1114654"/>
                  <a:pt x="720951" y="1113478"/>
                  <a:pt x="713286" y="1112520"/>
                </a:cubicBezTo>
                <a:cubicBezTo>
                  <a:pt x="700621" y="1110937"/>
                  <a:pt x="687886" y="1109980"/>
                  <a:pt x="675186" y="1108710"/>
                </a:cubicBezTo>
                <a:cubicBezTo>
                  <a:pt x="671376" y="1106170"/>
                  <a:pt x="666994" y="1104328"/>
                  <a:pt x="663756" y="1101090"/>
                </a:cubicBezTo>
                <a:cubicBezTo>
                  <a:pt x="652837" y="1090171"/>
                  <a:pt x="658524" y="1090625"/>
                  <a:pt x="652326" y="1078230"/>
                </a:cubicBezTo>
                <a:cubicBezTo>
                  <a:pt x="650278" y="1074134"/>
                  <a:pt x="646566" y="1070984"/>
                  <a:pt x="644706" y="1066800"/>
                </a:cubicBezTo>
                <a:cubicBezTo>
                  <a:pt x="636416" y="1048149"/>
                  <a:pt x="638391" y="1045750"/>
                  <a:pt x="633276" y="1028700"/>
                </a:cubicBezTo>
                <a:cubicBezTo>
                  <a:pt x="630968" y="1021007"/>
                  <a:pt x="628196" y="1013460"/>
                  <a:pt x="625656" y="1005840"/>
                </a:cubicBezTo>
                <a:cubicBezTo>
                  <a:pt x="624386" y="1002030"/>
                  <a:pt x="624074" y="997752"/>
                  <a:pt x="621846" y="994410"/>
                </a:cubicBezTo>
                <a:lnTo>
                  <a:pt x="614226" y="982980"/>
                </a:lnTo>
                <a:cubicBezTo>
                  <a:pt x="613329" y="979393"/>
                  <a:pt x="609090" y="960782"/>
                  <a:pt x="606606" y="956310"/>
                </a:cubicBezTo>
                <a:cubicBezTo>
                  <a:pt x="602158" y="948304"/>
                  <a:pt x="594262" y="942138"/>
                  <a:pt x="591366" y="933450"/>
                </a:cubicBezTo>
                <a:lnTo>
                  <a:pt x="579936" y="899160"/>
                </a:lnTo>
                <a:lnTo>
                  <a:pt x="576126" y="887730"/>
                </a:lnTo>
                <a:cubicBezTo>
                  <a:pt x="595821" y="858187"/>
                  <a:pt x="588470" y="873558"/>
                  <a:pt x="598986" y="842010"/>
                </a:cubicBezTo>
                <a:lnTo>
                  <a:pt x="602796" y="830580"/>
                </a:lnTo>
                <a:cubicBezTo>
                  <a:pt x="604066" y="826770"/>
                  <a:pt x="603264" y="821378"/>
                  <a:pt x="606606" y="819150"/>
                </a:cubicBezTo>
                <a:lnTo>
                  <a:pt x="640896" y="796290"/>
                </a:lnTo>
                <a:cubicBezTo>
                  <a:pt x="653820" y="787674"/>
                  <a:pt x="666296" y="765810"/>
                  <a:pt x="667566" y="758190"/>
                </a:cubicBezTo>
                <a:close/>
              </a:path>
            </a:pathLst>
          </a:custGeom>
          <a:solidFill>
            <a:srgbClr val="F8CB96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 b="1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62" name="ShpSAN">
            <a:extLst>
              <a:ext uri="{FF2B5EF4-FFF2-40B4-BE49-F238E27FC236}">
                <a16:creationId xmlns:a16="http://schemas.microsoft.com/office/drawing/2014/main" id="{911DA949-3D67-49BD-8F1C-4501C3788070}"/>
              </a:ext>
            </a:extLst>
          </xdr:cNvPr>
          <xdr:cNvSpPr/>
        </xdr:nvSpPr>
        <xdr:spPr>
          <a:xfrm>
            <a:off x="6497951" y="2360437"/>
            <a:ext cx="828838" cy="1102219"/>
          </a:xfrm>
          <a:custGeom>
            <a:avLst/>
            <a:gdLst>
              <a:gd name="connsiteX0" fmla="*/ 822960 w 826486"/>
              <a:gd name="connsiteY0" fmla="*/ 281940 h 1116330"/>
              <a:gd name="connsiteX1" fmla="*/ 792480 w 826486"/>
              <a:gd name="connsiteY1" fmla="*/ 259080 h 1116330"/>
              <a:gd name="connsiteX2" fmla="*/ 746760 w 826486"/>
              <a:gd name="connsiteY2" fmla="*/ 247650 h 1116330"/>
              <a:gd name="connsiteX3" fmla="*/ 735330 w 826486"/>
              <a:gd name="connsiteY3" fmla="*/ 243840 h 1116330"/>
              <a:gd name="connsiteX4" fmla="*/ 662940 w 826486"/>
              <a:gd name="connsiteY4" fmla="*/ 232410 h 1116330"/>
              <a:gd name="connsiteX5" fmla="*/ 640080 w 826486"/>
              <a:gd name="connsiteY5" fmla="*/ 220980 h 1116330"/>
              <a:gd name="connsiteX6" fmla="*/ 601980 w 826486"/>
              <a:gd name="connsiteY6" fmla="*/ 209550 h 1116330"/>
              <a:gd name="connsiteX7" fmla="*/ 575310 w 826486"/>
              <a:gd name="connsiteY7" fmla="*/ 201930 h 1116330"/>
              <a:gd name="connsiteX8" fmla="*/ 552450 w 826486"/>
              <a:gd name="connsiteY8" fmla="*/ 186690 h 1116330"/>
              <a:gd name="connsiteX9" fmla="*/ 541020 w 826486"/>
              <a:gd name="connsiteY9" fmla="*/ 179070 h 1116330"/>
              <a:gd name="connsiteX10" fmla="*/ 487680 w 826486"/>
              <a:gd name="connsiteY10" fmla="*/ 190500 h 1116330"/>
              <a:gd name="connsiteX11" fmla="*/ 464820 w 826486"/>
              <a:gd name="connsiteY11" fmla="*/ 198120 h 1116330"/>
              <a:gd name="connsiteX12" fmla="*/ 441960 w 826486"/>
              <a:gd name="connsiteY12" fmla="*/ 205740 h 1116330"/>
              <a:gd name="connsiteX13" fmla="*/ 430530 w 826486"/>
              <a:gd name="connsiteY13" fmla="*/ 209550 h 1116330"/>
              <a:gd name="connsiteX14" fmla="*/ 407670 w 826486"/>
              <a:gd name="connsiteY14" fmla="*/ 201930 h 1116330"/>
              <a:gd name="connsiteX15" fmla="*/ 396240 w 826486"/>
              <a:gd name="connsiteY15" fmla="*/ 198120 h 1116330"/>
              <a:gd name="connsiteX16" fmla="*/ 392430 w 826486"/>
              <a:gd name="connsiteY16" fmla="*/ 179070 h 1116330"/>
              <a:gd name="connsiteX17" fmla="*/ 388620 w 826486"/>
              <a:gd name="connsiteY17" fmla="*/ 167640 h 1116330"/>
              <a:gd name="connsiteX18" fmla="*/ 358140 w 826486"/>
              <a:gd name="connsiteY18" fmla="*/ 152400 h 1116330"/>
              <a:gd name="connsiteX19" fmla="*/ 350520 w 826486"/>
              <a:gd name="connsiteY19" fmla="*/ 125730 h 1116330"/>
              <a:gd name="connsiteX20" fmla="*/ 339090 w 826486"/>
              <a:gd name="connsiteY20" fmla="*/ 121920 h 1116330"/>
              <a:gd name="connsiteX21" fmla="*/ 327660 w 826486"/>
              <a:gd name="connsiteY21" fmla="*/ 114300 h 1116330"/>
              <a:gd name="connsiteX22" fmla="*/ 285750 w 826486"/>
              <a:gd name="connsiteY22" fmla="*/ 106680 h 1116330"/>
              <a:gd name="connsiteX23" fmla="*/ 247650 w 826486"/>
              <a:gd name="connsiteY23" fmla="*/ 102870 h 1116330"/>
              <a:gd name="connsiteX24" fmla="*/ 213360 w 826486"/>
              <a:gd name="connsiteY24" fmla="*/ 99060 h 1116330"/>
              <a:gd name="connsiteX25" fmla="*/ 175260 w 826486"/>
              <a:gd name="connsiteY25" fmla="*/ 87630 h 1116330"/>
              <a:gd name="connsiteX26" fmla="*/ 152400 w 826486"/>
              <a:gd name="connsiteY26" fmla="*/ 76200 h 1116330"/>
              <a:gd name="connsiteX27" fmla="*/ 148590 w 826486"/>
              <a:gd name="connsiteY27" fmla="*/ 64770 h 1116330"/>
              <a:gd name="connsiteX28" fmla="*/ 137160 w 826486"/>
              <a:gd name="connsiteY28" fmla="*/ 57150 h 1116330"/>
              <a:gd name="connsiteX29" fmla="*/ 91440 w 826486"/>
              <a:gd name="connsiteY29" fmla="*/ 45720 h 1116330"/>
              <a:gd name="connsiteX30" fmla="*/ 72390 w 826486"/>
              <a:gd name="connsiteY30" fmla="*/ 41910 h 1116330"/>
              <a:gd name="connsiteX31" fmla="*/ 68580 w 826486"/>
              <a:gd name="connsiteY31" fmla="*/ 22860 h 1116330"/>
              <a:gd name="connsiteX32" fmla="*/ 60960 w 826486"/>
              <a:gd name="connsiteY32" fmla="*/ 11430 h 1116330"/>
              <a:gd name="connsiteX33" fmla="*/ 57150 w 826486"/>
              <a:gd name="connsiteY33" fmla="*/ 0 h 1116330"/>
              <a:gd name="connsiteX34" fmla="*/ 45720 w 826486"/>
              <a:gd name="connsiteY34" fmla="*/ 3810 h 1116330"/>
              <a:gd name="connsiteX35" fmla="*/ 41910 w 826486"/>
              <a:gd name="connsiteY35" fmla="*/ 15240 h 1116330"/>
              <a:gd name="connsiteX36" fmla="*/ 34290 w 826486"/>
              <a:gd name="connsiteY36" fmla="*/ 45720 h 1116330"/>
              <a:gd name="connsiteX37" fmla="*/ 26670 w 826486"/>
              <a:gd name="connsiteY37" fmla="*/ 68580 h 1116330"/>
              <a:gd name="connsiteX38" fmla="*/ 22860 w 826486"/>
              <a:gd name="connsiteY38" fmla="*/ 80010 h 1116330"/>
              <a:gd name="connsiteX39" fmla="*/ 15240 w 826486"/>
              <a:gd name="connsiteY39" fmla="*/ 91440 h 1116330"/>
              <a:gd name="connsiteX40" fmla="*/ 22860 w 826486"/>
              <a:gd name="connsiteY40" fmla="*/ 144780 h 1116330"/>
              <a:gd name="connsiteX41" fmla="*/ 26670 w 826486"/>
              <a:gd name="connsiteY41" fmla="*/ 156210 h 1116330"/>
              <a:gd name="connsiteX42" fmla="*/ 38100 w 826486"/>
              <a:gd name="connsiteY42" fmla="*/ 160020 h 1116330"/>
              <a:gd name="connsiteX43" fmla="*/ 45720 w 826486"/>
              <a:gd name="connsiteY43" fmla="*/ 171450 h 1116330"/>
              <a:gd name="connsiteX44" fmla="*/ 80010 w 826486"/>
              <a:gd name="connsiteY44" fmla="*/ 198120 h 1116330"/>
              <a:gd name="connsiteX45" fmla="*/ 87630 w 826486"/>
              <a:gd name="connsiteY45" fmla="*/ 209550 h 1116330"/>
              <a:gd name="connsiteX46" fmla="*/ 114300 w 826486"/>
              <a:gd name="connsiteY46" fmla="*/ 213360 h 1116330"/>
              <a:gd name="connsiteX47" fmla="*/ 137160 w 826486"/>
              <a:gd name="connsiteY47" fmla="*/ 220980 h 1116330"/>
              <a:gd name="connsiteX48" fmla="*/ 148590 w 826486"/>
              <a:gd name="connsiteY48" fmla="*/ 224790 h 1116330"/>
              <a:gd name="connsiteX49" fmla="*/ 160020 w 826486"/>
              <a:gd name="connsiteY49" fmla="*/ 232410 h 1116330"/>
              <a:gd name="connsiteX50" fmla="*/ 182880 w 826486"/>
              <a:gd name="connsiteY50" fmla="*/ 240030 h 1116330"/>
              <a:gd name="connsiteX51" fmla="*/ 198120 w 826486"/>
              <a:gd name="connsiteY51" fmla="*/ 259080 h 1116330"/>
              <a:gd name="connsiteX52" fmla="*/ 201930 w 826486"/>
              <a:gd name="connsiteY52" fmla="*/ 274320 h 1116330"/>
              <a:gd name="connsiteX53" fmla="*/ 205740 w 826486"/>
              <a:gd name="connsiteY53" fmla="*/ 285750 h 1116330"/>
              <a:gd name="connsiteX54" fmla="*/ 201930 w 826486"/>
              <a:gd name="connsiteY54" fmla="*/ 335280 h 1116330"/>
              <a:gd name="connsiteX55" fmla="*/ 182880 w 826486"/>
              <a:gd name="connsiteY55" fmla="*/ 369570 h 1116330"/>
              <a:gd name="connsiteX56" fmla="*/ 171450 w 826486"/>
              <a:gd name="connsiteY56" fmla="*/ 392430 h 1116330"/>
              <a:gd name="connsiteX57" fmla="*/ 144780 w 826486"/>
              <a:gd name="connsiteY57" fmla="*/ 400050 h 1116330"/>
              <a:gd name="connsiteX58" fmla="*/ 121920 w 826486"/>
              <a:gd name="connsiteY58" fmla="*/ 407670 h 1116330"/>
              <a:gd name="connsiteX59" fmla="*/ 53340 w 826486"/>
              <a:gd name="connsiteY59" fmla="*/ 415290 h 1116330"/>
              <a:gd name="connsiteX60" fmla="*/ 11430 w 826486"/>
              <a:gd name="connsiteY60" fmla="*/ 426720 h 1116330"/>
              <a:gd name="connsiteX61" fmla="*/ 7620 w 826486"/>
              <a:gd name="connsiteY61" fmla="*/ 441960 h 1116330"/>
              <a:gd name="connsiteX62" fmla="*/ 0 w 826486"/>
              <a:gd name="connsiteY62" fmla="*/ 464820 h 1116330"/>
              <a:gd name="connsiteX63" fmla="*/ 3810 w 826486"/>
              <a:gd name="connsiteY63" fmla="*/ 518160 h 1116330"/>
              <a:gd name="connsiteX64" fmla="*/ 7620 w 826486"/>
              <a:gd name="connsiteY64" fmla="*/ 541020 h 1116330"/>
              <a:gd name="connsiteX65" fmla="*/ 30480 w 826486"/>
              <a:gd name="connsiteY65" fmla="*/ 552450 h 1116330"/>
              <a:gd name="connsiteX66" fmla="*/ 38100 w 826486"/>
              <a:gd name="connsiteY66" fmla="*/ 563880 h 1116330"/>
              <a:gd name="connsiteX67" fmla="*/ 49530 w 826486"/>
              <a:gd name="connsiteY67" fmla="*/ 571500 h 1116330"/>
              <a:gd name="connsiteX68" fmla="*/ 57150 w 826486"/>
              <a:gd name="connsiteY68" fmla="*/ 601980 h 1116330"/>
              <a:gd name="connsiteX69" fmla="*/ 60960 w 826486"/>
              <a:gd name="connsiteY69" fmla="*/ 617220 h 1116330"/>
              <a:gd name="connsiteX70" fmla="*/ 72390 w 826486"/>
              <a:gd name="connsiteY70" fmla="*/ 651510 h 1116330"/>
              <a:gd name="connsiteX71" fmla="*/ 76200 w 826486"/>
              <a:gd name="connsiteY71" fmla="*/ 662940 h 1116330"/>
              <a:gd name="connsiteX72" fmla="*/ 87630 w 826486"/>
              <a:gd name="connsiteY72" fmla="*/ 701040 h 1116330"/>
              <a:gd name="connsiteX73" fmla="*/ 110490 w 826486"/>
              <a:gd name="connsiteY73" fmla="*/ 712470 h 1116330"/>
              <a:gd name="connsiteX74" fmla="*/ 133350 w 826486"/>
              <a:gd name="connsiteY74" fmla="*/ 720090 h 1116330"/>
              <a:gd name="connsiteX75" fmla="*/ 144780 w 826486"/>
              <a:gd name="connsiteY75" fmla="*/ 723900 h 1116330"/>
              <a:gd name="connsiteX76" fmla="*/ 133350 w 826486"/>
              <a:gd name="connsiteY76" fmla="*/ 731520 h 1116330"/>
              <a:gd name="connsiteX77" fmla="*/ 114300 w 826486"/>
              <a:gd name="connsiteY77" fmla="*/ 765810 h 1116330"/>
              <a:gd name="connsiteX78" fmla="*/ 118110 w 826486"/>
              <a:gd name="connsiteY78" fmla="*/ 784860 h 1116330"/>
              <a:gd name="connsiteX79" fmla="*/ 133350 w 826486"/>
              <a:gd name="connsiteY79" fmla="*/ 807720 h 1116330"/>
              <a:gd name="connsiteX80" fmla="*/ 144780 w 826486"/>
              <a:gd name="connsiteY80" fmla="*/ 845820 h 1116330"/>
              <a:gd name="connsiteX81" fmla="*/ 152400 w 826486"/>
              <a:gd name="connsiteY81" fmla="*/ 876300 h 1116330"/>
              <a:gd name="connsiteX82" fmla="*/ 160020 w 826486"/>
              <a:gd name="connsiteY82" fmla="*/ 887730 h 1116330"/>
              <a:gd name="connsiteX83" fmla="*/ 167640 w 826486"/>
              <a:gd name="connsiteY83" fmla="*/ 910590 h 1116330"/>
              <a:gd name="connsiteX84" fmla="*/ 194310 w 826486"/>
              <a:gd name="connsiteY84" fmla="*/ 914400 h 1116330"/>
              <a:gd name="connsiteX85" fmla="*/ 247650 w 826486"/>
              <a:gd name="connsiteY85" fmla="*/ 933450 h 1116330"/>
              <a:gd name="connsiteX86" fmla="*/ 259080 w 826486"/>
              <a:gd name="connsiteY86" fmla="*/ 937260 h 1116330"/>
              <a:gd name="connsiteX87" fmla="*/ 285750 w 826486"/>
              <a:gd name="connsiteY87" fmla="*/ 944880 h 1116330"/>
              <a:gd name="connsiteX88" fmla="*/ 297180 w 826486"/>
              <a:gd name="connsiteY88" fmla="*/ 952500 h 1116330"/>
              <a:gd name="connsiteX89" fmla="*/ 304800 w 826486"/>
              <a:gd name="connsiteY89" fmla="*/ 963930 h 1116330"/>
              <a:gd name="connsiteX90" fmla="*/ 316230 w 826486"/>
              <a:gd name="connsiteY90" fmla="*/ 967740 h 1116330"/>
              <a:gd name="connsiteX91" fmla="*/ 327660 w 826486"/>
              <a:gd name="connsiteY91" fmla="*/ 975360 h 1116330"/>
              <a:gd name="connsiteX92" fmla="*/ 331470 w 826486"/>
              <a:gd name="connsiteY92" fmla="*/ 990600 h 1116330"/>
              <a:gd name="connsiteX93" fmla="*/ 339090 w 826486"/>
              <a:gd name="connsiteY93" fmla="*/ 1070610 h 1116330"/>
              <a:gd name="connsiteX94" fmla="*/ 388620 w 826486"/>
              <a:gd name="connsiteY94" fmla="*/ 1070610 h 1116330"/>
              <a:gd name="connsiteX95" fmla="*/ 400050 w 826486"/>
              <a:gd name="connsiteY95" fmla="*/ 1074420 h 1116330"/>
              <a:gd name="connsiteX96" fmla="*/ 422910 w 826486"/>
              <a:gd name="connsiteY96" fmla="*/ 1089660 h 1116330"/>
              <a:gd name="connsiteX97" fmla="*/ 457200 w 826486"/>
              <a:gd name="connsiteY97" fmla="*/ 1097280 h 1116330"/>
              <a:gd name="connsiteX98" fmla="*/ 499110 w 826486"/>
              <a:gd name="connsiteY98" fmla="*/ 1093470 h 1116330"/>
              <a:gd name="connsiteX99" fmla="*/ 506730 w 826486"/>
              <a:gd name="connsiteY99" fmla="*/ 1070610 h 1116330"/>
              <a:gd name="connsiteX100" fmla="*/ 510540 w 826486"/>
              <a:gd name="connsiteY100" fmla="*/ 1017270 h 1116330"/>
              <a:gd name="connsiteX101" fmla="*/ 533400 w 826486"/>
              <a:gd name="connsiteY101" fmla="*/ 1021080 h 1116330"/>
              <a:gd name="connsiteX102" fmla="*/ 544830 w 826486"/>
              <a:gd name="connsiteY102" fmla="*/ 1043940 h 1116330"/>
              <a:gd name="connsiteX103" fmla="*/ 560070 w 826486"/>
              <a:gd name="connsiteY103" fmla="*/ 1066800 h 1116330"/>
              <a:gd name="connsiteX104" fmla="*/ 567690 w 826486"/>
              <a:gd name="connsiteY104" fmla="*/ 1101090 h 1116330"/>
              <a:gd name="connsiteX105" fmla="*/ 579120 w 826486"/>
              <a:gd name="connsiteY105" fmla="*/ 1112520 h 1116330"/>
              <a:gd name="connsiteX106" fmla="*/ 590550 w 826486"/>
              <a:gd name="connsiteY106" fmla="*/ 1116330 h 1116330"/>
              <a:gd name="connsiteX107" fmla="*/ 617220 w 826486"/>
              <a:gd name="connsiteY107" fmla="*/ 1108710 h 1116330"/>
              <a:gd name="connsiteX108" fmla="*/ 640080 w 826486"/>
              <a:gd name="connsiteY108" fmla="*/ 1097280 h 1116330"/>
              <a:gd name="connsiteX109" fmla="*/ 647700 w 826486"/>
              <a:gd name="connsiteY109" fmla="*/ 1085850 h 1116330"/>
              <a:gd name="connsiteX110" fmla="*/ 643890 w 826486"/>
              <a:gd name="connsiteY110" fmla="*/ 1074420 h 1116330"/>
              <a:gd name="connsiteX111" fmla="*/ 647700 w 826486"/>
              <a:gd name="connsiteY111" fmla="*/ 1040130 h 1116330"/>
              <a:gd name="connsiteX112" fmla="*/ 659130 w 826486"/>
              <a:gd name="connsiteY112" fmla="*/ 1032510 h 1116330"/>
              <a:gd name="connsiteX113" fmla="*/ 666750 w 826486"/>
              <a:gd name="connsiteY113" fmla="*/ 998220 h 1116330"/>
              <a:gd name="connsiteX114" fmla="*/ 670560 w 826486"/>
              <a:gd name="connsiteY114" fmla="*/ 986790 h 1116330"/>
              <a:gd name="connsiteX115" fmla="*/ 697230 w 826486"/>
              <a:gd name="connsiteY115" fmla="*/ 979170 h 1116330"/>
              <a:gd name="connsiteX116" fmla="*/ 701040 w 826486"/>
              <a:gd name="connsiteY116" fmla="*/ 967740 h 1116330"/>
              <a:gd name="connsiteX117" fmla="*/ 693420 w 826486"/>
              <a:gd name="connsiteY117" fmla="*/ 906780 h 1116330"/>
              <a:gd name="connsiteX118" fmla="*/ 689610 w 826486"/>
              <a:gd name="connsiteY118" fmla="*/ 876300 h 1116330"/>
              <a:gd name="connsiteX119" fmla="*/ 678180 w 826486"/>
              <a:gd name="connsiteY119" fmla="*/ 849630 h 1116330"/>
              <a:gd name="connsiteX120" fmla="*/ 670560 w 826486"/>
              <a:gd name="connsiteY120" fmla="*/ 830580 h 1116330"/>
              <a:gd name="connsiteX121" fmla="*/ 662940 w 826486"/>
              <a:gd name="connsiteY121" fmla="*/ 807720 h 1116330"/>
              <a:gd name="connsiteX122" fmla="*/ 659130 w 826486"/>
              <a:gd name="connsiteY122" fmla="*/ 792480 h 1116330"/>
              <a:gd name="connsiteX123" fmla="*/ 651510 w 826486"/>
              <a:gd name="connsiteY123" fmla="*/ 777240 h 1116330"/>
              <a:gd name="connsiteX124" fmla="*/ 647700 w 826486"/>
              <a:gd name="connsiteY124" fmla="*/ 765810 h 1116330"/>
              <a:gd name="connsiteX125" fmla="*/ 640080 w 826486"/>
              <a:gd name="connsiteY125" fmla="*/ 754380 h 1116330"/>
              <a:gd name="connsiteX126" fmla="*/ 632460 w 826486"/>
              <a:gd name="connsiteY126" fmla="*/ 731520 h 1116330"/>
              <a:gd name="connsiteX127" fmla="*/ 628650 w 826486"/>
              <a:gd name="connsiteY127" fmla="*/ 720090 h 1116330"/>
              <a:gd name="connsiteX128" fmla="*/ 617220 w 826486"/>
              <a:gd name="connsiteY128" fmla="*/ 712470 h 1116330"/>
              <a:gd name="connsiteX129" fmla="*/ 613410 w 826486"/>
              <a:gd name="connsiteY129" fmla="*/ 701040 h 1116330"/>
              <a:gd name="connsiteX130" fmla="*/ 594360 w 826486"/>
              <a:gd name="connsiteY130" fmla="*/ 678180 h 1116330"/>
              <a:gd name="connsiteX131" fmla="*/ 586740 w 826486"/>
              <a:gd name="connsiteY131" fmla="*/ 655320 h 1116330"/>
              <a:gd name="connsiteX132" fmla="*/ 590550 w 826486"/>
              <a:gd name="connsiteY132" fmla="*/ 624840 h 1116330"/>
              <a:gd name="connsiteX133" fmla="*/ 598170 w 826486"/>
              <a:gd name="connsiteY133" fmla="*/ 613410 h 1116330"/>
              <a:gd name="connsiteX134" fmla="*/ 605790 w 826486"/>
              <a:gd name="connsiteY134" fmla="*/ 582930 h 1116330"/>
              <a:gd name="connsiteX135" fmla="*/ 601980 w 826486"/>
              <a:gd name="connsiteY135" fmla="*/ 544830 h 1116330"/>
              <a:gd name="connsiteX136" fmla="*/ 579120 w 826486"/>
              <a:gd name="connsiteY136" fmla="*/ 537210 h 1116330"/>
              <a:gd name="connsiteX137" fmla="*/ 575310 w 826486"/>
              <a:gd name="connsiteY137" fmla="*/ 525780 h 1116330"/>
              <a:gd name="connsiteX138" fmla="*/ 563880 w 826486"/>
              <a:gd name="connsiteY138" fmla="*/ 514350 h 1116330"/>
              <a:gd name="connsiteX139" fmla="*/ 575310 w 826486"/>
              <a:gd name="connsiteY139" fmla="*/ 483870 h 1116330"/>
              <a:gd name="connsiteX140" fmla="*/ 598170 w 826486"/>
              <a:gd name="connsiteY140" fmla="*/ 476250 h 1116330"/>
              <a:gd name="connsiteX141" fmla="*/ 628650 w 826486"/>
              <a:gd name="connsiteY141" fmla="*/ 468630 h 1116330"/>
              <a:gd name="connsiteX142" fmla="*/ 704850 w 826486"/>
              <a:gd name="connsiteY142" fmla="*/ 472440 h 1116330"/>
              <a:gd name="connsiteX143" fmla="*/ 708660 w 826486"/>
              <a:gd name="connsiteY143" fmla="*/ 483870 h 1116330"/>
              <a:gd name="connsiteX144" fmla="*/ 712470 w 826486"/>
              <a:gd name="connsiteY144" fmla="*/ 499110 h 1116330"/>
              <a:gd name="connsiteX145" fmla="*/ 720090 w 826486"/>
              <a:gd name="connsiteY145" fmla="*/ 510540 h 1116330"/>
              <a:gd name="connsiteX146" fmla="*/ 739140 w 826486"/>
              <a:gd name="connsiteY146" fmla="*/ 541020 h 1116330"/>
              <a:gd name="connsiteX147" fmla="*/ 758190 w 826486"/>
              <a:gd name="connsiteY147" fmla="*/ 537210 h 1116330"/>
              <a:gd name="connsiteX148" fmla="*/ 769620 w 826486"/>
              <a:gd name="connsiteY148" fmla="*/ 495300 h 1116330"/>
              <a:gd name="connsiteX149" fmla="*/ 773430 w 826486"/>
              <a:gd name="connsiteY149" fmla="*/ 483870 h 1116330"/>
              <a:gd name="connsiteX150" fmla="*/ 784860 w 826486"/>
              <a:gd name="connsiteY150" fmla="*/ 476250 h 1116330"/>
              <a:gd name="connsiteX151" fmla="*/ 800100 w 826486"/>
              <a:gd name="connsiteY151" fmla="*/ 453390 h 1116330"/>
              <a:gd name="connsiteX152" fmla="*/ 807720 w 826486"/>
              <a:gd name="connsiteY152" fmla="*/ 430530 h 1116330"/>
              <a:gd name="connsiteX153" fmla="*/ 811530 w 826486"/>
              <a:gd name="connsiteY153" fmla="*/ 392430 h 1116330"/>
              <a:gd name="connsiteX154" fmla="*/ 815340 w 826486"/>
              <a:gd name="connsiteY154" fmla="*/ 381000 h 1116330"/>
              <a:gd name="connsiteX155" fmla="*/ 819150 w 826486"/>
              <a:gd name="connsiteY155" fmla="*/ 354330 h 1116330"/>
              <a:gd name="connsiteX156" fmla="*/ 822960 w 826486"/>
              <a:gd name="connsiteY156" fmla="*/ 342900 h 1116330"/>
              <a:gd name="connsiteX157" fmla="*/ 822960 w 826486"/>
              <a:gd name="connsiteY157" fmla="*/ 281940 h 111633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  <a:cxn ang="0">
                <a:pos x="connsiteX111" y="connsiteY111"/>
              </a:cxn>
              <a:cxn ang="0">
                <a:pos x="connsiteX112" y="connsiteY112"/>
              </a:cxn>
              <a:cxn ang="0">
                <a:pos x="connsiteX113" y="connsiteY113"/>
              </a:cxn>
              <a:cxn ang="0">
                <a:pos x="connsiteX114" y="connsiteY114"/>
              </a:cxn>
              <a:cxn ang="0">
                <a:pos x="connsiteX115" y="connsiteY115"/>
              </a:cxn>
              <a:cxn ang="0">
                <a:pos x="connsiteX116" y="connsiteY116"/>
              </a:cxn>
              <a:cxn ang="0">
                <a:pos x="connsiteX117" y="connsiteY117"/>
              </a:cxn>
              <a:cxn ang="0">
                <a:pos x="connsiteX118" y="connsiteY118"/>
              </a:cxn>
              <a:cxn ang="0">
                <a:pos x="connsiteX119" y="connsiteY119"/>
              </a:cxn>
              <a:cxn ang="0">
                <a:pos x="connsiteX120" y="connsiteY120"/>
              </a:cxn>
              <a:cxn ang="0">
                <a:pos x="connsiteX121" y="connsiteY121"/>
              </a:cxn>
              <a:cxn ang="0">
                <a:pos x="connsiteX122" y="connsiteY122"/>
              </a:cxn>
              <a:cxn ang="0">
                <a:pos x="connsiteX123" y="connsiteY123"/>
              </a:cxn>
              <a:cxn ang="0">
                <a:pos x="connsiteX124" y="connsiteY124"/>
              </a:cxn>
              <a:cxn ang="0">
                <a:pos x="connsiteX125" y="connsiteY125"/>
              </a:cxn>
              <a:cxn ang="0">
                <a:pos x="connsiteX126" y="connsiteY126"/>
              </a:cxn>
              <a:cxn ang="0">
                <a:pos x="connsiteX127" y="connsiteY127"/>
              </a:cxn>
              <a:cxn ang="0">
                <a:pos x="connsiteX128" y="connsiteY128"/>
              </a:cxn>
              <a:cxn ang="0">
                <a:pos x="connsiteX129" y="connsiteY129"/>
              </a:cxn>
              <a:cxn ang="0">
                <a:pos x="connsiteX130" y="connsiteY130"/>
              </a:cxn>
              <a:cxn ang="0">
                <a:pos x="connsiteX131" y="connsiteY131"/>
              </a:cxn>
              <a:cxn ang="0">
                <a:pos x="connsiteX132" y="connsiteY132"/>
              </a:cxn>
              <a:cxn ang="0">
                <a:pos x="connsiteX133" y="connsiteY133"/>
              </a:cxn>
              <a:cxn ang="0">
                <a:pos x="connsiteX134" y="connsiteY134"/>
              </a:cxn>
              <a:cxn ang="0">
                <a:pos x="connsiteX135" y="connsiteY135"/>
              </a:cxn>
              <a:cxn ang="0">
                <a:pos x="connsiteX136" y="connsiteY136"/>
              </a:cxn>
              <a:cxn ang="0">
                <a:pos x="connsiteX137" y="connsiteY137"/>
              </a:cxn>
              <a:cxn ang="0">
                <a:pos x="connsiteX138" y="connsiteY138"/>
              </a:cxn>
              <a:cxn ang="0">
                <a:pos x="connsiteX139" y="connsiteY139"/>
              </a:cxn>
              <a:cxn ang="0">
                <a:pos x="connsiteX140" y="connsiteY140"/>
              </a:cxn>
              <a:cxn ang="0">
                <a:pos x="connsiteX141" y="connsiteY141"/>
              </a:cxn>
              <a:cxn ang="0">
                <a:pos x="connsiteX142" y="connsiteY142"/>
              </a:cxn>
              <a:cxn ang="0">
                <a:pos x="connsiteX143" y="connsiteY143"/>
              </a:cxn>
              <a:cxn ang="0">
                <a:pos x="connsiteX144" y="connsiteY144"/>
              </a:cxn>
              <a:cxn ang="0">
                <a:pos x="connsiteX145" y="connsiteY145"/>
              </a:cxn>
              <a:cxn ang="0">
                <a:pos x="connsiteX146" y="connsiteY146"/>
              </a:cxn>
              <a:cxn ang="0">
                <a:pos x="connsiteX147" y="connsiteY147"/>
              </a:cxn>
              <a:cxn ang="0">
                <a:pos x="connsiteX148" y="connsiteY148"/>
              </a:cxn>
              <a:cxn ang="0">
                <a:pos x="connsiteX149" y="connsiteY149"/>
              </a:cxn>
              <a:cxn ang="0">
                <a:pos x="connsiteX150" y="connsiteY150"/>
              </a:cxn>
              <a:cxn ang="0">
                <a:pos x="connsiteX151" y="connsiteY151"/>
              </a:cxn>
              <a:cxn ang="0">
                <a:pos x="connsiteX152" y="connsiteY152"/>
              </a:cxn>
              <a:cxn ang="0">
                <a:pos x="connsiteX153" y="connsiteY153"/>
              </a:cxn>
              <a:cxn ang="0">
                <a:pos x="connsiteX154" y="connsiteY154"/>
              </a:cxn>
              <a:cxn ang="0">
                <a:pos x="connsiteX155" y="connsiteY155"/>
              </a:cxn>
              <a:cxn ang="0">
                <a:pos x="connsiteX156" y="connsiteY156"/>
              </a:cxn>
              <a:cxn ang="0">
                <a:pos x="connsiteX157" y="connsiteY157"/>
              </a:cxn>
            </a:cxnLst>
            <a:rect l="l" t="t" r="r" b="b"/>
            <a:pathLst>
              <a:path w="826486" h="1116330">
                <a:moveTo>
                  <a:pt x="822960" y="281940"/>
                </a:moveTo>
                <a:cubicBezTo>
                  <a:pt x="817880" y="267970"/>
                  <a:pt x="799304" y="262113"/>
                  <a:pt x="792480" y="259080"/>
                </a:cubicBezTo>
                <a:cubicBezTo>
                  <a:pt x="769384" y="248815"/>
                  <a:pt x="770721" y="252975"/>
                  <a:pt x="746760" y="247650"/>
                </a:cubicBezTo>
                <a:cubicBezTo>
                  <a:pt x="742840" y="246779"/>
                  <a:pt x="739243" y="244743"/>
                  <a:pt x="735330" y="243840"/>
                </a:cubicBezTo>
                <a:cubicBezTo>
                  <a:pt x="698650" y="235375"/>
                  <a:pt x="698828" y="236398"/>
                  <a:pt x="662940" y="232410"/>
                </a:cubicBezTo>
                <a:cubicBezTo>
                  <a:pt x="621255" y="218515"/>
                  <a:pt x="684395" y="240675"/>
                  <a:pt x="640080" y="220980"/>
                </a:cubicBezTo>
                <a:cubicBezTo>
                  <a:pt x="623782" y="213737"/>
                  <a:pt x="617496" y="213983"/>
                  <a:pt x="601980" y="209550"/>
                </a:cubicBezTo>
                <a:cubicBezTo>
                  <a:pt x="563719" y="198618"/>
                  <a:pt x="622953" y="213841"/>
                  <a:pt x="575310" y="201930"/>
                </a:cubicBezTo>
                <a:lnTo>
                  <a:pt x="552450" y="186690"/>
                </a:lnTo>
                <a:lnTo>
                  <a:pt x="541020" y="179070"/>
                </a:lnTo>
                <a:cubicBezTo>
                  <a:pt x="532171" y="180840"/>
                  <a:pt x="501582" y="186329"/>
                  <a:pt x="487680" y="190500"/>
                </a:cubicBezTo>
                <a:cubicBezTo>
                  <a:pt x="479987" y="192808"/>
                  <a:pt x="472440" y="195580"/>
                  <a:pt x="464820" y="198120"/>
                </a:cubicBezTo>
                <a:lnTo>
                  <a:pt x="441960" y="205740"/>
                </a:lnTo>
                <a:lnTo>
                  <a:pt x="430530" y="209550"/>
                </a:lnTo>
                <a:lnTo>
                  <a:pt x="407670" y="201930"/>
                </a:lnTo>
                <a:lnTo>
                  <a:pt x="396240" y="198120"/>
                </a:lnTo>
                <a:cubicBezTo>
                  <a:pt x="394970" y="191770"/>
                  <a:pt x="394001" y="185352"/>
                  <a:pt x="392430" y="179070"/>
                </a:cubicBezTo>
                <a:cubicBezTo>
                  <a:pt x="391456" y="175174"/>
                  <a:pt x="391460" y="170480"/>
                  <a:pt x="388620" y="167640"/>
                </a:cubicBezTo>
                <a:cubicBezTo>
                  <a:pt x="379622" y="158642"/>
                  <a:pt x="369276" y="156112"/>
                  <a:pt x="358140" y="152400"/>
                </a:cubicBezTo>
                <a:cubicBezTo>
                  <a:pt x="358107" y="152268"/>
                  <a:pt x="352342" y="127552"/>
                  <a:pt x="350520" y="125730"/>
                </a:cubicBezTo>
                <a:cubicBezTo>
                  <a:pt x="347680" y="122890"/>
                  <a:pt x="342682" y="123716"/>
                  <a:pt x="339090" y="121920"/>
                </a:cubicBezTo>
                <a:cubicBezTo>
                  <a:pt x="334994" y="119872"/>
                  <a:pt x="331756" y="116348"/>
                  <a:pt x="327660" y="114300"/>
                </a:cubicBezTo>
                <a:cubicBezTo>
                  <a:pt x="316061" y="108500"/>
                  <a:pt x="295882" y="107806"/>
                  <a:pt x="285750" y="106680"/>
                </a:cubicBezTo>
                <a:cubicBezTo>
                  <a:pt x="273065" y="105271"/>
                  <a:pt x="260343" y="104206"/>
                  <a:pt x="247650" y="102870"/>
                </a:cubicBezTo>
                <a:lnTo>
                  <a:pt x="213360" y="99060"/>
                </a:lnTo>
                <a:cubicBezTo>
                  <a:pt x="204841" y="96930"/>
                  <a:pt x="180826" y="91340"/>
                  <a:pt x="175260" y="87630"/>
                </a:cubicBezTo>
                <a:cubicBezTo>
                  <a:pt x="160488" y="77782"/>
                  <a:pt x="168174" y="81458"/>
                  <a:pt x="152400" y="76200"/>
                </a:cubicBezTo>
                <a:cubicBezTo>
                  <a:pt x="151130" y="72390"/>
                  <a:pt x="151099" y="67906"/>
                  <a:pt x="148590" y="64770"/>
                </a:cubicBezTo>
                <a:cubicBezTo>
                  <a:pt x="145729" y="61194"/>
                  <a:pt x="141344" y="59010"/>
                  <a:pt x="137160" y="57150"/>
                </a:cubicBezTo>
                <a:cubicBezTo>
                  <a:pt x="117897" y="48589"/>
                  <a:pt x="111715" y="49406"/>
                  <a:pt x="91440" y="45720"/>
                </a:cubicBezTo>
                <a:cubicBezTo>
                  <a:pt x="85069" y="44562"/>
                  <a:pt x="78740" y="43180"/>
                  <a:pt x="72390" y="41910"/>
                </a:cubicBezTo>
                <a:cubicBezTo>
                  <a:pt x="71120" y="35560"/>
                  <a:pt x="70854" y="28923"/>
                  <a:pt x="68580" y="22860"/>
                </a:cubicBezTo>
                <a:cubicBezTo>
                  <a:pt x="66972" y="18573"/>
                  <a:pt x="63008" y="15526"/>
                  <a:pt x="60960" y="11430"/>
                </a:cubicBezTo>
                <a:cubicBezTo>
                  <a:pt x="59164" y="7838"/>
                  <a:pt x="58420" y="3810"/>
                  <a:pt x="57150" y="0"/>
                </a:cubicBezTo>
                <a:cubicBezTo>
                  <a:pt x="53340" y="1270"/>
                  <a:pt x="48560" y="970"/>
                  <a:pt x="45720" y="3810"/>
                </a:cubicBezTo>
                <a:cubicBezTo>
                  <a:pt x="42880" y="6650"/>
                  <a:pt x="42967" y="11365"/>
                  <a:pt x="41910" y="15240"/>
                </a:cubicBezTo>
                <a:cubicBezTo>
                  <a:pt x="39154" y="25344"/>
                  <a:pt x="37602" y="35785"/>
                  <a:pt x="34290" y="45720"/>
                </a:cubicBezTo>
                <a:lnTo>
                  <a:pt x="26670" y="68580"/>
                </a:lnTo>
                <a:cubicBezTo>
                  <a:pt x="25400" y="72390"/>
                  <a:pt x="25088" y="76668"/>
                  <a:pt x="22860" y="80010"/>
                </a:cubicBezTo>
                <a:lnTo>
                  <a:pt x="15240" y="91440"/>
                </a:lnTo>
                <a:cubicBezTo>
                  <a:pt x="16888" y="104622"/>
                  <a:pt x="19721" y="130654"/>
                  <a:pt x="22860" y="144780"/>
                </a:cubicBezTo>
                <a:cubicBezTo>
                  <a:pt x="23731" y="148700"/>
                  <a:pt x="23830" y="153370"/>
                  <a:pt x="26670" y="156210"/>
                </a:cubicBezTo>
                <a:cubicBezTo>
                  <a:pt x="29510" y="159050"/>
                  <a:pt x="34290" y="158750"/>
                  <a:pt x="38100" y="160020"/>
                </a:cubicBezTo>
                <a:cubicBezTo>
                  <a:pt x="40640" y="163830"/>
                  <a:pt x="42274" y="168435"/>
                  <a:pt x="45720" y="171450"/>
                </a:cubicBezTo>
                <a:cubicBezTo>
                  <a:pt x="71862" y="194325"/>
                  <a:pt x="62811" y="177481"/>
                  <a:pt x="80010" y="198120"/>
                </a:cubicBezTo>
                <a:cubicBezTo>
                  <a:pt x="82941" y="201638"/>
                  <a:pt x="83446" y="207690"/>
                  <a:pt x="87630" y="209550"/>
                </a:cubicBezTo>
                <a:cubicBezTo>
                  <a:pt x="95836" y="213197"/>
                  <a:pt x="105410" y="212090"/>
                  <a:pt x="114300" y="213360"/>
                </a:cubicBezTo>
                <a:lnTo>
                  <a:pt x="137160" y="220980"/>
                </a:lnTo>
                <a:cubicBezTo>
                  <a:pt x="140970" y="222250"/>
                  <a:pt x="145248" y="222562"/>
                  <a:pt x="148590" y="224790"/>
                </a:cubicBezTo>
                <a:cubicBezTo>
                  <a:pt x="152400" y="227330"/>
                  <a:pt x="155836" y="230550"/>
                  <a:pt x="160020" y="232410"/>
                </a:cubicBezTo>
                <a:cubicBezTo>
                  <a:pt x="167360" y="235672"/>
                  <a:pt x="182880" y="240030"/>
                  <a:pt x="182880" y="240030"/>
                </a:cubicBezTo>
                <a:cubicBezTo>
                  <a:pt x="195336" y="277397"/>
                  <a:pt x="175142" y="224613"/>
                  <a:pt x="198120" y="259080"/>
                </a:cubicBezTo>
                <a:cubicBezTo>
                  <a:pt x="201025" y="263437"/>
                  <a:pt x="200491" y="269285"/>
                  <a:pt x="201930" y="274320"/>
                </a:cubicBezTo>
                <a:cubicBezTo>
                  <a:pt x="203033" y="278182"/>
                  <a:pt x="204470" y="281940"/>
                  <a:pt x="205740" y="285750"/>
                </a:cubicBezTo>
                <a:cubicBezTo>
                  <a:pt x="204470" y="302260"/>
                  <a:pt x="203984" y="318849"/>
                  <a:pt x="201930" y="335280"/>
                </a:cubicBezTo>
                <a:cubicBezTo>
                  <a:pt x="199632" y="353664"/>
                  <a:pt x="190296" y="347322"/>
                  <a:pt x="182880" y="369570"/>
                </a:cubicBezTo>
                <a:cubicBezTo>
                  <a:pt x="180370" y="377100"/>
                  <a:pt x="178164" y="387059"/>
                  <a:pt x="171450" y="392430"/>
                </a:cubicBezTo>
                <a:cubicBezTo>
                  <a:pt x="168889" y="394479"/>
                  <a:pt x="145875" y="399721"/>
                  <a:pt x="144780" y="400050"/>
                </a:cubicBezTo>
                <a:cubicBezTo>
                  <a:pt x="137087" y="402358"/>
                  <a:pt x="129919" y="406943"/>
                  <a:pt x="121920" y="407670"/>
                </a:cubicBezTo>
                <a:cubicBezTo>
                  <a:pt x="71067" y="412293"/>
                  <a:pt x="93897" y="409496"/>
                  <a:pt x="53340" y="415290"/>
                </a:cubicBezTo>
                <a:cubicBezTo>
                  <a:pt x="24337" y="424958"/>
                  <a:pt x="38356" y="421335"/>
                  <a:pt x="11430" y="426720"/>
                </a:cubicBezTo>
                <a:cubicBezTo>
                  <a:pt x="10160" y="431800"/>
                  <a:pt x="9125" y="436944"/>
                  <a:pt x="7620" y="441960"/>
                </a:cubicBezTo>
                <a:cubicBezTo>
                  <a:pt x="5312" y="449653"/>
                  <a:pt x="0" y="464820"/>
                  <a:pt x="0" y="464820"/>
                </a:cubicBezTo>
                <a:cubicBezTo>
                  <a:pt x="1270" y="482600"/>
                  <a:pt x="2036" y="500423"/>
                  <a:pt x="3810" y="518160"/>
                </a:cubicBezTo>
                <a:cubicBezTo>
                  <a:pt x="4579" y="525847"/>
                  <a:pt x="4165" y="534110"/>
                  <a:pt x="7620" y="541020"/>
                </a:cubicBezTo>
                <a:cubicBezTo>
                  <a:pt x="10574" y="546929"/>
                  <a:pt x="25070" y="550647"/>
                  <a:pt x="30480" y="552450"/>
                </a:cubicBezTo>
                <a:cubicBezTo>
                  <a:pt x="33020" y="556260"/>
                  <a:pt x="34862" y="560642"/>
                  <a:pt x="38100" y="563880"/>
                </a:cubicBezTo>
                <a:cubicBezTo>
                  <a:pt x="41338" y="567118"/>
                  <a:pt x="46669" y="567924"/>
                  <a:pt x="49530" y="571500"/>
                </a:cubicBezTo>
                <a:cubicBezTo>
                  <a:pt x="52672" y="575428"/>
                  <a:pt x="56931" y="600995"/>
                  <a:pt x="57150" y="601980"/>
                </a:cubicBezTo>
                <a:cubicBezTo>
                  <a:pt x="58286" y="607092"/>
                  <a:pt x="59455" y="612204"/>
                  <a:pt x="60960" y="617220"/>
                </a:cubicBezTo>
                <a:cubicBezTo>
                  <a:pt x="64422" y="628760"/>
                  <a:pt x="68580" y="640080"/>
                  <a:pt x="72390" y="651510"/>
                </a:cubicBezTo>
                <a:cubicBezTo>
                  <a:pt x="73660" y="655320"/>
                  <a:pt x="75226" y="659044"/>
                  <a:pt x="76200" y="662940"/>
                </a:cubicBezTo>
                <a:cubicBezTo>
                  <a:pt x="77560" y="668381"/>
                  <a:pt x="85100" y="700197"/>
                  <a:pt x="87630" y="701040"/>
                </a:cubicBezTo>
                <a:cubicBezTo>
                  <a:pt x="129315" y="714935"/>
                  <a:pt x="66175" y="692775"/>
                  <a:pt x="110490" y="712470"/>
                </a:cubicBezTo>
                <a:cubicBezTo>
                  <a:pt x="117830" y="715732"/>
                  <a:pt x="125730" y="717550"/>
                  <a:pt x="133350" y="720090"/>
                </a:cubicBezTo>
                <a:lnTo>
                  <a:pt x="144780" y="723900"/>
                </a:lnTo>
                <a:cubicBezTo>
                  <a:pt x="140970" y="726440"/>
                  <a:pt x="136365" y="728074"/>
                  <a:pt x="133350" y="731520"/>
                </a:cubicBezTo>
                <a:cubicBezTo>
                  <a:pt x="119241" y="747644"/>
                  <a:pt x="119533" y="750111"/>
                  <a:pt x="114300" y="765810"/>
                </a:cubicBezTo>
                <a:cubicBezTo>
                  <a:pt x="115570" y="772160"/>
                  <a:pt x="115430" y="778965"/>
                  <a:pt x="118110" y="784860"/>
                </a:cubicBezTo>
                <a:cubicBezTo>
                  <a:pt x="121900" y="793197"/>
                  <a:pt x="130454" y="799032"/>
                  <a:pt x="133350" y="807720"/>
                </a:cubicBezTo>
                <a:cubicBezTo>
                  <a:pt x="139682" y="826715"/>
                  <a:pt x="140941" y="828546"/>
                  <a:pt x="144780" y="845820"/>
                </a:cubicBezTo>
                <a:cubicBezTo>
                  <a:pt x="146519" y="853645"/>
                  <a:pt x="148315" y="868130"/>
                  <a:pt x="152400" y="876300"/>
                </a:cubicBezTo>
                <a:cubicBezTo>
                  <a:pt x="154448" y="880396"/>
                  <a:pt x="158160" y="883546"/>
                  <a:pt x="160020" y="887730"/>
                </a:cubicBezTo>
                <a:cubicBezTo>
                  <a:pt x="163282" y="895070"/>
                  <a:pt x="159689" y="909454"/>
                  <a:pt x="167640" y="910590"/>
                </a:cubicBezTo>
                <a:lnTo>
                  <a:pt x="194310" y="914400"/>
                </a:lnTo>
                <a:cubicBezTo>
                  <a:pt x="225689" y="935320"/>
                  <a:pt x="208083" y="928504"/>
                  <a:pt x="247650" y="933450"/>
                </a:cubicBezTo>
                <a:cubicBezTo>
                  <a:pt x="251460" y="934720"/>
                  <a:pt x="255218" y="936157"/>
                  <a:pt x="259080" y="937260"/>
                </a:cubicBezTo>
                <a:cubicBezTo>
                  <a:pt x="264777" y="938888"/>
                  <a:pt x="279660" y="941835"/>
                  <a:pt x="285750" y="944880"/>
                </a:cubicBezTo>
                <a:cubicBezTo>
                  <a:pt x="289846" y="946928"/>
                  <a:pt x="293370" y="949960"/>
                  <a:pt x="297180" y="952500"/>
                </a:cubicBezTo>
                <a:cubicBezTo>
                  <a:pt x="299720" y="956310"/>
                  <a:pt x="301224" y="961069"/>
                  <a:pt x="304800" y="963930"/>
                </a:cubicBezTo>
                <a:cubicBezTo>
                  <a:pt x="307936" y="966439"/>
                  <a:pt x="312638" y="965944"/>
                  <a:pt x="316230" y="967740"/>
                </a:cubicBezTo>
                <a:cubicBezTo>
                  <a:pt x="320326" y="969788"/>
                  <a:pt x="323850" y="972820"/>
                  <a:pt x="327660" y="975360"/>
                </a:cubicBezTo>
                <a:cubicBezTo>
                  <a:pt x="328930" y="980440"/>
                  <a:pt x="330533" y="985448"/>
                  <a:pt x="331470" y="990600"/>
                </a:cubicBezTo>
                <a:cubicBezTo>
                  <a:pt x="336684" y="1019275"/>
                  <a:pt x="336858" y="1039359"/>
                  <a:pt x="339090" y="1070610"/>
                </a:cubicBezTo>
                <a:cubicBezTo>
                  <a:pt x="361164" y="1063252"/>
                  <a:pt x="351177" y="1064849"/>
                  <a:pt x="388620" y="1070610"/>
                </a:cubicBezTo>
                <a:cubicBezTo>
                  <a:pt x="392589" y="1071221"/>
                  <a:pt x="396539" y="1072470"/>
                  <a:pt x="400050" y="1074420"/>
                </a:cubicBezTo>
                <a:cubicBezTo>
                  <a:pt x="408056" y="1078868"/>
                  <a:pt x="414222" y="1086764"/>
                  <a:pt x="422910" y="1089660"/>
                </a:cubicBezTo>
                <a:cubicBezTo>
                  <a:pt x="441669" y="1095913"/>
                  <a:pt x="430379" y="1092810"/>
                  <a:pt x="457200" y="1097280"/>
                </a:cubicBezTo>
                <a:lnTo>
                  <a:pt x="499110" y="1093470"/>
                </a:lnTo>
                <a:cubicBezTo>
                  <a:pt x="506182" y="1089662"/>
                  <a:pt x="506730" y="1070610"/>
                  <a:pt x="506730" y="1070610"/>
                </a:cubicBezTo>
                <a:cubicBezTo>
                  <a:pt x="508000" y="1052830"/>
                  <a:pt x="502089" y="1032965"/>
                  <a:pt x="510540" y="1017270"/>
                </a:cubicBezTo>
                <a:cubicBezTo>
                  <a:pt x="514202" y="1010468"/>
                  <a:pt x="526490" y="1017625"/>
                  <a:pt x="533400" y="1021080"/>
                </a:cubicBezTo>
                <a:cubicBezTo>
                  <a:pt x="541206" y="1024983"/>
                  <a:pt x="541362" y="1037698"/>
                  <a:pt x="544830" y="1043940"/>
                </a:cubicBezTo>
                <a:cubicBezTo>
                  <a:pt x="549278" y="1051946"/>
                  <a:pt x="560070" y="1066800"/>
                  <a:pt x="560070" y="1066800"/>
                </a:cubicBezTo>
                <a:cubicBezTo>
                  <a:pt x="560300" y="1067951"/>
                  <a:pt x="566034" y="1098193"/>
                  <a:pt x="567690" y="1101090"/>
                </a:cubicBezTo>
                <a:cubicBezTo>
                  <a:pt x="570363" y="1105768"/>
                  <a:pt x="574637" y="1109531"/>
                  <a:pt x="579120" y="1112520"/>
                </a:cubicBezTo>
                <a:cubicBezTo>
                  <a:pt x="582462" y="1114748"/>
                  <a:pt x="586740" y="1115060"/>
                  <a:pt x="590550" y="1116330"/>
                </a:cubicBezTo>
                <a:cubicBezTo>
                  <a:pt x="595433" y="1115109"/>
                  <a:pt x="611754" y="1111443"/>
                  <a:pt x="617220" y="1108710"/>
                </a:cubicBezTo>
                <a:cubicBezTo>
                  <a:pt x="646763" y="1093938"/>
                  <a:pt x="611350" y="1106857"/>
                  <a:pt x="640080" y="1097280"/>
                </a:cubicBezTo>
                <a:cubicBezTo>
                  <a:pt x="642620" y="1093470"/>
                  <a:pt x="646947" y="1090367"/>
                  <a:pt x="647700" y="1085850"/>
                </a:cubicBezTo>
                <a:cubicBezTo>
                  <a:pt x="648360" y="1081889"/>
                  <a:pt x="643890" y="1078436"/>
                  <a:pt x="643890" y="1074420"/>
                </a:cubicBezTo>
                <a:cubicBezTo>
                  <a:pt x="643890" y="1062920"/>
                  <a:pt x="643770" y="1050938"/>
                  <a:pt x="647700" y="1040130"/>
                </a:cubicBezTo>
                <a:cubicBezTo>
                  <a:pt x="649265" y="1035827"/>
                  <a:pt x="655320" y="1035050"/>
                  <a:pt x="659130" y="1032510"/>
                </a:cubicBezTo>
                <a:cubicBezTo>
                  <a:pt x="661749" y="1019416"/>
                  <a:pt x="663163" y="1010775"/>
                  <a:pt x="666750" y="998220"/>
                </a:cubicBezTo>
                <a:cubicBezTo>
                  <a:pt x="667853" y="994358"/>
                  <a:pt x="667720" y="989630"/>
                  <a:pt x="670560" y="986790"/>
                </a:cubicBezTo>
                <a:cubicBezTo>
                  <a:pt x="672382" y="984968"/>
                  <a:pt x="697098" y="979203"/>
                  <a:pt x="697230" y="979170"/>
                </a:cubicBezTo>
                <a:cubicBezTo>
                  <a:pt x="698500" y="975360"/>
                  <a:pt x="701040" y="971756"/>
                  <a:pt x="701040" y="967740"/>
                </a:cubicBezTo>
                <a:cubicBezTo>
                  <a:pt x="701040" y="926560"/>
                  <a:pt x="701468" y="930923"/>
                  <a:pt x="693420" y="906780"/>
                </a:cubicBezTo>
                <a:cubicBezTo>
                  <a:pt x="692150" y="896620"/>
                  <a:pt x="691442" y="886374"/>
                  <a:pt x="689610" y="876300"/>
                </a:cubicBezTo>
                <a:cubicBezTo>
                  <a:pt x="687804" y="866368"/>
                  <a:pt x="682222" y="858724"/>
                  <a:pt x="678180" y="849630"/>
                </a:cubicBezTo>
                <a:cubicBezTo>
                  <a:pt x="675402" y="843380"/>
                  <a:pt x="672897" y="837007"/>
                  <a:pt x="670560" y="830580"/>
                </a:cubicBezTo>
                <a:cubicBezTo>
                  <a:pt x="667815" y="823031"/>
                  <a:pt x="664888" y="815512"/>
                  <a:pt x="662940" y="807720"/>
                </a:cubicBezTo>
                <a:cubicBezTo>
                  <a:pt x="661670" y="802640"/>
                  <a:pt x="660969" y="797383"/>
                  <a:pt x="659130" y="792480"/>
                </a:cubicBezTo>
                <a:cubicBezTo>
                  <a:pt x="657136" y="787162"/>
                  <a:pt x="653747" y="782460"/>
                  <a:pt x="651510" y="777240"/>
                </a:cubicBezTo>
                <a:cubicBezTo>
                  <a:pt x="649928" y="773549"/>
                  <a:pt x="649496" y="769402"/>
                  <a:pt x="647700" y="765810"/>
                </a:cubicBezTo>
                <a:cubicBezTo>
                  <a:pt x="645652" y="761714"/>
                  <a:pt x="641940" y="758564"/>
                  <a:pt x="640080" y="754380"/>
                </a:cubicBezTo>
                <a:cubicBezTo>
                  <a:pt x="636818" y="747040"/>
                  <a:pt x="635000" y="739140"/>
                  <a:pt x="632460" y="731520"/>
                </a:cubicBezTo>
                <a:cubicBezTo>
                  <a:pt x="631190" y="727710"/>
                  <a:pt x="631992" y="722318"/>
                  <a:pt x="628650" y="720090"/>
                </a:cubicBezTo>
                <a:lnTo>
                  <a:pt x="617220" y="712470"/>
                </a:lnTo>
                <a:cubicBezTo>
                  <a:pt x="615950" y="708660"/>
                  <a:pt x="615638" y="704382"/>
                  <a:pt x="613410" y="701040"/>
                </a:cubicBezTo>
                <a:cubicBezTo>
                  <a:pt x="601447" y="683095"/>
                  <a:pt x="602670" y="696878"/>
                  <a:pt x="594360" y="678180"/>
                </a:cubicBezTo>
                <a:cubicBezTo>
                  <a:pt x="591098" y="670840"/>
                  <a:pt x="586740" y="655320"/>
                  <a:pt x="586740" y="655320"/>
                </a:cubicBezTo>
                <a:cubicBezTo>
                  <a:pt x="588010" y="645160"/>
                  <a:pt x="587856" y="634718"/>
                  <a:pt x="590550" y="624840"/>
                </a:cubicBezTo>
                <a:cubicBezTo>
                  <a:pt x="591755" y="620422"/>
                  <a:pt x="596605" y="617713"/>
                  <a:pt x="598170" y="613410"/>
                </a:cubicBezTo>
                <a:cubicBezTo>
                  <a:pt x="601749" y="603568"/>
                  <a:pt x="605790" y="582930"/>
                  <a:pt x="605790" y="582930"/>
                </a:cubicBezTo>
                <a:cubicBezTo>
                  <a:pt x="604520" y="570230"/>
                  <a:pt x="608411" y="555855"/>
                  <a:pt x="601980" y="544830"/>
                </a:cubicBezTo>
                <a:cubicBezTo>
                  <a:pt x="597933" y="537892"/>
                  <a:pt x="579120" y="537210"/>
                  <a:pt x="579120" y="537210"/>
                </a:cubicBezTo>
                <a:cubicBezTo>
                  <a:pt x="577850" y="533400"/>
                  <a:pt x="577538" y="529122"/>
                  <a:pt x="575310" y="525780"/>
                </a:cubicBezTo>
                <a:cubicBezTo>
                  <a:pt x="572321" y="521297"/>
                  <a:pt x="565187" y="519577"/>
                  <a:pt x="563880" y="514350"/>
                </a:cubicBezTo>
                <a:cubicBezTo>
                  <a:pt x="562426" y="508535"/>
                  <a:pt x="568455" y="488154"/>
                  <a:pt x="575310" y="483870"/>
                </a:cubicBezTo>
                <a:cubicBezTo>
                  <a:pt x="582121" y="479613"/>
                  <a:pt x="590378" y="478198"/>
                  <a:pt x="598170" y="476250"/>
                </a:cubicBezTo>
                <a:lnTo>
                  <a:pt x="628650" y="468630"/>
                </a:lnTo>
                <a:cubicBezTo>
                  <a:pt x="654050" y="469900"/>
                  <a:pt x="679867" y="467681"/>
                  <a:pt x="704850" y="472440"/>
                </a:cubicBezTo>
                <a:cubicBezTo>
                  <a:pt x="708795" y="473191"/>
                  <a:pt x="707557" y="480008"/>
                  <a:pt x="708660" y="483870"/>
                </a:cubicBezTo>
                <a:cubicBezTo>
                  <a:pt x="710099" y="488905"/>
                  <a:pt x="710407" y="494297"/>
                  <a:pt x="712470" y="499110"/>
                </a:cubicBezTo>
                <a:cubicBezTo>
                  <a:pt x="714274" y="503319"/>
                  <a:pt x="718230" y="506356"/>
                  <a:pt x="720090" y="510540"/>
                </a:cubicBezTo>
                <a:cubicBezTo>
                  <a:pt x="733453" y="540608"/>
                  <a:pt x="718578" y="527312"/>
                  <a:pt x="739140" y="541020"/>
                </a:cubicBezTo>
                <a:cubicBezTo>
                  <a:pt x="745490" y="539750"/>
                  <a:pt x="753611" y="541789"/>
                  <a:pt x="758190" y="537210"/>
                </a:cubicBezTo>
                <a:cubicBezTo>
                  <a:pt x="763639" y="531761"/>
                  <a:pt x="767636" y="503236"/>
                  <a:pt x="769620" y="495300"/>
                </a:cubicBezTo>
                <a:cubicBezTo>
                  <a:pt x="770594" y="491404"/>
                  <a:pt x="770921" y="487006"/>
                  <a:pt x="773430" y="483870"/>
                </a:cubicBezTo>
                <a:cubicBezTo>
                  <a:pt x="776291" y="480294"/>
                  <a:pt x="781050" y="478790"/>
                  <a:pt x="784860" y="476250"/>
                </a:cubicBezTo>
                <a:cubicBezTo>
                  <a:pt x="789940" y="468630"/>
                  <a:pt x="797204" y="462078"/>
                  <a:pt x="800100" y="453390"/>
                </a:cubicBezTo>
                <a:lnTo>
                  <a:pt x="807720" y="430530"/>
                </a:lnTo>
                <a:cubicBezTo>
                  <a:pt x="801962" y="407498"/>
                  <a:pt x="802254" y="420258"/>
                  <a:pt x="811530" y="392430"/>
                </a:cubicBezTo>
                <a:lnTo>
                  <a:pt x="815340" y="381000"/>
                </a:lnTo>
                <a:cubicBezTo>
                  <a:pt x="816610" y="372110"/>
                  <a:pt x="817389" y="363136"/>
                  <a:pt x="819150" y="354330"/>
                </a:cubicBezTo>
                <a:cubicBezTo>
                  <a:pt x="819938" y="350392"/>
                  <a:pt x="821986" y="346796"/>
                  <a:pt x="822960" y="342900"/>
                </a:cubicBezTo>
                <a:cubicBezTo>
                  <a:pt x="827268" y="325667"/>
                  <a:pt x="828040" y="295910"/>
                  <a:pt x="822960" y="281940"/>
                </a:cubicBezTo>
                <a:close/>
              </a:path>
            </a:pathLst>
          </a:custGeom>
          <a:solidFill>
            <a:srgbClr val="F8CB96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 b="1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63" name="ShpTAC">
            <a:extLst>
              <a:ext uri="{FF2B5EF4-FFF2-40B4-BE49-F238E27FC236}">
                <a16:creationId xmlns:a16="http://schemas.microsoft.com/office/drawing/2014/main" id="{7120F66B-C407-4864-A468-5928CF88C839}"/>
              </a:ext>
            </a:extLst>
          </xdr:cNvPr>
          <xdr:cNvSpPr/>
        </xdr:nvSpPr>
        <xdr:spPr>
          <a:xfrm>
            <a:off x="8735315" y="6258208"/>
            <a:ext cx="564408" cy="506074"/>
          </a:xfrm>
          <a:custGeom>
            <a:avLst/>
            <a:gdLst>
              <a:gd name="connsiteX0" fmla="*/ 502920 w 567690"/>
              <a:gd name="connsiteY0" fmla="*/ 281940 h 510778"/>
              <a:gd name="connsiteX1" fmla="*/ 521970 w 567690"/>
              <a:gd name="connsiteY1" fmla="*/ 266700 h 510778"/>
              <a:gd name="connsiteX2" fmla="*/ 529590 w 567690"/>
              <a:gd name="connsiteY2" fmla="*/ 255270 h 510778"/>
              <a:gd name="connsiteX3" fmla="*/ 552450 w 567690"/>
              <a:gd name="connsiteY3" fmla="*/ 247650 h 510778"/>
              <a:gd name="connsiteX4" fmla="*/ 560070 w 567690"/>
              <a:gd name="connsiteY4" fmla="*/ 236220 h 510778"/>
              <a:gd name="connsiteX5" fmla="*/ 567690 w 567690"/>
              <a:gd name="connsiteY5" fmla="*/ 209550 h 510778"/>
              <a:gd name="connsiteX6" fmla="*/ 552450 w 567690"/>
              <a:gd name="connsiteY6" fmla="*/ 175260 h 510778"/>
              <a:gd name="connsiteX7" fmla="*/ 529590 w 567690"/>
              <a:gd name="connsiteY7" fmla="*/ 167640 h 510778"/>
              <a:gd name="connsiteX8" fmla="*/ 525780 w 567690"/>
              <a:gd name="connsiteY8" fmla="*/ 156210 h 510778"/>
              <a:gd name="connsiteX9" fmla="*/ 514350 w 567690"/>
              <a:gd name="connsiteY9" fmla="*/ 152400 h 510778"/>
              <a:gd name="connsiteX10" fmla="*/ 480060 w 567690"/>
              <a:gd name="connsiteY10" fmla="*/ 148590 h 510778"/>
              <a:gd name="connsiteX11" fmla="*/ 461010 w 567690"/>
              <a:gd name="connsiteY11" fmla="*/ 129540 h 510778"/>
              <a:gd name="connsiteX12" fmla="*/ 449580 w 567690"/>
              <a:gd name="connsiteY12" fmla="*/ 125730 h 510778"/>
              <a:gd name="connsiteX13" fmla="*/ 426720 w 567690"/>
              <a:gd name="connsiteY13" fmla="*/ 110490 h 510778"/>
              <a:gd name="connsiteX14" fmla="*/ 400050 w 567690"/>
              <a:gd name="connsiteY14" fmla="*/ 99060 h 510778"/>
              <a:gd name="connsiteX15" fmla="*/ 381000 w 567690"/>
              <a:gd name="connsiteY15" fmla="*/ 68580 h 510778"/>
              <a:gd name="connsiteX16" fmla="*/ 369570 w 567690"/>
              <a:gd name="connsiteY16" fmla="*/ 45720 h 510778"/>
              <a:gd name="connsiteX17" fmla="*/ 365760 w 567690"/>
              <a:gd name="connsiteY17" fmla="*/ 34290 h 510778"/>
              <a:gd name="connsiteX18" fmla="*/ 354330 w 567690"/>
              <a:gd name="connsiteY18" fmla="*/ 30480 h 510778"/>
              <a:gd name="connsiteX19" fmla="*/ 342900 w 567690"/>
              <a:gd name="connsiteY19" fmla="*/ 22860 h 510778"/>
              <a:gd name="connsiteX20" fmla="*/ 331470 w 567690"/>
              <a:gd name="connsiteY20" fmla="*/ 26670 h 510778"/>
              <a:gd name="connsiteX21" fmla="*/ 320040 w 567690"/>
              <a:gd name="connsiteY21" fmla="*/ 19050 h 510778"/>
              <a:gd name="connsiteX22" fmla="*/ 308610 w 567690"/>
              <a:gd name="connsiteY22" fmla="*/ 15240 h 510778"/>
              <a:gd name="connsiteX23" fmla="*/ 297180 w 567690"/>
              <a:gd name="connsiteY23" fmla="*/ 7620 h 510778"/>
              <a:gd name="connsiteX24" fmla="*/ 270510 w 567690"/>
              <a:gd name="connsiteY24" fmla="*/ 0 h 510778"/>
              <a:gd name="connsiteX25" fmla="*/ 251460 w 567690"/>
              <a:gd name="connsiteY25" fmla="*/ 3810 h 510778"/>
              <a:gd name="connsiteX26" fmla="*/ 243840 w 567690"/>
              <a:gd name="connsiteY26" fmla="*/ 26670 h 510778"/>
              <a:gd name="connsiteX27" fmla="*/ 240030 w 567690"/>
              <a:gd name="connsiteY27" fmla="*/ 38100 h 510778"/>
              <a:gd name="connsiteX28" fmla="*/ 236220 w 567690"/>
              <a:gd name="connsiteY28" fmla="*/ 49530 h 510778"/>
              <a:gd name="connsiteX29" fmla="*/ 232410 w 567690"/>
              <a:gd name="connsiteY29" fmla="*/ 60960 h 510778"/>
              <a:gd name="connsiteX30" fmla="*/ 228600 w 567690"/>
              <a:gd name="connsiteY30" fmla="*/ 80010 h 510778"/>
              <a:gd name="connsiteX31" fmla="*/ 213360 w 567690"/>
              <a:gd name="connsiteY31" fmla="*/ 102870 h 510778"/>
              <a:gd name="connsiteX32" fmla="*/ 205740 w 567690"/>
              <a:gd name="connsiteY32" fmla="*/ 114300 h 510778"/>
              <a:gd name="connsiteX33" fmla="*/ 171450 w 567690"/>
              <a:gd name="connsiteY33" fmla="*/ 137160 h 510778"/>
              <a:gd name="connsiteX34" fmla="*/ 160020 w 567690"/>
              <a:gd name="connsiteY34" fmla="*/ 144780 h 510778"/>
              <a:gd name="connsiteX35" fmla="*/ 148590 w 567690"/>
              <a:gd name="connsiteY35" fmla="*/ 152400 h 510778"/>
              <a:gd name="connsiteX36" fmla="*/ 140970 w 567690"/>
              <a:gd name="connsiteY36" fmla="*/ 163830 h 510778"/>
              <a:gd name="connsiteX37" fmla="*/ 137160 w 567690"/>
              <a:gd name="connsiteY37" fmla="*/ 175260 h 510778"/>
              <a:gd name="connsiteX38" fmla="*/ 121920 w 567690"/>
              <a:gd name="connsiteY38" fmla="*/ 198120 h 510778"/>
              <a:gd name="connsiteX39" fmla="*/ 118110 w 567690"/>
              <a:gd name="connsiteY39" fmla="*/ 209550 h 510778"/>
              <a:gd name="connsiteX40" fmla="*/ 102870 w 567690"/>
              <a:gd name="connsiteY40" fmla="*/ 247650 h 510778"/>
              <a:gd name="connsiteX41" fmla="*/ 91440 w 567690"/>
              <a:gd name="connsiteY41" fmla="*/ 255270 h 510778"/>
              <a:gd name="connsiteX42" fmla="*/ 83820 w 567690"/>
              <a:gd name="connsiteY42" fmla="*/ 266700 h 510778"/>
              <a:gd name="connsiteX43" fmla="*/ 60960 w 567690"/>
              <a:gd name="connsiteY43" fmla="*/ 274320 h 510778"/>
              <a:gd name="connsiteX44" fmla="*/ 49530 w 567690"/>
              <a:gd name="connsiteY44" fmla="*/ 278130 h 510778"/>
              <a:gd name="connsiteX45" fmla="*/ 26670 w 567690"/>
              <a:gd name="connsiteY45" fmla="*/ 293370 h 510778"/>
              <a:gd name="connsiteX46" fmla="*/ 19050 w 567690"/>
              <a:gd name="connsiteY46" fmla="*/ 304800 h 510778"/>
              <a:gd name="connsiteX47" fmla="*/ 0 w 567690"/>
              <a:gd name="connsiteY47" fmla="*/ 323850 h 510778"/>
              <a:gd name="connsiteX48" fmla="*/ 26670 w 567690"/>
              <a:gd name="connsiteY48" fmla="*/ 335280 h 510778"/>
              <a:gd name="connsiteX49" fmla="*/ 49530 w 567690"/>
              <a:gd name="connsiteY49" fmla="*/ 342900 h 510778"/>
              <a:gd name="connsiteX50" fmla="*/ 60960 w 567690"/>
              <a:gd name="connsiteY50" fmla="*/ 354330 h 510778"/>
              <a:gd name="connsiteX51" fmla="*/ 72390 w 567690"/>
              <a:gd name="connsiteY51" fmla="*/ 361950 h 510778"/>
              <a:gd name="connsiteX52" fmla="*/ 87630 w 567690"/>
              <a:gd name="connsiteY52" fmla="*/ 381000 h 510778"/>
              <a:gd name="connsiteX53" fmla="*/ 99060 w 567690"/>
              <a:gd name="connsiteY53" fmla="*/ 403860 h 510778"/>
              <a:gd name="connsiteX54" fmla="*/ 110490 w 567690"/>
              <a:gd name="connsiteY54" fmla="*/ 411480 h 510778"/>
              <a:gd name="connsiteX55" fmla="*/ 118110 w 567690"/>
              <a:gd name="connsiteY55" fmla="*/ 422910 h 510778"/>
              <a:gd name="connsiteX56" fmla="*/ 140970 w 567690"/>
              <a:gd name="connsiteY56" fmla="*/ 430530 h 510778"/>
              <a:gd name="connsiteX57" fmla="*/ 163830 w 567690"/>
              <a:gd name="connsiteY57" fmla="*/ 438150 h 510778"/>
              <a:gd name="connsiteX58" fmla="*/ 175260 w 567690"/>
              <a:gd name="connsiteY58" fmla="*/ 441960 h 510778"/>
              <a:gd name="connsiteX59" fmla="*/ 186690 w 567690"/>
              <a:gd name="connsiteY59" fmla="*/ 449580 h 510778"/>
              <a:gd name="connsiteX60" fmla="*/ 198120 w 567690"/>
              <a:gd name="connsiteY60" fmla="*/ 461010 h 510778"/>
              <a:gd name="connsiteX61" fmla="*/ 209550 w 567690"/>
              <a:gd name="connsiteY61" fmla="*/ 464820 h 510778"/>
              <a:gd name="connsiteX62" fmla="*/ 232410 w 567690"/>
              <a:gd name="connsiteY62" fmla="*/ 487680 h 510778"/>
              <a:gd name="connsiteX63" fmla="*/ 255270 w 567690"/>
              <a:gd name="connsiteY63" fmla="*/ 495300 h 510778"/>
              <a:gd name="connsiteX64" fmla="*/ 323850 w 567690"/>
              <a:gd name="connsiteY64" fmla="*/ 502920 h 510778"/>
              <a:gd name="connsiteX65" fmla="*/ 346710 w 567690"/>
              <a:gd name="connsiteY65" fmla="*/ 510540 h 510778"/>
              <a:gd name="connsiteX66" fmla="*/ 377190 w 567690"/>
              <a:gd name="connsiteY66" fmla="*/ 502920 h 510778"/>
              <a:gd name="connsiteX67" fmla="*/ 388620 w 567690"/>
              <a:gd name="connsiteY67" fmla="*/ 495300 h 510778"/>
              <a:gd name="connsiteX68" fmla="*/ 415290 w 567690"/>
              <a:gd name="connsiteY68" fmla="*/ 487680 h 510778"/>
              <a:gd name="connsiteX69" fmla="*/ 422910 w 567690"/>
              <a:gd name="connsiteY69" fmla="*/ 476250 h 510778"/>
              <a:gd name="connsiteX70" fmla="*/ 434340 w 567690"/>
              <a:gd name="connsiteY70" fmla="*/ 468630 h 510778"/>
              <a:gd name="connsiteX71" fmla="*/ 441960 w 567690"/>
              <a:gd name="connsiteY71" fmla="*/ 445770 h 510778"/>
              <a:gd name="connsiteX72" fmla="*/ 449580 w 567690"/>
              <a:gd name="connsiteY72" fmla="*/ 422910 h 510778"/>
              <a:gd name="connsiteX73" fmla="*/ 457200 w 567690"/>
              <a:gd name="connsiteY73" fmla="*/ 400050 h 510778"/>
              <a:gd name="connsiteX74" fmla="*/ 461010 w 567690"/>
              <a:gd name="connsiteY74" fmla="*/ 388620 h 510778"/>
              <a:gd name="connsiteX75" fmla="*/ 449580 w 567690"/>
              <a:gd name="connsiteY75" fmla="*/ 327660 h 510778"/>
              <a:gd name="connsiteX76" fmla="*/ 441960 w 567690"/>
              <a:gd name="connsiteY76" fmla="*/ 316230 h 510778"/>
              <a:gd name="connsiteX77" fmla="*/ 453390 w 567690"/>
              <a:gd name="connsiteY77" fmla="*/ 293370 h 510778"/>
              <a:gd name="connsiteX78" fmla="*/ 464820 w 567690"/>
              <a:gd name="connsiteY78" fmla="*/ 289560 h 510778"/>
              <a:gd name="connsiteX79" fmla="*/ 502920 w 567690"/>
              <a:gd name="connsiteY79" fmla="*/ 281940 h 510778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</a:cxnLst>
            <a:rect l="l" t="t" r="r" b="b"/>
            <a:pathLst>
              <a:path w="567690" h="510778">
                <a:moveTo>
                  <a:pt x="502920" y="281940"/>
                </a:moveTo>
                <a:cubicBezTo>
                  <a:pt x="512445" y="278130"/>
                  <a:pt x="516220" y="272450"/>
                  <a:pt x="521970" y="266700"/>
                </a:cubicBezTo>
                <a:cubicBezTo>
                  <a:pt x="525208" y="263462"/>
                  <a:pt x="525707" y="257697"/>
                  <a:pt x="529590" y="255270"/>
                </a:cubicBezTo>
                <a:cubicBezTo>
                  <a:pt x="536401" y="251013"/>
                  <a:pt x="552450" y="247650"/>
                  <a:pt x="552450" y="247650"/>
                </a:cubicBezTo>
                <a:cubicBezTo>
                  <a:pt x="554990" y="243840"/>
                  <a:pt x="558022" y="240316"/>
                  <a:pt x="560070" y="236220"/>
                </a:cubicBezTo>
                <a:cubicBezTo>
                  <a:pt x="562803" y="230754"/>
                  <a:pt x="566469" y="214433"/>
                  <a:pt x="567690" y="209550"/>
                </a:cubicBezTo>
                <a:cubicBezTo>
                  <a:pt x="564971" y="193238"/>
                  <a:pt x="567963" y="183879"/>
                  <a:pt x="552450" y="175260"/>
                </a:cubicBezTo>
                <a:cubicBezTo>
                  <a:pt x="545429" y="171359"/>
                  <a:pt x="529590" y="167640"/>
                  <a:pt x="529590" y="167640"/>
                </a:cubicBezTo>
                <a:cubicBezTo>
                  <a:pt x="528320" y="163830"/>
                  <a:pt x="528620" y="159050"/>
                  <a:pt x="525780" y="156210"/>
                </a:cubicBezTo>
                <a:cubicBezTo>
                  <a:pt x="522940" y="153370"/>
                  <a:pt x="518311" y="153060"/>
                  <a:pt x="514350" y="152400"/>
                </a:cubicBezTo>
                <a:cubicBezTo>
                  <a:pt x="503006" y="150509"/>
                  <a:pt x="491490" y="149860"/>
                  <a:pt x="480060" y="148590"/>
                </a:cubicBezTo>
                <a:cubicBezTo>
                  <a:pt x="472440" y="137160"/>
                  <a:pt x="473710" y="135890"/>
                  <a:pt x="461010" y="129540"/>
                </a:cubicBezTo>
                <a:cubicBezTo>
                  <a:pt x="457418" y="127744"/>
                  <a:pt x="453091" y="127680"/>
                  <a:pt x="449580" y="125730"/>
                </a:cubicBezTo>
                <a:cubicBezTo>
                  <a:pt x="441574" y="121282"/>
                  <a:pt x="435408" y="113386"/>
                  <a:pt x="426720" y="110490"/>
                </a:cubicBezTo>
                <a:cubicBezTo>
                  <a:pt x="409902" y="104884"/>
                  <a:pt x="418882" y="108476"/>
                  <a:pt x="400050" y="99060"/>
                </a:cubicBezTo>
                <a:cubicBezTo>
                  <a:pt x="390982" y="71856"/>
                  <a:pt x="399113" y="80655"/>
                  <a:pt x="381000" y="68580"/>
                </a:cubicBezTo>
                <a:cubicBezTo>
                  <a:pt x="371423" y="39850"/>
                  <a:pt x="384342" y="75263"/>
                  <a:pt x="369570" y="45720"/>
                </a:cubicBezTo>
                <a:cubicBezTo>
                  <a:pt x="367774" y="42128"/>
                  <a:pt x="368600" y="37130"/>
                  <a:pt x="365760" y="34290"/>
                </a:cubicBezTo>
                <a:cubicBezTo>
                  <a:pt x="362920" y="31450"/>
                  <a:pt x="357922" y="32276"/>
                  <a:pt x="354330" y="30480"/>
                </a:cubicBezTo>
                <a:cubicBezTo>
                  <a:pt x="350234" y="28432"/>
                  <a:pt x="346710" y="25400"/>
                  <a:pt x="342900" y="22860"/>
                </a:cubicBezTo>
                <a:cubicBezTo>
                  <a:pt x="339090" y="24130"/>
                  <a:pt x="335431" y="27330"/>
                  <a:pt x="331470" y="26670"/>
                </a:cubicBezTo>
                <a:cubicBezTo>
                  <a:pt x="326953" y="25917"/>
                  <a:pt x="324136" y="21098"/>
                  <a:pt x="320040" y="19050"/>
                </a:cubicBezTo>
                <a:cubicBezTo>
                  <a:pt x="316448" y="17254"/>
                  <a:pt x="312202" y="17036"/>
                  <a:pt x="308610" y="15240"/>
                </a:cubicBezTo>
                <a:cubicBezTo>
                  <a:pt x="304514" y="13192"/>
                  <a:pt x="301276" y="9668"/>
                  <a:pt x="297180" y="7620"/>
                </a:cubicBezTo>
                <a:cubicBezTo>
                  <a:pt x="291714" y="4887"/>
                  <a:pt x="275393" y="1221"/>
                  <a:pt x="270510" y="0"/>
                </a:cubicBezTo>
                <a:cubicBezTo>
                  <a:pt x="264160" y="1270"/>
                  <a:pt x="256039" y="-769"/>
                  <a:pt x="251460" y="3810"/>
                </a:cubicBezTo>
                <a:cubicBezTo>
                  <a:pt x="245780" y="9490"/>
                  <a:pt x="246380" y="19050"/>
                  <a:pt x="243840" y="26670"/>
                </a:cubicBezTo>
                <a:lnTo>
                  <a:pt x="240030" y="38100"/>
                </a:lnTo>
                <a:lnTo>
                  <a:pt x="236220" y="49530"/>
                </a:lnTo>
                <a:cubicBezTo>
                  <a:pt x="234950" y="53340"/>
                  <a:pt x="233198" y="57022"/>
                  <a:pt x="232410" y="60960"/>
                </a:cubicBezTo>
                <a:cubicBezTo>
                  <a:pt x="231140" y="67310"/>
                  <a:pt x="231280" y="74115"/>
                  <a:pt x="228600" y="80010"/>
                </a:cubicBezTo>
                <a:cubicBezTo>
                  <a:pt x="224810" y="88347"/>
                  <a:pt x="218440" y="95250"/>
                  <a:pt x="213360" y="102870"/>
                </a:cubicBezTo>
                <a:cubicBezTo>
                  <a:pt x="210820" y="106680"/>
                  <a:pt x="209550" y="111760"/>
                  <a:pt x="205740" y="114300"/>
                </a:cubicBezTo>
                <a:lnTo>
                  <a:pt x="171450" y="137160"/>
                </a:lnTo>
                <a:lnTo>
                  <a:pt x="160020" y="144780"/>
                </a:lnTo>
                <a:lnTo>
                  <a:pt x="148590" y="152400"/>
                </a:lnTo>
                <a:cubicBezTo>
                  <a:pt x="146050" y="156210"/>
                  <a:pt x="143018" y="159734"/>
                  <a:pt x="140970" y="163830"/>
                </a:cubicBezTo>
                <a:cubicBezTo>
                  <a:pt x="139174" y="167422"/>
                  <a:pt x="139110" y="171749"/>
                  <a:pt x="137160" y="175260"/>
                </a:cubicBezTo>
                <a:cubicBezTo>
                  <a:pt x="132712" y="183266"/>
                  <a:pt x="124816" y="189432"/>
                  <a:pt x="121920" y="198120"/>
                </a:cubicBezTo>
                <a:cubicBezTo>
                  <a:pt x="120650" y="201930"/>
                  <a:pt x="119213" y="205688"/>
                  <a:pt x="118110" y="209550"/>
                </a:cubicBezTo>
                <a:cubicBezTo>
                  <a:pt x="114385" y="222589"/>
                  <a:pt x="113072" y="237448"/>
                  <a:pt x="102870" y="247650"/>
                </a:cubicBezTo>
                <a:cubicBezTo>
                  <a:pt x="99632" y="250888"/>
                  <a:pt x="95250" y="252730"/>
                  <a:pt x="91440" y="255270"/>
                </a:cubicBezTo>
                <a:cubicBezTo>
                  <a:pt x="88900" y="259080"/>
                  <a:pt x="87703" y="264273"/>
                  <a:pt x="83820" y="266700"/>
                </a:cubicBezTo>
                <a:cubicBezTo>
                  <a:pt x="77009" y="270957"/>
                  <a:pt x="68580" y="271780"/>
                  <a:pt x="60960" y="274320"/>
                </a:cubicBezTo>
                <a:cubicBezTo>
                  <a:pt x="57150" y="275590"/>
                  <a:pt x="52872" y="275902"/>
                  <a:pt x="49530" y="278130"/>
                </a:cubicBezTo>
                <a:lnTo>
                  <a:pt x="26670" y="293370"/>
                </a:lnTo>
                <a:cubicBezTo>
                  <a:pt x="24130" y="297180"/>
                  <a:pt x="22288" y="301562"/>
                  <a:pt x="19050" y="304800"/>
                </a:cubicBezTo>
                <a:cubicBezTo>
                  <a:pt x="-6350" y="330200"/>
                  <a:pt x="20320" y="293370"/>
                  <a:pt x="0" y="323850"/>
                </a:cubicBezTo>
                <a:cubicBezTo>
                  <a:pt x="18134" y="335939"/>
                  <a:pt x="4304" y="328570"/>
                  <a:pt x="26670" y="335280"/>
                </a:cubicBezTo>
                <a:cubicBezTo>
                  <a:pt x="34363" y="337588"/>
                  <a:pt x="49530" y="342900"/>
                  <a:pt x="49530" y="342900"/>
                </a:cubicBezTo>
                <a:cubicBezTo>
                  <a:pt x="53340" y="346710"/>
                  <a:pt x="56821" y="350881"/>
                  <a:pt x="60960" y="354330"/>
                </a:cubicBezTo>
                <a:cubicBezTo>
                  <a:pt x="64478" y="357261"/>
                  <a:pt x="69529" y="358374"/>
                  <a:pt x="72390" y="361950"/>
                </a:cubicBezTo>
                <a:cubicBezTo>
                  <a:pt x="93422" y="388240"/>
                  <a:pt x="54873" y="359162"/>
                  <a:pt x="87630" y="381000"/>
                </a:cubicBezTo>
                <a:cubicBezTo>
                  <a:pt x="90729" y="390296"/>
                  <a:pt x="91674" y="396474"/>
                  <a:pt x="99060" y="403860"/>
                </a:cubicBezTo>
                <a:cubicBezTo>
                  <a:pt x="102298" y="407098"/>
                  <a:pt x="106680" y="408940"/>
                  <a:pt x="110490" y="411480"/>
                </a:cubicBezTo>
                <a:cubicBezTo>
                  <a:pt x="113030" y="415290"/>
                  <a:pt x="114227" y="420483"/>
                  <a:pt x="118110" y="422910"/>
                </a:cubicBezTo>
                <a:cubicBezTo>
                  <a:pt x="124921" y="427167"/>
                  <a:pt x="133350" y="427990"/>
                  <a:pt x="140970" y="430530"/>
                </a:cubicBezTo>
                <a:lnTo>
                  <a:pt x="163830" y="438150"/>
                </a:lnTo>
                <a:cubicBezTo>
                  <a:pt x="167640" y="439420"/>
                  <a:pt x="171918" y="439732"/>
                  <a:pt x="175260" y="441960"/>
                </a:cubicBezTo>
                <a:cubicBezTo>
                  <a:pt x="179070" y="444500"/>
                  <a:pt x="183172" y="446649"/>
                  <a:pt x="186690" y="449580"/>
                </a:cubicBezTo>
                <a:cubicBezTo>
                  <a:pt x="190829" y="453029"/>
                  <a:pt x="193637" y="458021"/>
                  <a:pt x="198120" y="461010"/>
                </a:cubicBezTo>
                <a:cubicBezTo>
                  <a:pt x="201462" y="463238"/>
                  <a:pt x="205740" y="463550"/>
                  <a:pt x="209550" y="464820"/>
                </a:cubicBezTo>
                <a:cubicBezTo>
                  <a:pt x="217170" y="472440"/>
                  <a:pt x="222187" y="484272"/>
                  <a:pt x="232410" y="487680"/>
                </a:cubicBezTo>
                <a:cubicBezTo>
                  <a:pt x="240030" y="490220"/>
                  <a:pt x="247347" y="493980"/>
                  <a:pt x="255270" y="495300"/>
                </a:cubicBezTo>
                <a:cubicBezTo>
                  <a:pt x="293215" y="501624"/>
                  <a:pt x="270432" y="498468"/>
                  <a:pt x="323850" y="502920"/>
                </a:cubicBezTo>
                <a:cubicBezTo>
                  <a:pt x="331470" y="505460"/>
                  <a:pt x="338834" y="512115"/>
                  <a:pt x="346710" y="510540"/>
                </a:cubicBezTo>
                <a:cubicBezTo>
                  <a:pt x="353956" y="509091"/>
                  <a:pt x="369380" y="506825"/>
                  <a:pt x="377190" y="502920"/>
                </a:cubicBezTo>
                <a:cubicBezTo>
                  <a:pt x="381286" y="500872"/>
                  <a:pt x="384524" y="497348"/>
                  <a:pt x="388620" y="495300"/>
                </a:cubicBezTo>
                <a:cubicBezTo>
                  <a:pt x="394086" y="492567"/>
                  <a:pt x="410407" y="488901"/>
                  <a:pt x="415290" y="487680"/>
                </a:cubicBezTo>
                <a:cubicBezTo>
                  <a:pt x="417830" y="483870"/>
                  <a:pt x="419672" y="479488"/>
                  <a:pt x="422910" y="476250"/>
                </a:cubicBezTo>
                <a:cubicBezTo>
                  <a:pt x="426148" y="473012"/>
                  <a:pt x="431913" y="472513"/>
                  <a:pt x="434340" y="468630"/>
                </a:cubicBezTo>
                <a:cubicBezTo>
                  <a:pt x="438597" y="461819"/>
                  <a:pt x="439420" y="453390"/>
                  <a:pt x="441960" y="445770"/>
                </a:cubicBezTo>
                <a:lnTo>
                  <a:pt x="449580" y="422910"/>
                </a:lnTo>
                <a:lnTo>
                  <a:pt x="457200" y="400050"/>
                </a:lnTo>
                <a:lnTo>
                  <a:pt x="461010" y="388620"/>
                </a:lnTo>
                <a:cubicBezTo>
                  <a:pt x="459669" y="375213"/>
                  <a:pt x="459179" y="342059"/>
                  <a:pt x="449580" y="327660"/>
                </a:cubicBezTo>
                <a:lnTo>
                  <a:pt x="441960" y="316230"/>
                </a:lnTo>
                <a:cubicBezTo>
                  <a:pt x="444470" y="308700"/>
                  <a:pt x="446676" y="298741"/>
                  <a:pt x="453390" y="293370"/>
                </a:cubicBezTo>
                <a:cubicBezTo>
                  <a:pt x="456526" y="290861"/>
                  <a:pt x="461228" y="291356"/>
                  <a:pt x="464820" y="289560"/>
                </a:cubicBezTo>
                <a:cubicBezTo>
                  <a:pt x="468916" y="287512"/>
                  <a:pt x="493395" y="285750"/>
                  <a:pt x="502920" y="281940"/>
                </a:cubicBezTo>
                <a:close/>
              </a:path>
            </a:pathLst>
          </a:custGeom>
          <a:solidFill>
            <a:srgbClr val="FCE4C8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 b="1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64" name="ShpTUM">
            <a:extLst>
              <a:ext uri="{FF2B5EF4-FFF2-40B4-BE49-F238E27FC236}">
                <a16:creationId xmlns:a16="http://schemas.microsoft.com/office/drawing/2014/main" id="{5B692D40-84E3-45AC-A8B6-30181FB0FA75}"/>
              </a:ext>
            </a:extLst>
          </xdr:cNvPr>
          <xdr:cNvSpPr/>
        </xdr:nvSpPr>
        <xdr:spPr>
          <a:xfrm>
            <a:off x="5362453" y="1680234"/>
            <a:ext cx="323075" cy="261996"/>
          </a:xfrm>
          <a:custGeom>
            <a:avLst/>
            <a:gdLst>
              <a:gd name="connsiteX0" fmla="*/ 323850 w 324134"/>
              <a:gd name="connsiteY0" fmla="*/ 156210 h 266700"/>
              <a:gd name="connsiteX1" fmla="*/ 312420 w 324134"/>
              <a:gd name="connsiteY1" fmla="*/ 137160 h 266700"/>
              <a:gd name="connsiteX2" fmla="*/ 300990 w 324134"/>
              <a:gd name="connsiteY2" fmla="*/ 133350 h 266700"/>
              <a:gd name="connsiteX3" fmla="*/ 304800 w 324134"/>
              <a:gd name="connsiteY3" fmla="*/ 68580 h 266700"/>
              <a:gd name="connsiteX4" fmla="*/ 293370 w 324134"/>
              <a:gd name="connsiteY4" fmla="*/ 19050 h 266700"/>
              <a:gd name="connsiteX5" fmla="*/ 270510 w 324134"/>
              <a:gd name="connsiteY5" fmla="*/ 0 h 266700"/>
              <a:gd name="connsiteX6" fmla="*/ 251460 w 324134"/>
              <a:gd name="connsiteY6" fmla="*/ 3810 h 266700"/>
              <a:gd name="connsiteX7" fmla="*/ 243840 w 324134"/>
              <a:gd name="connsiteY7" fmla="*/ 15240 h 266700"/>
              <a:gd name="connsiteX8" fmla="*/ 232410 w 324134"/>
              <a:gd name="connsiteY8" fmla="*/ 22860 h 266700"/>
              <a:gd name="connsiteX9" fmla="*/ 198120 w 324134"/>
              <a:gd name="connsiteY9" fmla="*/ 34290 h 266700"/>
              <a:gd name="connsiteX10" fmla="*/ 186690 w 324134"/>
              <a:gd name="connsiteY10" fmla="*/ 38100 h 266700"/>
              <a:gd name="connsiteX11" fmla="*/ 175260 w 324134"/>
              <a:gd name="connsiteY11" fmla="*/ 49530 h 266700"/>
              <a:gd name="connsiteX12" fmla="*/ 171450 w 324134"/>
              <a:gd name="connsiteY12" fmla="*/ 60960 h 266700"/>
              <a:gd name="connsiteX13" fmla="*/ 160020 w 324134"/>
              <a:gd name="connsiteY13" fmla="*/ 64770 h 266700"/>
              <a:gd name="connsiteX14" fmla="*/ 148590 w 324134"/>
              <a:gd name="connsiteY14" fmla="*/ 76200 h 266700"/>
              <a:gd name="connsiteX15" fmla="*/ 125730 w 324134"/>
              <a:gd name="connsiteY15" fmla="*/ 91440 h 266700"/>
              <a:gd name="connsiteX16" fmla="*/ 114300 w 324134"/>
              <a:gd name="connsiteY16" fmla="*/ 99060 h 266700"/>
              <a:gd name="connsiteX17" fmla="*/ 102870 w 324134"/>
              <a:gd name="connsiteY17" fmla="*/ 106680 h 266700"/>
              <a:gd name="connsiteX18" fmla="*/ 91440 w 324134"/>
              <a:gd name="connsiteY18" fmla="*/ 114300 h 266700"/>
              <a:gd name="connsiteX19" fmla="*/ 80010 w 324134"/>
              <a:gd name="connsiteY19" fmla="*/ 118110 h 266700"/>
              <a:gd name="connsiteX20" fmla="*/ 72390 w 324134"/>
              <a:gd name="connsiteY20" fmla="*/ 140970 h 266700"/>
              <a:gd name="connsiteX21" fmla="*/ 60960 w 324134"/>
              <a:gd name="connsiteY21" fmla="*/ 167640 h 266700"/>
              <a:gd name="connsiteX22" fmla="*/ 49530 w 324134"/>
              <a:gd name="connsiteY22" fmla="*/ 179070 h 266700"/>
              <a:gd name="connsiteX23" fmla="*/ 26670 w 324134"/>
              <a:gd name="connsiteY23" fmla="*/ 194310 h 266700"/>
              <a:gd name="connsiteX24" fmla="*/ 11430 w 324134"/>
              <a:gd name="connsiteY24" fmla="*/ 217170 h 266700"/>
              <a:gd name="connsiteX25" fmla="*/ 3810 w 324134"/>
              <a:gd name="connsiteY25" fmla="*/ 228600 h 266700"/>
              <a:gd name="connsiteX26" fmla="*/ 0 w 324134"/>
              <a:gd name="connsiteY26" fmla="*/ 240030 h 266700"/>
              <a:gd name="connsiteX27" fmla="*/ 11430 w 324134"/>
              <a:gd name="connsiteY27" fmla="*/ 243840 h 266700"/>
              <a:gd name="connsiteX28" fmla="*/ 30480 w 324134"/>
              <a:gd name="connsiteY28" fmla="*/ 247650 h 266700"/>
              <a:gd name="connsiteX29" fmla="*/ 38100 w 324134"/>
              <a:gd name="connsiteY29" fmla="*/ 259080 h 266700"/>
              <a:gd name="connsiteX30" fmla="*/ 49530 w 324134"/>
              <a:gd name="connsiteY30" fmla="*/ 266700 h 266700"/>
              <a:gd name="connsiteX31" fmla="*/ 167640 w 324134"/>
              <a:gd name="connsiteY31" fmla="*/ 262890 h 266700"/>
              <a:gd name="connsiteX32" fmla="*/ 179070 w 324134"/>
              <a:gd name="connsiteY32" fmla="*/ 259080 h 266700"/>
              <a:gd name="connsiteX33" fmla="*/ 194310 w 324134"/>
              <a:gd name="connsiteY33" fmla="*/ 236220 h 266700"/>
              <a:gd name="connsiteX34" fmla="*/ 201930 w 324134"/>
              <a:gd name="connsiteY34" fmla="*/ 213360 h 266700"/>
              <a:gd name="connsiteX35" fmla="*/ 224790 w 324134"/>
              <a:gd name="connsiteY35" fmla="*/ 198120 h 266700"/>
              <a:gd name="connsiteX36" fmla="*/ 243840 w 324134"/>
              <a:gd name="connsiteY36" fmla="*/ 201930 h 266700"/>
              <a:gd name="connsiteX37" fmla="*/ 278130 w 324134"/>
              <a:gd name="connsiteY37" fmla="*/ 190500 h 266700"/>
              <a:gd name="connsiteX38" fmla="*/ 300990 w 324134"/>
              <a:gd name="connsiteY38" fmla="*/ 179070 h 266700"/>
              <a:gd name="connsiteX39" fmla="*/ 323850 w 324134"/>
              <a:gd name="connsiteY39" fmla="*/ 156210 h 2667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</a:cxnLst>
            <a:rect l="l" t="t" r="r" b="b"/>
            <a:pathLst>
              <a:path w="324134" h="266700">
                <a:moveTo>
                  <a:pt x="323850" y="156210"/>
                </a:moveTo>
                <a:cubicBezTo>
                  <a:pt x="325755" y="149225"/>
                  <a:pt x="317656" y="142396"/>
                  <a:pt x="312420" y="137160"/>
                </a:cubicBezTo>
                <a:cubicBezTo>
                  <a:pt x="309580" y="134320"/>
                  <a:pt x="301434" y="137342"/>
                  <a:pt x="300990" y="133350"/>
                </a:cubicBezTo>
                <a:cubicBezTo>
                  <a:pt x="298602" y="111855"/>
                  <a:pt x="303530" y="90170"/>
                  <a:pt x="304800" y="68580"/>
                </a:cubicBezTo>
                <a:cubicBezTo>
                  <a:pt x="304163" y="64118"/>
                  <a:pt x="299976" y="23454"/>
                  <a:pt x="293370" y="19050"/>
                </a:cubicBezTo>
                <a:cubicBezTo>
                  <a:pt x="277457" y="8441"/>
                  <a:pt x="285178" y="14668"/>
                  <a:pt x="270510" y="0"/>
                </a:cubicBezTo>
                <a:cubicBezTo>
                  <a:pt x="264160" y="1270"/>
                  <a:pt x="257083" y="597"/>
                  <a:pt x="251460" y="3810"/>
                </a:cubicBezTo>
                <a:cubicBezTo>
                  <a:pt x="247484" y="6082"/>
                  <a:pt x="247078" y="12002"/>
                  <a:pt x="243840" y="15240"/>
                </a:cubicBezTo>
                <a:cubicBezTo>
                  <a:pt x="240602" y="18478"/>
                  <a:pt x="236594" y="21000"/>
                  <a:pt x="232410" y="22860"/>
                </a:cubicBezTo>
                <a:lnTo>
                  <a:pt x="198120" y="34290"/>
                </a:lnTo>
                <a:lnTo>
                  <a:pt x="186690" y="38100"/>
                </a:lnTo>
                <a:cubicBezTo>
                  <a:pt x="182880" y="41910"/>
                  <a:pt x="178249" y="45047"/>
                  <a:pt x="175260" y="49530"/>
                </a:cubicBezTo>
                <a:cubicBezTo>
                  <a:pt x="173032" y="52872"/>
                  <a:pt x="174290" y="58120"/>
                  <a:pt x="171450" y="60960"/>
                </a:cubicBezTo>
                <a:cubicBezTo>
                  <a:pt x="168610" y="63800"/>
                  <a:pt x="163830" y="63500"/>
                  <a:pt x="160020" y="64770"/>
                </a:cubicBezTo>
                <a:cubicBezTo>
                  <a:pt x="156210" y="68580"/>
                  <a:pt x="152843" y="72892"/>
                  <a:pt x="148590" y="76200"/>
                </a:cubicBezTo>
                <a:cubicBezTo>
                  <a:pt x="141361" y="81823"/>
                  <a:pt x="133350" y="86360"/>
                  <a:pt x="125730" y="91440"/>
                </a:cubicBezTo>
                <a:lnTo>
                  <a:pt x="114300" y="99060"/>
                </a:lnTo>
                <a:lnTo>
                  <a:pt x="102870" y="106680"/>
                </a:lnTo>
                <a:cubicBezTo>
                  <a:pt x="99060" y="109220"/>
                  <a:pt x="95784" y="112852"/>
                  <a:pt x="91440" y="114300"/>
                </a:cubicBezTo>
                <a:lnTo>
                  <a:pt x="80010" y="118110"/>
                </a:lnTo>
                <a:lnTo>
                  <a:pt x="72390" y="140970"/>
                </a:lnTo>
                <a:cubicBezTo>
                  <a:pt x="69281" y="150298"/>
                  <a:pt x="66845" y="159401"/>
                  <a:pt x="60960" y="167640"/>
                </a:cubicBezTo>
                <a:cubicBezTo>
                  <a:pt x="57828" y="172025"/>
                  <a:pt x="53783" y="175762"/>
                  <a:pt x="49530" y="179070"/>
                </a:cubicBezTo>
                <a:cubicBezTo>
                  <a:pt x="42301" y="184693"/>
                  <a:pt x="26670" y="194310"/>
                  <a:pt x="26670" y="194310"/>
                </a:cubicBezTo>
                <a:lnTo>
                  <a:pt x="11430" y="217170"/>
                </a:lnTo>
                <a:cubicBezTo>
                  <a:pt x="8890" y="220980"/>
                  <a:pt x="5258" y="224256"/>
                  <a:pt x="3810" y="228600"/>
                </a:cubicBezTo>
                <a:lnTo>
                  <a:pt x="0" y="240030"/>
                </a:lnTo>
                <a:cubicBezTo>
                  <a:pt x="3810" y="241300"/>
                  <a:pt x="7534" y="242866"/>
                  <a:pt x="11430" y="243840"/>
                </a:cubicBezTo>
                <a:cubicBezTo>
                  <a:pt x="17712" y="245411"/>
                  <a:pt x="24857" y="244437"/>
                  <a:pt x="30480" y="247650"/>
                </a:cubicBezTo>
                <a:cubicBezTo>
                  <a:pt x="34456" y="249922"/>
                  <a:pt x="34862" y="255842"/>
                  <a:pt x="38100" y="259080"/>
                </a:cubicBezTo>
                <a:cubicBezTo>
                  <a:pt x="41338" y="262318"/>
                  <a:pt x="45720" y="264160"/>
                  <a:pt x="49530" y="266700"/>
                </a:cubicBezTo>
                <a:cubicBezTo>
                  <a:pt x="88900" y="265430"/>
                  <a:pt x="128317" y="265203"/>
                  <a:pt x="167640" y="262890"/>
                </a:cubicBezTo>
                <a:cubicBezTo>
                  <a:pt x="171649" y="262654"/>
                  <a:pt x="176230" y="261920"/>
                  <a:pt x="179070" y="259080"/>
                </a:cubicBezTo>
                <a:cubicBezTo>
                  <a:pt x="185546" y="252604"/>
                  <a:pt x="191414" y="244908"/>
                  <a:pt x="194310" y="236220"/>
                </a:cubicBezTo>
                <a:cubicBezTo>
                  <a:pt x="196850" y="228600"/>
                  <a:pt x="195247" y="217815"/>
                  <a:pt x="201930" y="213360"/>
                </a:cubicBezTo>
                <a:lnTo>
                  <a:pt x="224790" y="198120"/>
                </a:lnTo>
                <a:cubicBezTo>
                  <a:pt x="231140" y="199390"/>
                  <a:pt x="237364" y="201930"/>
                  <a:pt x="243840" y="201930"/>
                </a:cubicBezTo>
                <a:cubicBezTo>
                  <a:pt x="272133" y="201930"/>
                  <a:pt x="259729" y="199701"/>
                  <a:pt x="278130" y="190500"/>
                </a:cubicBezTo>
                <a:cubicBezTo>
                  <a:pt x="309678" y="174726"/>
                  <a:pt x="268233" y="200908"/>
                  <a:pt x="300990" y="179070"/>
                </a:cubicBezTo>
                <a:cubicBezTo>
                  <a:pt x="309314" y="166583"/>
                  <a:pt x="321945" y="163195"/>
                  <a:pt x="323850" y="156210"/>
                </a:cubicBezTo>
                <a:close/>
              </a:path>
            </a:pathLst>
          </a:custGeom>
          <a:solidFill>
            <a:srgbClr val="FCE4C8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 b="1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65" name="ShpUCA">
            <a:extLst>
              <a:ext uri="{FF2B5EF4-FFF2-40B4-BE49-F238E27FC236}">
                <a16:creationId xmlns:a16="http://schemas.microsoft.com/office/drawing/2014/main" id="{17611B20-047E-4612-A15A-340FA48D5567}"/>
              </a:ext>
            </a:extLst>
          </xdr:cNvPr>
          <xdr:cNvSpPr/>
        </xdr:nvSpPr>
        <xdr:spPr>
          <a:xfrm>
            <a:off x="7138031" y="3017779"/>
            <a:ext cx="1870145" cy="1381932"/>
          </a:xfrm>
          <a:custGeom>
            <a:avLst/>
            <a:gdLst>
              <a:gd name="connsiteX0" fmla="*/ 952500 w 1863090"/>
              <a:gd name="connsiteY0" fmla="*/ 689610 h 1398395"/>
              <a:gd name="connsiteX1" fmla="*/ 971550 w 1863090"/>
              <a:gd name="connsiteY1" fmla="*/ 681990 h 1398395"/>
              <a:gd name="connsiteX2" fmla="*/ 994410 w 1863090"/>
              <a:gd name="connsiteY2" fmla="*/ 666750 h 1398395"/>
              <a:gd name="connsiteX3" fmla="*/ 1009650 w 1863090"/>
              <a:gd name="connsiteY3" fmla="*/ 643890 h 1398395"/>
              <a:gd name="connsiteX4" fmla="*/ 1017270 w 1863090"/>
              <a:gd name="connsiteY4" fmla="*/ 621030 h 1398395"/>
              <a:gd name="connsiteX5" fmla="*/ 1040130 w 1863090"/>
              <a:gd name="connsiteY5" fmla="*/ 609600 h 1398395"/>
              <a:gd name="connsiteX6" fmla="*/ 1047750 w 1863090"/>
              <a:gd name="connsiteY6" fmla="*/ 598170 h 1398395"/>
              <a:gd name="connsiteX7" fmla="*/ 1040130 w 1863090"/>
              <a:gd name="connsiteY7" fmla="*/ 567690 h 1398395"/>
              <a:gd name="connsiteX8" fmla="*/ 1036320 w 1863090"/>
              <a:gd name="connsiteY8" fmla="*/ 556260 h 1398395"/>
              <a:gd name="connsiteX9" fmla="*/ 1028700 w 1863090"/>
              <a:gd name="connsiteY9" fmla="*/ 544830 h 1398395"/>
              <a:gd name="connsiteX10" fmla="*/ 1017270 w 1863090"/>
              <a:gd name="connsiteY10" fmla="*/ 541020 h 1398395"/>
              <a:gd name="connsiteX11" fmla="*/ 990600 w 1863090"/>
              <a:gd name="connsiteY11" fmla="*/ 510540 h 1398395"/>
              <a:gd name="connsiteX12" fmla="*/ 975360 w 1863090"/>
              <a:gd name="connsiteY12" fmla="*/ 487680 h 1398395"/>
              <a:gd name="connsiteX13" fmla="*/ 971550 w 1863090"/>
              <a:gd name="connsiteY13" fmla="*/ 476250 h 1398395"/>
              <a:gd name="connsiteX14" fmla="*/ 963930 w 1863090"/>
              <a:gd name="connsiteY14" fmla="*/ 464820 h 1398395"/>
              <a:gd name="connsiteX15" fmla="*/ 933450 w 1863090"/>
              <a:gd name="connsiteY15" fmla="*/ 457200 h 1398395"/>
              <a:gd name="connsiteX16" fmla="*/ 922020 w 1863090"/>
              <a:gd name="connsiteY16" fmla="*/ 449580 h 1398395"/>
              <a:gd name="connsiteX17" fmla="*/ 918210 w 1863090"/>
              <a:gd name="connsiteY17" fmla="*/ 438150 h 1398395"/>
              <a:gd name="connsiteX18" fmla="*/ 910590 w 1863090"/>
              <a:gd name="connsiteY18" fmla="*/ 426720 h 1398395"/>
              <a:gd name="connsiteX19" fmla="*/ 899160 w 1863090"/>
              <a:gd name="connsiteY19" fmla="*/ 373380 h 1398395"/>
              <a:gd name="connsiteX20" fmla="*/ 876300 w 1863090"/>
              <a:gd name="connsiteY20" fmla="*/ 350520 h 1398395"/>
              <a:gd name="connsiteX21" fmla="*/ 872490 w 1863090"/>
              <a:gd name="connsiteY21" fmla="*/ 339090 h 1398395"/>
              <a:gd name="connsiteX22" fmla="*/ 853440 w 1863090"/>
              <a:gd name="connsiteY22" fmla="*/ 335280 h 1398395"/>
              <a:gd name="connsiteX23" fmla="*/ 842010 w 1863090"/>
              <a:gd name="connsiteY23" fmla="*/ 331470 h 1398395"/>
              <a:gd name="connsiteX24" fmla="*/ 834390 w 1863090"/>
              <a:gd name="connsiteY24" fmla="*/ 308610 h 1398395"/>
              <a:gd name="connsiteX25" fmla="*/ 815340 w 1863090"/>
              <a:gd name="connsiteY25" fmla="*/ 274320 h 1398395"/>
              <a:gd name="connsiteX26" fmla="*/ 807720 w 1863090"/>
              <a:gd name="connsiteY26" fmla="*/ 232410 h 1398395"/>
              <a:gd name="connsiteX27" fmla="*/ 781050 w 1863090"/>
              <a:gd name="connsiteY27" fmla="*/ 220980 h 1398395"/>
              <a:gd name="connsiteX28" fmla="*/ 758190 w 1863090"/>
              <a:gd name="connsiteY28" fmla="*/ 209550 h 1398395"/>
              <a:gd name="connsiteX29" fmla="*/ 754380 w 1863090"/>
              <a:gd name="connsiteY29" fmla="*/ 198120 h 1398395"/>
              <a:gd name="connsiteX30" fmla="*/ 762000 w 1863090"/>
              <a:gd name="connsiteY30" fmla="*/ 186690 h 1398395"/>
              <a:gd name="connsiteX31" fmla="*/ 788670 w 1863090"/>
              <a:gd name="connsiteY31" fmla="*/ 175260 h 1398395"/>
              <a:gd name="connsiteX32" fmla="*/ 792480 w 1863090"/>
              <a:gd name="connsiteY32" fmla="*/ 163830 h 1398395"/>
              <a:gd name="connsiteX33" fmla="*/ 758190 w 1863090"/>
              <a:gd name="connsiteY33" fmla="*/ 144780 h 1398395"/>
              <a:gd name="connsiteX34" fmla="*/ 723900 w 1863090"/>
              <a:gd name="connsiteY34" fmla="*/ 125730 h 1398395"/>
              <a:gd name="connsiteX35" fmla="*/ 701040 w 1863090"/>
              <a:gd name="connsiteY35" fmla="*/ 102870 h 1398395"/>
              <a:gd name="connsiteX36" fmla="*/ 697230 w 1863090"/>
              <a:gd name="connsiteY36" fmla="*/ 91440 h 1398395"/>
              <a:gd name="connsiteX37" fmla="*/ 670560 w 1863090"/>
              <a:gd name="connsiteY37" fmla="*/ 57150 h 1398395"/>
              <a:gd name="connsiteX38" fmla="*/ 666750 w 1863090"/>
              <a:gd name="connsiteY38" fmla="*/ 45720 h 1398395"/>
              <a:gd name="connsiteX39" fmla="*/ 643890 w 1863090"/>
              <a:gd name="connsiteY39" fmla="*/ 38100 h 1398395"/>
              <a:gd name="connsiteX40" fmla="*/ 575310 w 1863090"/>
              <a:gd name="connsiteY40" fmla="*/ 26670 h 1398395"/>
              <a:gd name="connsiteX41" fmla="*/ 560070 w 1863090"/>
              <a:gd name="connsiteY41" fmla="*/ 22860 h 1398395"/>
              <a:gd name="connsiteX42" fmla="*/ 537210 w 1863090"/>
              <a:gd name="connsiteY42" fmla="*/ 15240 h 1398395"/>
              <a:gd name="connsiteX43" fmla="*/ 514350 w 1863090"/>
              <a:gd name="connsiteY43" fmla="*/ 7620 h 1398395"/>
              <a:gd name="connsiteX44" fmla="*/ 502920 w 1863090"/>
              <a:gd name="connsiteY44" fmla="*/ 3810 h 1398395"/>
              <a:gd name="connsiteX45" fmla="*/ 491490 w 1863090"/>
              <a:gd name="connsiteY45" fmla="*/ 0 h 1398395"/>
              <a:gd name="connsiteX46" fmla="*/ 472440 w 1863090"/>
              <a:gd name="connsiteY46" fmla="*/ 3810 h 1398395"/>
              <a:gd name="connsiteX47" fmla="*/ 464820 w 1863090"/>
              <a:gd name="connsiteY47" fmla="*/ 26670 h 1398395"/>
              <a:gd name="connsiteX48" fmla="*/ 468630 w 1863090"/>
              <a:gd name="connsiteY48" fmla="*/ 110490 h 1398395"/>
              <a:gd name="connsiteX49" fmla="*/ 464820 w 1863090"/>
              <a:gd name="connsiteY49" fmla="*/ 171450 h 1398395"/>
              <a:gd name="connsiteX50" fmla="*/ 461010 w 1863090"/>
              <a:gd name="connsiteY50" fmla="*/ 182880 h 1398395"/>
              <a:gd name="connsiteX51" fmla="*/ 438150 w 1863090"/>
              <a:gd name="connsiteY51" fmla="*/ 194310 h 1398395"/>
              <a:gd name="connsiteX52" fmla="*/ 426720 w 1863090"/>
              <a:gd name="connsiteY52" fmla="*/ 201930 h 1398395"/>
              <a:gd name="connsiteX53" fmla="*/ 373380 w 1863090"/>
              <a:gd name="connsiteY53" fmla="*/ 209550 h 1398395"/>
              <a:gd name="connsiteX54" fmla="*/ 342900 w 1863090"/>
              <a:gd name="connsiteY54" fmla="*/ 217170 h 1398395"/>
              <a:gd name="connsiteX55" fmla="*/ 331470 w 1863090"/>
              <a:gd name="connsiteY55" fmla="*/ 224790 h 1398395"/>
              <a:gd name="connsiteX56" fmla="*/ 320040 w 1863090"/>
              <a:gd name="connsiteY56" fmla="*/ 228600 h 1398395"/>
              <a:gd name="connsiteX57" fmla="*/ 308610 w 1863090"/>
              <a:gd name="connsiteY57" fmla="*/ 236220 h 1398395"/>
              <a:gd name="connsiteX58" fmla="*/ 270510 w 1863090"/>
              <a:gd name="connsiteY58" fmla="*/ 247650 h 1398395"/>
              <a:gd name="connsiteX59" fmla="*/ 259080 w 1863090"/>
              <a:gd name="connsiteY59" fmla="*/ 251460 h 1398395"/>
              <a:gd name="connsiteX60" fmla="*/ 201930 w 1863090"/>
              <a:gd name="connsiteY60" fmla="*/ 255270 h 1398395"/>
              <a:gd name="connsiteX61" fmla="*/ 190500 w 1863090"/>
              <a:gd name="connsiteY61" fmla="*/ 259080 h 1398395"/>
              <a:gd name="connsiteX62" fmla="*/ 167640 w 1863090"/>
              <a:gd name="connsiteY62" fmla="*/ 274320 h 1398395"/>
              <a:gd name="connsiteX63" fmla="*/ 171450 w 1863090"/>
              <a:gd name="connsiteY63" fmla="*/ 320040 h 1398395"/>
              <a:gd name="connsiteX64" fmla="*/ 182880 w 1863090"/>
              <a:gd name="connsiteY64" fmla="*/ 327660 h 1398395"/>
              <a:gd name="connsiteX65" fmla="*/ 186690 w 1863090"/>
              <a:gd name="connsiteY65" fmla="*/ 339090 h 1398395"/>
              <a:gd name="connsiteX66" fmla="*/ 182880 w 1863090"/>
              <a:gd name="connsiteY66" fmla="*/ 361950 h 1398395"/>
              <a:gd name="connsiteX67" fmla="*/ 171450 w 1863090"/>
              <a:gd name="connsiteY67" fmla="*/ 369570 h 1398395"/>
              <a:gd name="connsiteX68" fmla="*/ 125730 w 1863090"/>
              <a:gd name="connsiteY68" fmla="*/ 373380 h 1398395"/>
              <a:gd name="connsiteX69" fmla="*/ 102870 w 1863090"/>
              <a:gd name="connsiteY69" fmla="*/ 381000 h 1398395"/>
              <a:gd name="connsiteX70" fmla="*/ 91440 w 1863090"/>
              <a:gd name="connsiteY70" fmla="*/ 384810 h 1398395"/>
              <a:gd name="connsiteX71" fmla="*/ 57150 w 1863090"/>
              <a:gd name="connsiteY71" fmla="*/ 411480 h 1398395"/>
              <a:gd name="connsiteX72" fmla="*/ 45720 w 1863090"/>
              <a:gd name="connsiteY72" fmla="*/ 415290 h 1398395"/>
              <a:gd name="connsiteX73" fmla="*/ 34290 w 1863090"/>
              <a:gd name="connsiteY73" fmla="*/ 422910 h 1398395"/>
              <a:gd name="connsiteX74" fmla="*/ 11430 w 1863090"/>
              <a:gd name="connsiteY74" fmla="*/ 430530 h 1398395"/>
              <a:gd name="connsiteX75" fmla="*/ 0 w 1863090"/>
              <a:gd name="connsiteY75" fmla="*/ 434340 h 1398395"/>
              <a:gd name="connsiteX76" fmla="*/ 3810 w 1863090"/>
              <a:gd name="connsiteY76" fmla="*/ 457200 h 1398395"/>
              <a:gd name="connsiteX77" fmla="*/ 15240 w 1863090"/>
              <a:gd name="connsiteY77" fmla="*/ 464820 h 1398395"/>
              <a:gd name="connsiteX78" fmla="*/ 22860 w 1863090"/>
              <a:gd name="connsiteY78" fmla="*/ 487680 h 1398395"/>
              <a:gd name="connsiteX79" fmla="*/ 26670 w 1863090"/>
              <a:gd name="connsiteY79" fmla="*/ 499110 h 1398395"/>
              <a:gd name="connsiteX80" fmla="*/ 30480 w 1863090"/>
              <a:gd name="connsiteY80" fmla="*/ 563880 h 1398395"/>
              <a:gd name="connsiteX81" fmla="*/ 53340 w 1863090"/>
              <a:gd name="connsiteY81" fmla="*/ 579120 h 1398395"/>
              <a:gd name="connsiteX82" fmla="*/ 64770 w 1863090"/>
              <a:gd name="connsiteY82" fmla="*/ 617220 h 1398395"/>
              <a:gd name="connsiteX83" fmla="*/ 68580 w 1863090"/>
              <a:gd name="connsiteY83" fmla="*/ 651510 h 1398395"/>
              <a:gd name="connsiteX84" fmla="*/ 83820 w 1863090"/>
              <a:gd name="connsiteY84" fmla="*/ 678180 h 1398395"/>
              <a:gd name="connsiteX85" fmla="*/ 102870 w 1863090"/>
              <a:gd name="connsiteY85" fmla="*/ 697230 h 1398395"/>
              <a:gd name="connsiteX86" fmla="*/ 106680 w 1863090"/>
              <a:gd name="connsiteY86" fmla="*/ 708660 h 1398395"/>
              <a:gd name="connsiteX87" fmla="*/ 156210 w 1863090"/>
              <a:gd name="connsiteY87" fmla="*/ 708660 h 1398395"/>
              <a:gd name="connsiteX88" fmla="*/ 163830 w 1863090"/>
              <a:gd name="connsiteY88" fmla="*/ 697230 h 1398395"/>
              <a:gd name="connsiteX89" fmla="*/ 167640 w 1863090"/>
              <a:gd name="connsiteY89" fmla="*/ 681990 h 1398395"/>
              <a:gd name="connsiteX90" fmla="*/ 179070 w 1863090"/>
              <a:gd name="connsiteY90" fmla="*/ 678180 h 1398395"/>
              <a:gd name="connsiteX91" fmla="*/ 201930 w 1863090"/>
              <a:gd name="connsiteY91" fmla="*/ 662940 h 1398395"/>
              <a:gd name="connsiteX92" fmla="*/ 224790 w 1863090"/>
              <a:gd name="connsiteY92" fmla="*/ 655320 h 1398395"/>
              <a:gd name="connsiteX93" fmla="*/ 236220 w 1863090"/>
              <a:gd name="connsiteY93" fmla="*/ 651510 h 1398395"/>
              <a:gd name="connsiteX94" fmla="*/ 240030 w 1863090"/>
              <a:gd name="connsiteY94" fmla="*/ 640080 h 1398395"/>
              <a:gd name="connsiteX95" fmla="*/ 243840 w 1863090"/>
              <a:gd name="connsiteY95" fmla="*/ 621030 h 1398395"/>
              <a:gd name="connsiteX96" fmla="*/ 255270 w 1863090"/>
              <a:gd name="connsiteY96" fmla="*/ 598170 h 1398395"/>
              <a:gd name="connsiteX97" fmla="*/ 266700 w 1863090"/>
              <a:gd name="connsiteY97" fmla="*/ 590550 h 1398395"/>
              <a:gd name="connsiteX98" fmla="*/ 270510 w 1863090"/>
              <a:gd name="connsiteY98" fmla="*/ 579120 h 1398395"/>
              <a:gd name="connsiteX99" fmla="*/ 281940 w 1863090"/>
              <a:gd name="connsiteY99" fmla="*/ 575310 h 1398395"/>
              <a:gd name="connsiteX100" fmla="*/ 289560 w 1863090"/>
              <a:gd name="connsiteY100" fmla="*/ 552450 h 1398395"/>
              <a:gd name="connsiteX101" fmla="*/ 297180 w 1863090"/>
              <a:gd name="connsiteY101" fmla="*/ 525780 h 1398395"/>
              <a:gd name="connsiteX102" fmla="*/ 316230 w 1863090"/>
              <a:gd name="connsiteY102" fmla="*/ 491490 h 1398395"/>
              <a:gd name="connsiteX103" fmla="*/ 323850 w 1863090"/>
              <a:gd name="connsiteY103" fmla="*/ 480060 h 1398395"/>
              <a:gd name="connsiteX104" fmla="*/ 358140 w 1863090"/>
              <a:gd name="connsiteY104" fmla="*/ 461010 h 1398395"/>
              <a:gd name="connsiteX105" fmla="*/ 384810 w 1863090"/>
              <a:gd name="connsiteY105" fmla="*/ 438150 h 1398395"/>
              <a:gd name="connsiteX106" fmla="*/ 407670 w 1863090"/>
              <a:gd name="connsiteY106" fmla="*/ 430530 h 1398395"/>
              <a:gd name="connsiteX107" fmla="*/ 419100 w 1863090"/>
              <a:gd name="connsiteY107" fmla="*/ 426720 h 1398395"/>
              <a:gd name="connsiteX108" fmla="*/ 480060 w 1863090"/>
              <a:gd name="connsiteY108" fmla="*/ 438150 h 1398395"/>
              <a:gd name="connsiteX109" fmla="*/ 491490 w 1863090"/>
              <a:gd name="connsiteY109" fmla="*/ 445770 h 1398395"/>
              <a:gd name="connsiteX110" fmla="*/ 502920 w 1863090"/>
              <a:gd name="connsiteY110" fmla="*/ 480060 h 1398395"/>
              <a:gd name="connsiteX111" fmla="*/ 487680 w 1863090"/>
              <a:gd name="connsiteY111" fmla="*/ 483870 h 1398395"/>
              <a:gd name="connsiteX112" fmla="*/ 464820 w 1863090"/>
              <a:gd name="connsiteY112" fmla="*/ 491490 h 1398395"/>
              <a:gd name="connsiteX113" fmla="*/ 457200 w 1863090"/>
              <a:gd name="connsiteY113" fmla="*/ 556260 h 1398395"/>
              <a:gd name="connsiteX114" fmla="*/ 449580 w 1863090"/>
              <a:gd name="connsiteY114" fmla="*/ 567690 h 1398395"/>
              <a:gd name="connsiteX115" fmla="*/ 445770 w 1863090"/>
              <a:gd name="connsiteY115" fmla="*/ 579120 h 1398395"/>
              <a:gd name="connsiteX116" fmla="*/ 438150 w 1863090"/>
              <a:gd name="connsiteY116" fmla="*/ 621030 h 1398395"/>
              <a:gd name="connsiteX117" fmla="*/ 422910 w 1863090"/>
              <a:gd name="connsiteY117" fmla="*/ 643890 h 1398395"/>
              <a:gd name="connsiteX118" fmla="*/ 430530 w 1863090"/>
              <a:gd name="connsiteY118" fmla="*/ 708660 h 1398395"/>
              <a:gd name="connsiteX119" fmla="*/ 434340 w 1863090"/>
              <a:gd name="connsiteY119" fmla="*/ 720090 h 1398395"/>
              <a:gd name="connsiteX120" fmla="*/ 445770 w 1863090"/>
              <a:gd name="connsiteY120" fmla="*/ 723900 h 1398395"/>
              <a:gd name="connsiteX121" fmla="*/ 468630 w 1863090"/>
              <a:gd name="connsiteY121" fmla="*/ 746760 h 1398395"/>
              <a:gd name="connsiteX122" fmla="*/ 483870 w 1863090"/>
              <a:gd name="connsiteY122" fmla="*/ 769620 h 1398395"/>
              <a:gd name="connsiteX123" fmla="*/ 491490 w 1863090"/>
              <a:gd name="connsiteY123" fmla="*/ 796290 h 1398395"/>
              <a:gd name="connsiteX124" fmla="*/ 495300 w 1863090"/>
              <a:gd name="connsiteY124" fmla="*/ 811530 h 1398395"/>
              <a:gd name="connsiteX125" fmla="*/ 506730 w 1863090"/>
              <a:gd name="connsiteY125" fmla="*/ 815340 h 1398395"/>
              <a:gd name="connsiteX126" fmla="*/ 521970 w 1863090"/>
              <a:gd name="connsiteY126" fmla="*/ 838200 h 1398395"/>
              <a:gd name="connsiteX127" fmla="*/ 529590 w 1863090"/>
              <a:gd name="connsiteY127" fmla="*/ 872490 h 1398395"/>
              <a:gd name="connsiteX128" fmla="*/ 533400 w 1863090"/>
              <a:gd name="connsiteY128" fmla="*/ 883920 h 1398395"/>
              <a:gd name="connsiteX129" fmla="*/ 537210 w 1863090"/>
              <a:gd name="connsiteY129" fmla="*/ 914400 h 1398395"/>
              <a:gd name="connsiteX130" fmla="*/ 541020 w 1863090"/>
              <a:gd name="connsiteY130" fmla="*/ 929640 h 1398395"/>
              <a:gd name="connsiteX131" fmla="*/ 537210 w 1863090"/>
              <a:gd name="connsiteY131" fmla="*/ 967740 h 1398395"/>
              <a:gd name="connsiteX132" fmla="*/ 529590 w 1863090"/>
              <a:gd name="connsiteY132" fmla="*/ 1002030 h 1398395"/>
              <a:gd name="connsiteX133" fmla="*/ 533400 w 1863090"/>
              <a:gd name="connsiteY133" fmla="*/ 1021080 h 1398395"/>
              <a:gd name="connsiteX134" fmla="*/ 548640 w 1863090"/>
              <a:gd name="connsiteY134" fmla="*/ 1043940 h 1398395"/>
              <a:gd name="connsiteX135" fmla="*/ 552450 w 1863090"/>
              <a:gd name="connsiteY135" fmla="*/ 1055370 h 1398395"/>
              <a:gd name="connsiteX136" fmla="*/ 563880 w 1863090"/>
              <a:gd name="connsiteY136" fmla="*/ 1059180 h 1398395"/>
              <a:gd name="connsiteX137" fmla="*/ 575310 w 1863090"/>
              <a:gd name="connsiteY137" fmla="*/ 1066800 h 1398395"/>
              <a:gd name="connsiteX138" fmla="*/ 579120 w 1863090"/>
              <a:gd name="connsiteY138" fmla="*/ 1078230 h 1398395"/>
              <a:gd name="connsiteX139" fmla="*/ 601980 w 1863090"/>
              <a:gd name="connsiteY139" fmla="*/ 1089660 h 1398395"/>
              <a:gd name="connsiteX140" fmla="*/ 601980 w 1863090"/>
              <a:gd name="connsiteY140" fmla="*/ 1120140 h 1398395"/>
              <a:gd name="connsiteX141" fmla="*/ 579120 w 1863090"/>
              <a:gd name="connsiteY141" fmla="*/ 1127760 h 1398395"/>
              <a:gd name="connsiteX142" fmla="*/ 567690 w 1863090"/>
              <a:gd name="connsiteY142" fmla="*/ 1131570 h 1398395"/>
              <a:gd name="connsiteX143" fmla="*/ 563880 w 1863090"/>
              <a:gd name="connsiteY143" fmla="*/ 1143000 h 1398395"/>
              <a:gd name="connsiteX144" fmla="*/ 541020 w 1863090"/>
              <a:gd name="connsiteY144" fmla="*/ 1154430 h 1398395"/>
              <a:gd name="connsiteX145" fmla="*/ 529590 w 1863090"/>
              <a:gd name="connsiteY145" fmla="*/ 1165860 h 1398395"/>
              <a:gd name="connsiteX146" fmla="*/ 521970 w 1863090"/>
              <a:gd name="connsiteY146" fmla="*/ 1177290 h 1398395"/>
              <a:gd name="connsiteX147" fmla="*/ 510540 w 1863090"/>
              <a:gd name="connsiteY147" fmla="*/ 1181100 h 1398395"/>
              <a:gd name="connsiteX148" fmla="*/ 491490 w 1863090"/>
              <a:gd name="connsiteY148" fmla="*/ 1203960 h 1398395"/>
              <a:gd name="connsiteX149" fmla="*/ 499110 w 1863090"/>
              <a:gd name="connsiteY149" fmla="*/ 1226820 h 1398395"/>
              <a:gd name="connsiteX150" fmla="*/ 502920 w 1863090"/>
              <a:gd name="connsiteY150" fmla="*/ 1253490 h 1398395"/>
              <a:gd name="connsiteX151" fmla="*/ 514350 w 1863090"/>
              <a:gd name="connsiteY151" fmla="*/ 1257300 h 1398395"/>
              <a:gd name="connsiteX152" fmla="*/ 598170 w 1863090"/>
              <a:gd name="connsiteY152" fmla="*/ 1253490 h 1398395"/>
              <a:gd name="connsiteX153" fmla="*/ 624840 w 1863090"/>
              <a:gd name="connsiteY153" fmla="*/ 1249680 h 1398395"/>
              <a:gd name="connsiteX154" fmla="*/ 640080 w 1863090"/>
              <a:gd name="connsiteY154" fmla="*/ 1245870 h 1398395"/>
              <a:gd name="connsiteX155" fmla="*/ 662940 w 1863090"/>
              <a:gd name="connsiteY155" fmla="*/ 1238250 h 1398395"/>
              <a:gd name="connsiteX156" fmla="*/ 689610 w 1863090"/>
              <a:gd name="connsiteY156" fmla="*/ 1234440 h 1398395"/>
              <a:gd name="connsiteX157" fmla="*/ 708660 w 1863090"/>
              <a:gd name="connsiteY157" fmla="*/ 1219200 h 1398395"/>
              <a:gd name="connsiteX158" fmla="*/ 723900 w 1863090"/>
              <a:gd name="connsiteY158" fmla="*/ 1215390 h 1398395"/>
              <a:gd name="connsiteX159" fmla="*/ 746760 w 1863090"/>
              <a:gd name="connsiteY159" fmla="*/ 1207770 h 1398395"/>
              <a:gd name="connsiteX160" fmla="*/ 754380 w 1863090"/>
              <a:gd name="connsiteY160" fmla="*/ 1196340 h 1398395"/>
              <a:gd name="connsiteX161" fmla="*/ 762000 w 1863090"/>
              <a:gd name="connsiteY161" fmla="*/ 1173480 h 1398395"/>
              <a:gd name="connsiteX162" fmla="*/ 773430 w 1863090"/>
              <a:gd name="connsiteY162" fmla="*/ 1165860 h 1398395"/>
              <a:gd name="connsiteX163" fmla="*/ 781050 w 1863090"/>
              <a:gd name="connsiteY163" fmla="*/ 1177290 h 1398395"/>
              <a:gd name="connsiteX164" fmla="*/ 792480 w 1863090"/>
              <a:gd name="connsiteY164" fmla="*/ 1200150 h 1398395"/>
              <a:gd name="connsiteX165" fmla="*/ 803910 w 1863090"/>
              <a:gd name="connsiteY165" fmla="*/ 1203960 h 1398395"/>
              <a:gd name="connsiteX166" fmla="*/ 811530 w 1863090"/>
              <a:gd name="connsiteY166" fmla="*/ 1215390 h 1398395"/>
              <a:gd name="connsiteX167" fmla="*/ 822960 w 1863090"/>
              <a:gd name="connsiteY167" fmla="*/ 1223010 h 1398395"/>
              <a:gd name="connsiteX168" fmla="*/ 834390 w 1863090"/>
              <a:gd name="connsiteY168" fmla="*/ 1234440 h 1398395"/>
              <a:gd name="connsiteX169" fmla="*/ 842010 w 1863090"/>
              <a:gd name="connsiteY169" fmla="*/ 1261110 h 1398395"/>
              <a:gd name="connsiteX170" fmla="*/ 838200 w 1863090"/>
              <a:gd name="connsiteY170" fmla="*/ 1283970 h 1398395"/>
              <a:gd name="connsiteX171" fmla="*/ 830580 w 1863090"/>
              <a:gd name="connsiteY171" fmla="*/ 1306830 h 1398395"/>
              <a:gd name="connsiteX172" fmla="*/ 838200 w 1863090"/>
              <a:gd name="connsiteY172" fmla="*/ 1337310 h 1398395"/>
              <a:gd name="connsiteX173" fmla="*/ 853440 w 1863090"/>
              <a:gd name="connsiteY173" fmla="*/ 1360170 h 1398395"/>
              <a:gd name="connsiteX174" fmla="*/ 864870 w 1863090"/>
              <a:gd name="connsiteY174" fmla="*/ 1363980 h 1398395"/>
              <a:gd name="connsiteX175" fmla="*/ 876300 w 1863090"/>
              <a:gd name="connsiteY175" fmla="*/ 1360170 h 1398395"/>
              <a:gd name="connsiteX176" fmla="*/ 941070 w 1863090"/>
              <a:gd name="connsiteY176" fmla="*/ 1363980 h 1398395"/>
              <a:gd name="connsiteX177" fmla="*/ 956310 w 1863090"/>
              <a:gd name="connsiteY177" fmla="*/ 1367790 h 1398395"/>
              <a:gd name="connsiteX178" fmla="*/ 975360 w 1863090"/>
              <a:gd name="connsiteY178" fmla="*/ 1371600 h 1398395"/>
              <a:gd name="connsiteX179" fmla="*/ 986790 w 1863090"/>
              <a:gd name="connsiteY179" fmla="*/ 1363980 h 1398395"/>
              <a:gd name="connsiteX180" fmla="*/ 998220 w 1863090"/>
              <a:gd name="connsiteY180" fmla="*/ 1352550 h 1398395"/>
              <a:gd name="connsiteX181" fmla="*/ 1021080 w 1863090"/>
              <a:gd name="connsiteY181" fmla="*/ 1344930 h 1398395"/>
              <a:gd name="connsiteX182" fmla="*/ 1032510 w 1863090"/>
              <a:gd name="connsiteY182" fmla="*/ 1348740 h 1398395"/>
              <a:gd name="connsiteX183" fmla="*/ 1047750 w 1863090"/>
              <a:gd name="connsiteY183" fmla="*/ 1367790 h 1398395"/>
              <a:gd name="connsiteX184" fmla="*/ 1070610 w 1863090"/>
              <a:gd name="connsiteY184" fmla="*/ 1375410 h 1398395"/>
              <a:gd name="connsiteX185" fmla="*/ 1123950 w 1863090"/>
              <a:gd name="connsiteY185" fmla="*/ 1383030 h 1398395"/>
              <a:gd name="connsiteX186" fmla="*/ 1131570 w 1863090"/>
              <a:gd name="connsiteY186" fmla="*/ 1394460 h 1398395"/>
              <a:gd name="connsiteX187" fmla="*/ 1173480 w 1863090"/>
              <a:gd name="connsiteY187" fmla="*/ 1394460 h 1398395"/>
              <a:gd name="connsiteX188" fmla="*/ 1196340 w 1863090"/>
              <a:gd name="connsiteY188" fmla="*/ 1386840 h 1398395"/>
              <a:gd name="connsiteX189" fmla="*/ 1230630 w 1863090"/>
              <a:gd name="connsiteY189" fmla="*/ 1371600 h 1398395"/>
              <a:gd name="connsiteX190" fmla="*/ 1268730 w 1863090"/>
              <a:gd name="connsiteY190" fmla="*/ 1367790 h 1398395"/>
              <a:gd name="connsiteX191" fmla="*/ 1280160 w 1863090"/>
              <a:gd name="connsiteY191" fmla="*/ 1360170 h 1398395"/>
              <a:gd name="connsiteX192" fmla="*/ 1291590 w 1863090"/>
              <a:gd name="connsiteY192" fmla="*/ 1356360 h 1398395"/>
              <a:gd name="connsiteX193" fmla="*/ 1299210 w 1863090"/>
              <a:gd name="connsiteY193" fmla="*/ 1333500 h 1398395"/>
              <a:gd name="connsiteX194" fmla="*/ 1303020 w 1863090"/>
              <a:gd name="connsiteY194" fmla="*/ 1322070 h 1398395"/>
              <a:gd name="connsiteX195" fmla="*/ 1306830 w 1863090"/>
              <a:gd name="connsiteY195" fmla="*/ 1268730 h 1398395"/>
              <a:gd name="connsiteX196" fmla="*/ 1299210 w 1863090"/>
              <a:gd name="connsiteY196" fmla="*/ 1234440 h 1398395"/>
              <a:gd name="connsiteX197" fmla="*/ 1303020 w 1863090"/>
              <a:gd name="connsiteY197" fmla="*/ 1223010 h 1398395"/>
              <a:gd name="connsiteX198" fmla="*/ 1337310 w 1863090"/>
              <a:gd name="connsiteY198" fmla="*/ 1223010 h 1398395"/>
              <a:gd name="connsiteX199" fmla="*/ 1447800 w 1863090"/>
              <a:gd name="connsiteY199" fmla="*/ 1230630 h 1398395"/>
              <a:gd name="connsiteX200" fmla="*/ 1459230 w 1863090"/>
              <a:gd name="connsiteY200" fmla="*/ 1223010 h 1398395"/>
              <a:gd name="connsiteX201" fmla="*/ 1482090 w 1863090"/>
              <a:gd name="connsiteY201" fmla="*/ 1215390 h 1398395"/>
              <a:gd name="connsiteX202" fmla="*/ 1516380 w 1863090"/>
              <a:gd name="connsiteY202" fmla="*/ 1196340 h 1398395"/>
              <a:gd name="connsiteX203" fmla="*/ 1531620 w 1863090"/>
              <a:gd name="connsiteY203" fmla="*/ 1173480 h 1398395"/>
              <a:gd name="connsiteX204" fmla="*/ 1543050 w 1863090"/>
              <a:gd name="connsiteY204" fmla="*/ 1165860 h 1398395"/>
              <a:gd name="connsiteX205" fmla="*/ 1558290 w 1863090"/>
              <a:gd name="connsiteY205" fmla="*/ 1154430 h 1398395"/>
              <a:gd name="connsiteX206" fmla="*/ 1581150 w 1863090"/>
              <a:gd name="connsiteY206" fmla="*/ 1146810 h 1398395"/>
              <a:gd name="connsiteX207" fmla="*/ 1619250 w 1863090"/>
              <a:gd name="connsiteY207" fmla="*/ 1139190 h 1398395"/>
              <a:gd name="connsiteX208" fmla="*/ 1642110 w 1863090"/>
              <a:gd name="connsiteY208" fmla="*/ 1131570 h 1398395"/>
              <a:gd name="connsiteX209" fmla="*/ 1645920 w 1863090"/>
              <a:gd name="connsiteY209" fmla="*/ 1120140 h 1398395"/>
              <a:gd name="connsiteX210" fmla="*/ 1668780 w 1863090"/>
              <a:gd name="connsiteY210" fmla="*/ 1112520 h 1398395"/>
              <a:gd name="connsiteX211" fmla="*/ 1680210 w 1863090"/>
              <a:gd name="connsiteY211" fmla="*/ 1089660 h 1398395"/>
              <a:gd name="connsiteX212" fmla="*/ 1691640 w 1863090"/>
              <a:gd name="connsiteY212" fmla="*/ 1082040 h 1398395"/>
              <a:gd name="connsiteX213" fmla="*/ 1695450 w 1863090"/>
              <a:gd name="connsiteY213" fmla="*/ 1070610 h 1398395"/>
              <a:gd name="connsiteX214" fmla="*/ 1699260 w 1863090"/>
              <a:gd name="connsiteY214" fmla="*/ 1055370 h 1398395"/>
              <a:gd name="connsiteX215" fmla="*/ 1710690 w 1863090"/>
              <a:gd name="connsiteY215" fmla="*/ 1051560 h 1398395"/>
              <a:gd name="connsiteX216" fmla="*/ 1718310 w 1863090"/>
              <a:gd name="connsiteY216" fmla="*/ 1040130 h 1398395"/>
              <a:gd name="connsiteX217" fmla="*/ 1722120 w 1863090"/>
              <a:gd name="connsiteY217" fmla="*/ 1028700 h 1398395"/>
              <a:gd name="connsiteX218" fmla="*/ 1733550 w 1863090"/>
              <a:gd name="connsiteY218" fmla="*/ 1024890 h 1398395"/>
              <a:gd name="connsiteX219" fmla="*/ 1737360 w 1863090"/>
              <a:gd name="connsiteY219" fmla="*/ 990600 h 1398395"/>
              <a:gd name="connsiteX220" fmla="*/ 1744980 w 1863090"/>
              <a:gd name="connsiteY220" fmla="*/ 956310 h 1398395"/>
              <a:gd name="connsiteX221" fmla="*/ 1756410 w 1863090"/>
              <a:gd name="connsiteY221" fmla="*/ 948690 h 1398395"/>
              <a:gd name="connsiteX222" fmla="*/ 1779270 w 1863090"/>
              <a:gd name="connsiteY222" fmla="*/ 929640 h 1398395"/>
              <a:gd name="connsiteX223" fmla="*/ 1794510 w 1863090"/>
              <a:gd name="connsiteY223" fmla="*/ 925830 h 1398395"/>
              <a:gd name="connsiteX224" fmla="*/ 1805940 w 1863090"/>
              <a:gd name="connsiteY224" fmla="*/ 914400 h 1398395"/>
              <a:gd name="connsiteX225" fmla="*/ 1817370 w 1863090"/>
              <a:gd name="connsiteY225" fmla="*/ 906780 h 1398395"/>
              <a:gd name="connsiteX226" fmla="*/ 1832610 w 1863090"/>
              <a:gd name="connsiteY226" fmla="*/ 895350 h 1398395"/>
              <a:gd name="connsiteX227" fmla="*/ 1836420 w 1863090"/>
              <a:gd name="connsiteY227" fmla="*/ 883920 h 1398395"/>
              <a:gd name="connsiteX228" fmla="*/ 1821180 w 1863090"/>
              <a:gd name="connsiteY228" fmla="*/ 861060 h 1398395"/>
              <a:gd name="connsiteX229" fmla="*/ 1832610 w 1863090"/>
              <a:gd name="connsiteY229" fmla="*/ 849630 h 1398395"/>
              <a:gd name="connsiteX230" fmla="*/ 1844040 w 1863090"/>
              <a:gd name="connsiteY230" fmla="*/ 845820 h 1398395"/>
              <a:gd name="connsiteX231" fmla="*/ 1851660 w 1863090"/>
              <a:gd name="connsiteY231" fmla="*/ 834390 h 1398395"/>
              <a:gd name="connsiteX232" fmla="*/ 1863090 w 1863090"/>
              <a:gd name="connsiteY232" fmla="*/ 822960 h 1398395"/>
              <a:gd name="connsiteX233" fmla="*/ 1859280 w 1863090"/>
              <a:gd name="connsiteY233" fmla="*/ 811530 h 1398395"/>
              <a:gd name="connsiteX234" fmla="*/ 1844040 w 1863090"/>
              <a:gd name="connsiteY234" fmla="*/ 788670 h 1398395"/>
              <a:gd name="connsiteX235" fmla="*/ 1863090 w 1863090"/>
              <a:gd name="connsiteY235" fmla="*/ 754380 h 1398395"/>
              <a:gd name="connsiteX236" fmla="*/ 1851660 w 1863090"/>
              <a:gd name="connsiteY236" fmla="*/ 723900 h 1398395"/>
              <a:gd name="connsiteX237" fmla="*/ 1840230 w 1863090"/>
              <a:gd name="connsiteY237" fmla="*/ 716280 h 1398395"/>
              <a:gd name="connsiteX238" fmla="*/ 1828800 w 1863090"/>
              <a:gd name="connsiteY238" fmla="*/ 720090 h 1398395"/>
              <a:gd name="connsiteX239" fmla="*/ 1821180 w 1863090"/>
              <a:gd name="connsiteY239" fmla="*/ 731520 h 1398395"/>
              <a:gd name="connsiteX240" fmla="*/ 1809750 w 1863090"/>
              <a:gd name="connsiteY240" fmla="*/ 742950 h 1398395"/>
              <a:gd name="connsiteX241" fmla="*/ 1786890 w 1863090"/>
              <a:gd name="connsiteY241" fmla="*/ 758190 h 1398395"/>
              <a:gd name="connsiteX242" fmla="*/ 1775460 w 1863090"/>
              <a:gd name="connsiteY242" fmla="*/ 765810 h 1398395"/>
              <a:gd name="connsiteX243" fmla="*/ 1764030 w 1863090"/>
              <a:gd name="connsiteY243" fmla="*/ 769620 h 1398395"/>
              <a:gd name="connsiteX244" fmla="*/ 1752600 w 1863090"/>
              <a:gd name="connsiteY244" fmla="*/ 781050 h 1398395"/>
              <a:gd name="connsiteX245" fmla="*/ 1737360 w 1863090"/>
              <a:gd name="connsiteY245" fmla="*/ 788670 h 1398395"/>
              <a:gd name="connsiteX246" fmla="*/ 1722120 w 1863090"/>
              <a:gd name="connsiteY246" fmla="*/ 803910 h 1398395"/>
              <a:gd name="connsiteX247" fmla="*/ 1714500 w 1863090"/>
              <a:gd name="connsiteY247" fmla="*/ 815340 h 1398395"/>
              <a:gd name="connsiteX248" fmla="*/ 1691640 w 1863090"/>
              <a:gd name="connsiteY248" fmla="*/ 830580 h 1398395"/>
              <a:gd name="connsiteX249" fmla="*/ 1676400 w 1863090"/>
              <a:gd name="connsiteY249" fmla="*/ 842010 h 1398395"/>
              <a:gd name="connsiteX250" fmla="*/ 1664970 w 1863090"/>
              <a:gd name="connsiteY250" fmla="*/ 853440 h 1398395"/>
              <a:gd name="connsiteX251" fmla="*/ 1649730 w 1863090"/>
              <a:gd name="connsiteY251" fmla="*/ 857250 h 1398395"/>
              <a:gd name="connsiteX252" fmla="*/ 1607820 w 1863090"/>
              <a:gd name="connsiteY252" fmla="*/ 891540 h 1398395"/>
              <a:gd name="connsiteX253" fmla="*/ 1600200 w 1863090"/>
              <a:gd name="connsiteY253" fmla="*/ 902970 h 1398395"/>
              <a:gd name="connsiteX254" fmla="*/ 1512570 w 1863090"/>
              <a:gd name="connsiteY254" fmla="*/ 906780 h 1398395"/>
              <a:gd name="connsiteX255" fmla="*/ 1501140 w 1863090"/>
              <a:gd name="connsiteY255" fmla="*/ 910590 h 1398395"/>
              <a:gd name="connsiteX256" fmla="*/ 1459230 w 1863090"/>
              <a:gd name="connsiteY256" fmla="*/ 914400 h 1398395"/>
              <a:gd name="connsiteX257" fmla="*/ 1447800 w 1863090"/>
              <a:gd name="connsiteY257" fmla="*/ 918210 h 1398395"/>
              <a:gd name="connsiteX258" fmla="*/ 1341120 w 1863090"/>
              <a:gd name="connsiteY258" fmla="*/ 925830 h 1398395"/>
              <a:gd name="connsiteX259" fmla="*/ 1310640 w 1863090"/>
              <a:gd name="connsiteY259" fmla="*/ 922020 h 1398395"/>
              <a:gd name="connsiteX260" fmla="*/ 1306830 w 1863090"/>
              <a:gd name="connsiteY260" fmla="*/ 910590 h 1398395"/>
              <a:gd name="connsiteX261" fmla="*/ 1303020 w 1863090"/>
              <a:gd name="connsiteY261" fmla="*/ 876300 h 1398395"/>
              <a:gd name="connsiteX262" fmla="*/ 1287780 w 1863090"/>
              <a:gd name="connsiteY262" fmla="*/ 861060 h 1398395"/>
              <a:gd name="connsiteX263" fmla="*/ 1261110 w 1863090"/>
              <a:gd name="connsiteY263" fmla="*/ 842010 h 1398395"/>
              <a:gd name="connsiteX264" fmla="*/ 1264920 w 1863090"/>
              <a:gd name="connsiteY264" fmla="*/ 815340 h 1398395"/>
              <a:gd name="connsiteX265" fmla="*/ 1261110 w 1863090"/>
              <a:gd name="connsiteY265" fmla="*/ 762000 h 1398395"/>
              <a:gd name="connsiteX266" fmla="*/ 1257300 w 1863090"/>
              <a:gd name="connsiteY266" fmla="*/ 750570 h 1398395"/>
              <a:gd name="connsiteX267" fmla="*/ 1234440 w 1863090"/>
              <a:gd name="connsiteY267" fmla="*/ 739140 h 1398395"/>
              <a:gd name="connsiteX268" fmla="*/ 1177290 w 1863090"/>
              <a:gd name="connsiteY268" fmla="*/ 727710 h 1398395"/>
              <a:gd name="connsiteX269" fmla="*/ 1158240 w 1863090"/>
              <a:gd name="connsiteY269" fmla="*/ 720090 h 1398395"/>
              <a:gd name="connsiteX270" fmla="*/ 1146810 w 1863090"/>
              <a:gd name="connsiteY270" fmla="*/ 716280 h 1398395"/>
              <a:gd name="connsiteX271" fmla="*/ 1135380 w 1863090"/>
              <a:gd name="connsiteY271" fmla="*/ 708660 h 1398395"/>
              <a:gd name="connsiteX272" fmla="*/ 1104900 w 1863090"/>
              <a:gd name="connsiteY272" fmla="*/ 701040 h 1398395"/>
              <a:gd name="connsiteX273" fmla="*/ 952500 w 1863090"/>
              <a:gd name="connsiteY273" fmla="*/ 689610 h 1398395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  <a:cxn ang="0">
                <a:pos x="connsiteX111" y="connsiteY111"/>
              </a:cxn>
              <a:cxn ang="0">
                <a:pos x="connsiteX112" y="connsiteY112"/>
              </a:cxn>
              <a:cxn ang="0">
                <a:pos x="connsiteX113" y="connsiteY113"/>
              </a:cxn>
              <a:cxn ang="0">
                <a:pos x="connsiteX114" y="connsiteY114"/>
              </a:cxn>
              <a:cxn ang="0">
                <a:pos x="connsiteX115" y="connsiteY115"/>
              </a:cxn>
              <a:cxn ang="0">
                <a:pos x="connsiteX116" y="connsiteY116"/>
              </a:cxn>
              <a:cxn ang="0">
                <a:pos x="connsiteX117" y="connsiteY117"/>
              </a:cxn>
              <a:cxn ang="0">
                <a:pos x="connsiteX118" y="connsiteY118"/>
              </a:cxn>
              <a:cxn ang="0">
                <a:pos x="connsiteX119" y="connsiteY119"/>
              </a:cxn>
              <a:cxn ang="0">
                <a:pos x="connsiteX120" y="connsiteY120"/>
              </a:cxn>
              <a:cxn ang="0">
                <a:pos x="connsiteX121" y="connsiteY121"/>
              </a:cxn>
              <a:cxn ang="0">
                <a:pos x="connsiteX122" y="connsiteY122"/>
              </a:cxn>
              <a:cxn ang="0">
                <a:pos x="connsiteX123" y="connsiteY123"/>
              </a:cxn>
              <a:cxn ang="0">
                <a:pos x="connsiteX124" y="connsiteY124"/>
              </a:cxn>
              <a:cxn ang="0">
                <a:pos x="connsiteX125" y="connsiteY125"/>
              </a:cxn>
              <a:cxn ang="0">
                <a:pos x="connsiteX126" y="connsiteY126"/>
              </a:cxn>
              <a:cxn ang="0">
                <a:pos x="connsiteX127" y="connsiteY127"/>
              </a:cxn>
              <a:cxn ang="0">
                <a:pos x="connsiteX128" y="connsiteY128"/>
              </a:cxn>
              <a:cxn ang="0">
                <a:pos x="connsiteX129" y="connsiteY129"/>
              </a:cxn>
              <a:cxn ang="0">
                <a:pos x="connsiteX130" y="connsiteY130"/>
              </a:cxn>
              <a:cxn ang="0">
                <a:pos x="connsiteX131" y="connsiteY131"/>
              </a:cxn>
              <a:cxn ang="0">
                <a:pos x="connsiteX132" y="connsiteY132"/>
              </a:cxn>
              <a:cxn ang="0">
                <a:pos x="connsiteX133" y="connsiteY133"/>
              </a:cxn>
              <a:cxn ang="0">
                <a:pos x="connsiteX134" y="connsiteY134"/>
              </a:cxn>
              <a:cxn ang="0">
                <a:pos x="connsiteX135" y="connsiteY135"/>
              </a:cxn>
              <a:cxn ang="0">
                <a:pos x="connsiteX136" y="connsiteY136"/>
              </a:cxn>
              <a:cxn ang="0">
                <a:pos x="connsiteX137" y="connsiteY137"/>
              </a:cxn>
              <a:cxn ang="0">
                <a:pos x="connsiteX138" y="connsiteY138"/>
              </a:cxn>
              <a:cxn ang="0">
                <a:pos x="connsiteX139" y="connsiteY139"/>
              </a:cxn>
              <a:cxn ang="0">
                <a:pos x="connsiteX140" y="connsiteY140"/>
              </a:cxn>
              <a:cxn ang="0">
                <a:pos x="connsiteX141" y="connsiteY141"/>
              </a:cxn>
              <a:cxn ang="0">
                <a:pos x="connsiteX142" y="connsiteY142"/>
              </a:cxn>
              <a:cxn ang="0">
                <a:pos x="connsiteX143" y="connsiteY143"/>
              </a:cxn>
              <a:cxn ang="0">
                <a:pos x="connsiteX144" y="connsiteY144"/>
              </a:cxn>
              <a:cxn ang="0">
                <a:pos x="connsiteX145" y="connsiteY145"/>
              </a:cxn>
              <a:cxn ang="0">
                <a:pos x="connsiteX146" y="connsiteY146"/>
              </a:cxn>
              <a:cxn ang="0">
                <a:pos x="connsiteX147" y="connsiteY147"/>
              </a:cxn>
              <a:cxn ang="0">
                <a:pos x="connsiteX148" y="connsiteY148"/>
              </a:cxn>
              <a:cxn ang="0">
                <a:pos x="connsiteX149" y="connsiteY149"/>
              </a:cxn>
              <a:cxn ang="0">
                <a:pos x="connsiteX150" y="connsiteY150"/>
              </a:cxn>
              <a:cxn ang="0">
                <a:pos x="connsiteX151" y="connsiteY151"/>
              </a:cxn>
              <a:cxn ang="0">
                <a:pos x="connsiteX152" y="connsiteY152"/>
              </a:cxn>
              <a:cxn ang="0">
                <a:pos x="connsiteX153" y="connsiteY153"/>
              </a:cxn>
              <a:cxn ang="0">
                <a:pos x="connsiteX154" y="connsiteY154"/>
              </a:cxn>
              <a:cxn ang="0">
                <a:pos x="connsiteX155" y="connsiteY155"/>
              </a:cxn>
              <a:cxn ang="0">
                <a:pos x="connsiteX156" y="connsiteY156"/>
              </a:cxn>
              <a:cxn ang="0">
                <a:pos x="connsiteX157" y="connsiteY157"/>
              </a:cxn>
              <a:cxn ang="0">
                <a:pos x="connsiteX158" y="connsiteY158"/>
              </a:cxn>
              <a:cxn ang="0">
                <a:pos x="connsiteX159" y="connsiteY159"/>
              </a:cxn>
              <a:cxn ang="0">
                <a:pos x="connsiteX160" y="connsiteY160"/>
              </a:cxn>
              <a:cxn ang="0">
                <a:pos x="connsiteX161" y="connsiteY161"/>
              </a:cxn>
              <a:cxn ang="0">
                <a:pos x="connsiteX162" y="connsiteY162"/>
              </a:cxn>
              <a:cxn ang="0">
                <a:pos x="connsiteX163" y="connsiteY163"/>
              </a:cxn>
              <a:cxn ang="0">
                <a:pos x="connsiteX164" y="connsiteY164"/>
              </a:cxn>
              <a:cxn ang="0">
                <a:pos x="connsiteX165" y="connsiteY165"/>
              </a:cxn>
              <a:cxn ang="0">
                <a:pos x="connsiteX166" y="connsiteY166"/>
              </a:cxn>
              <a:cxn ang="0">
                <a:pos x="connsiteX167" y="connsiteY167"/>
              </a:cxn>
              <a:cxn ang="0">
                <a:pos x="connsiteX168" y="connsiteY168"/>
              </a:cxn>
              <a:cxn ang="0">
                <a:pos x="connsiteX169" y="connsiteY169"/>
              </a:cxn>
              <a:cxn ang="0">
                <a:pos x="connsiteX170" y="connsiteY170"/>
              </a:cxn>
              <a:cxn ang="0">
                <a:pos x="connsiteX171" y="connsiteY171"/>
              </a:cxn>
              <a:cxn ang="0">
                <a:pos x="connsiteX172" y="connsiteY172"/>
              </a:cxn>
              <a:cxn ang="0">
                <a:pos x="connsiteX173" y="connsiteY173"/>
              </a:cxn>
              <a:cxn ang="0">
                <a:pos x="connsiteX174" y="connsiteY174"/>
              </a:cxn>
              <a:cxn ang="0">
                <a:pos x="connsiteX175" y="connsiteY175"/>
              </a:cxn>
              <a:cxn ang="0">
                <a:pos x="connsiteX176" y="connsiteY176"/>
              </a:cxn>
              <a:cxn ang="0">
                <a:pos x="connsiteX177" y="connsiteY177"/>
              </a:cxn>
              <a:cxn ang="0">
                <a:pos x="connsiteX178" y="connsiteY178"/>
              </a:cxn>
              <a:cxn ang="0">
                <a:pos x="connsiteX179" y="connsiteY179"/>
              </a:cxn>
              <a:cxn ang="0">
                <a:pos x="connsiteX180" y="connsiteY180"/>
              </a:cxn>
              <a:cxn ang="0">
                <a:pos x="connsiteX181" y="connsiteY181"/>
              </a:cxn>
              <a:cxn ang="0">
                <a:pos x="connsiteX182" y="connsiteY182"/>
              </a:cxn>
              <a:cxn ang="0">
                <a:pos x="connsiteX183" y="connsiteY183"/>
              </a:cxn>
              <a:cxn ang="0">
                <a:pos x="connsiteX184" y="connsiteY184"/>
              </a:cxn>
              <a:cxn ang="0">
                <a:pos x="connsiteX185" y="connsiteY185"/>
              </a:cxn>
              <a:cxn ang="0">
                <a:pos x="connsiteX186" y="connsiteY186"/>
              </a:cxn>
              <a:cxn ang="0">
                <a:pos x="connsiteX187" y="connsiteY187"/>
              </a:cxn>
              <a:cxn ang="0">
                <a:pos x="connsiteX188" y="connsiteY188"/>
              </a:cxn>
              <a:cxn ang="0">
                <a:pos x="connsiteX189" y="connsiteY189"/>
              </a:cxn>
              <a:cxn ang="0">
                <a:pos x="connsiteX190" y="connsiteY190"/>
              </a:cxn>
              <a:cxn ang="0">
                <a:pos x="connsiteX191" y="connsiteY191"/>
              </a:cxn>
              <a:cxn ang="0">
                <a:pos x="connsiteX192" y="connsiteY192"/>
              </a:cxn>
              <a:cxn ang="0">
                <a:pos x="connsiteX193" y="connsiteY193"/>
              </a:cxn>
              <a:cxn ang="0">
                <a:pos x="connsiteX194" y="connsiteY194"/>
              </a:cxn>
              <a:cxn ang="0">
                <a:pos x="connsiteX195" y="connsiteY195"/>
              </a:cxn>
              <a:cxn ang="0">
                <a:pos x="connsiteX196" y="connsiteY196"/>
              </a:cxn>
              <a:cxn ang="0">
                <a:pos x="connsiteX197" y="connsiteY197"/>
              </a:cxn>
              <a:cxn ang="0">
                <a:pos x="connsiteX198" y="connsiteY198"/>
              </a:cxn>
              <a:cxn ang="0">
                <a:pos x="connsiteX199" y="connsiteY199"/>
              </a:cxn>
              <a:cxn ang="0">
                <a:pos x="connsiteX200" y="connsiteY200"/>
              </a:cxn>
              <a:cxn ang="0">
                <a:pos x="connsiteX201" y="connsiteY201"/>
              </a:cxn>
              <a:cxn ang="0">
                <a:pos x="connsiteX202" y="connsiteY202"/>
              </a:cxn>
              <a:cxn ang="0">
                <a:pos x="connsiteX203" y="connsiteY203"/>
              </a:cxn>
              <a:cxn ang="0">
                <a:pos x="connsiteX204" y="connsiteY204"/>
              </a:cxn>
              <a:cxn ang="0">
                <a:pos x="connsiteX205" y="connsiteY205"/>
              </a:cxn>
              <a:cxn ang="0">
                <a:pos x="connsiteX206" y="connsiteY206"/>
              </a:cxn>
              <a:cxn ang="0">
                <a:pos x="connsiteX207" y="connsiteY207"/>
              </a:cxn>
              <a:cxn ang="0">
                <a:pos x="connsiteX208" y="connsiteY208"/>
              </a:cxn>
              <a:cxn ang="0">
                <a:pos x="connsiteX209" y="connsiteY209"/>
              </a:cxn>
              <a:cxn ang="0">
                <a:pos x="connsiteX210" y="connsiteY210"/>
              </a:cxn>
              <a:cxn ang="0">
                <a:pos x="connsiteX211" y="connsiteY211"/>
              </a:cxn>
              <a:cxn ang="0">
                <a:pos x="connsiteX212" y="connsiteY212"/>
              </a:cxn>
              <a:cxn ang="0">
                <a:pos x="connsiteX213" y="connsiteY213"/>
              </a:cxn>
              <a:cxn ang="0">
                <a:pos x="connsiteX214" y="connsiteY214"/>
              </a:cxn>
              <a:cxn ang="0">
                <a:pos x="connsiteX215" y="connsiteY215"/>
              </a:cxn>
              <a:cxn ang="0">
                <a:pos x="connsiteX216" y="connsiteY216"/>
              </a:cxn>
              <a:cxn ang="0">
                <a:pos x="connsiteX217" y="connsiteY217"/>
              </a:cxn>
              <a:cxn ang="0">
                <a:pos x="connsiteX218" y="connsiteY218"/>
              </a:cxn>
              <a:cxn ang="0">
                <a:pos x="connsiteX219" y="connsiteY219"/>
              </a:cxn>
              <a:cxn ang="0">
                <a:pos x="connsiteX220" y="connsiteY220"/>
              </a:cxn>
              <a:cxn ang="0">
                <a:pos x="connsiteX221" y="connsiteY221"/>
              </a:cxn>
              <a:cxn ang="0">
                <a:pos x="connsiteX222" y="connsiteY222"/>
              </a:cxn>
              <a:cxn ang="0">
                <a:pos x="connsiteX223" y="connsiteY223"/>
              </a:cxn>
              <a:cxn ang="0">
                <a:pos x="connsiteX224" y="connsiteY224"/>
              </a:cxn>
              <a:cxn ang="0">
                <a:pos x="connsiteX225" y="connsiteY225"/>
              </a:cxn>
              <a:cxn ang="0">
                <a:pos x="connsiteX226" y="connsiteY226"/>
              </a:cxn>
              <a:cxn ang="0">
                <a:pos x="connsiteX227" y="connsiteY227"/>
              </a:cxn>
              <a:cxn ang="0">
                <a:pos x="connsiteX228" y="connsiteY228"/>
              </a:cxn>
              <a:cxn ang="0">
                <a:pos x="connsiteX229" y="connsiteY229"/>
              </a:cxn>
              <a:cxn ang="0">
                <a:pos x="connsiteX230" y="connsiteY230"/>
              </a:cxn>
              <a:cxn ang="0">
                <a:pos x="connsiteX231" y="connsiteY231"/>
              </a:cxn>
              <a:cxn ang="0">
                <a:pos x="connsiteX232" y="connsiteY232"/>
              </a:cxn>
              <a:cxn ang="0">
                <a:pos x="connsiteX233" y="connsiteY233"/>
              </a:cxn>
              <a:cxn ang="0">
                <a:pos x="connsiteX234" y="connsiteY234"/>
              </a:cxn>
              <a:cxn ang="0">
                <a:pos x="connsiteX235" y="connsiteY235"/>
              </a:cxn>
              <a:cxn ang="0">
                <a:pos x="connsiteX236" y="connsiteY236"/>
              </a:cxn>
              <a:cxn ang="0">
                <a:pos x="connsiteX237" y="connsiteY237"/>
              </a:cxn>
              <a:cxn ang="0">
                <a:pos x="connsiteX238" y="connsiteY238"/>
              </a:cxn>
              <a:cxn ang="0">
                <a:pos x="connsiteX239" y="connsiteY239"/>
              </a:cxn>
              <a:cxn ang="0">
                <a:pos x="connsiteX240" y="connsiteY240"/>
              </a:cxn>
              <a:cxn ang="0">
                <a:pos x="connsiteX241" y="connsiteY241"/>
              </a:cxn>
              <a:cxn ang="0">
                <a:pos x="connsiteX242" y="connsiteY242"/>
              </a:cxn>
              <a:cxn ang="0">
                <a:pos x="connsiteX243" y="connsiteY243"/>
              </a:cxn>
              <a:cxn ang="0">
                <a:pos x="connsiteX244" y="connsiteY244"/>
              </a:cxn>
              <a:cxn ang="0">
                <a:pos x="connsiteX245" y="connsiteY245"/>
              </a:cxn>
              <a:cxn ang="0">
                <a:pos x="connsiteX246" y="connsiteY246"/>
              </a:cxn>
              <a:cxn ang="0">
                <a:pos x="connsiteX247" y="connsiteY247"/>
              </a:cxn>
              <a:cxn ang="0">
                <a:pos x="connsiteX248" y="connsiteY248"/>
              </a:cxn>
              <a:cxn ang="0">
                <a:pos x="connsiteX249" y="connsiteY249"/>
              </a:cxn>
              <a:cxn ang="0">
                <a:pos x="connsiteX250" y="connsiteY250"/>
              </a:cxn>
              <a:cxn ang="0">
                <a:pos x="connsiteX251" y="connsiteY251"/>
              </a:cxn>
              <a:cxn ang="0">
                <a:pos x="connsiteX252" y="connsiteY252"/>
              </a:cxn>
              <a:cxn ang="0">
                <a:pos x="connsiteX253" y="connsiteY253"/>
              </a:cxn>
              <a:cxn ang="0">
                <a:pos x="connsiteX254" y="connsiteY254"/>
              </a:cxn>
              <a:cxn ang="0">
                <a:pos x="connsiteX255" y="connsiteY255"/>
              </a:cxn>
              <a:cxn ang="0">
                <a:pos x="connsiteX256" y="connsiteY256"/>
              </a:cxn>
              <a:cxn ang="0">
                <a:pos x="connsiteX257" y="connsiteY257"/>
              </a:cxn>
              <a:cxn ang="0">
                <a:pos x="connsiteX258" y="connsiteY258"/>
              </a:cxn>
              <a:cxn ang="0">
                <a:pos x="connsiteX259" y="connsiteY259"/>
              </a:cxn>
              <a:cxn ang="0">
                <a:pos x="connsiteX260" y="connsiteY260"/>
              </a:cxn>
              <a:cxn ang="0">
                <a:pos x="connsiteX261" y="connsiteY261"/>
              </a:cxn>
              <a:cxn ang="0">
                <a:pos x="connsiteX262" y="connsiteY262"/>
              </a:cxn>
              <a:cxn ang="0">
                <a:pos x="connsiteX263" y="connsiteY263"/>
              </a:cxn>
              <a:cxn ang="0">
                <a:pos x="connsiteX264" y="connsiteY264"/>
              </a:cxn>
              <a:cxn ang="0">
                <a:pos x="connsiteX265" y="connsiteY265"/>
              </a:cxn>
              <a:cxn ang="0">
                <a:pos x="connsiteX266" y="connsiteY266"/>
              </a:cxn>
              <a:cxn ang="0">
                <a:pos x="connsiteX267" y="connsiteY267"/>
              </a:cxn>
              <a:cxn ang="0">
                <a:pos x="connsiteX268" y="connsiteY268"/>
              </a:cxn>
              <a:cxn ang="0">
                <a:pos x="connsiteX269" y="connsiteY269"/>
              </a:cxn>
              <a:cxn ang="0">
                <a:pos x="connsiteX270" y="connsiteY270"/>
              </a:cxn>
              <a:cxn ang="0">
                <a:pos x="connsiteX271" y="connsiteY271"/>
              </a:cxn>
              <a:cxn ang="0">
                <a:pos x="connsiteX272" y="connsiteY272"/>
              </a:cxn>
              <a:cxn ang="0">
                <a:pos x="connsiteX273" y="connsiteY273"/>
              </a:cxn>
            </a:cxnLst>
            <a:rect l="l" t="t" r="r" b="b"/>
            <a:pathLst>
              <a:path w="1863090" h="1398395">
                <a:moveTo>
                  <a:pt x="952500" y="689610"/>
                </a:moveTo>
                <a:cubicBezTo>
                  <a:pt x="930275" y="686435"/>
                  <a:pt x="965546" y="685265"/>
                  <a:pt x="971550" y="681990"/>
                </a:cubicBezTo>
                <a:cubicBezTo>
                  <a:pt x="979590" y="677605"/>
                  <a:pt x="994410" y="666750"/>
                  <a:pt x="994410" y="666750"/>
                </a:cubicBezTo>
                <a:cubicBezTo>
                  <a:pt x="999490" y="659130"/>
                  <a:pt x="1006754" y="652578"/>
                  <a:pt x="1009650" y="643890"/>
                </a:cubicBezTo>
                <a:cubicBezTo>
                  <a:pt x="1012190" y="636270"/>
                  <a:pt x="1009650" y="623570"/>
                  <a:pt x="1017270" y="621030"/>
                </a:cubicBezTo>
                <a:cubicBezTo>
                  <a:pt x="1033044" y="615772"/>
                  <a:pt x="1025358" y="619448"/>
                  <a:pt x="1040130" y="609600"/>
                </a:cubicBezTo>
                <a:cubicBezTo>
                  <a:pt x="1042670" y="605790"/>
                  <a:pt x="1047750" y="602749"/>
                  <a:pt x="1047750" y="598170"/>
                </a:cubicBezTo>
                <a:cubicBezTo>
                  <a:pt x="1047750" y="587697"/>
                  <a:pt x="1043442" y="577625"/>
                  <a:pt x="1040130" y="567690"/>
                </a:cubicBezTo>
                <a:cubicBezTo>
                  <a:pt x="1038860" y="563880"/>
                  <a:pt x="1038116" y="559852"/>
                  <a:pt x="1036320" y="556260"/>
                </a:cubicBezTo>
                <a:cubicBezTo>
                  <a:pt x="1034272" y="552164"/>
                  <a:pt x="1032276" y="547691"/>
                  <a:pt x="1028700" y="544830"/>
                </a:cubicBezTo>
                <a:cubicBezTo>
                  <a:pt x="1025564" y="542321"/>
                  <a:pt x="1021080" y="542290"/>
                  <a:pt x="1017270" y="541020"/>
                </a:cubicBezTo>
                <a:cubicBezTo>
                  <a:pt x="999490" y="514350"/>
                  <a:pt x="1009650" y="523240"/>
                  <a:pt x="990600" y="510540"/>
                </a:cubicBezTo>
                <a:cubicBezTo>
                  <a:pt x="985520" y="502920"/>
                  <a:pt x="978256" y="496368"/>
                  <a:pt x="975360" y="487680"/>
                </a:cubicBezTo>
                <a:cubicBezTo>
                  <a:pt x="974090" y="483870"/>
                  <a:pt x="973346" y="479842"/>
                  <a:pt x="971550" y="476250"/>
                </a:cubicBezTo>
                <a:cubicBezTo>
                  <a:pt x="969502" y="472154"/>
                  <a:pt x="967506" y="467681"/>
                  <a:pt x="963930" y="464820"/>
                </a:cubicBezTo>
                <a:cubicBezTo>
                  <a:pt x="960025" y="461696"/>
                  <a:pt x="934399" y="457390"/>
                  <a:pt x="933450" y="457200"/>
                </a:cubicBezTo>
                <a:cubicBezTo>
                  <a:pt x="929640" y="454660"/>
                  <a:pt x="924881" y="453156"/>
                  <a:pt x="922020" y="449580"/>
                </a:cubicBezTo>
                <a:cubicBezTo>
                  <a:pt x="919511" y="446444"/>
                  <a:pt x="920006" y="441742"/>
                  <a:pt x="918210" y="438150"/>
                </a:cubicBezTo>
                <a:cubicBezTo>
                  <a:pt x="916162" y="434054"/>
                  <a:pt x="913130" y="430530"/>
                  <a:pt x="910590" y="426720"/>
                </a:cubicBezTo>
                <a:cubicBezTo>
                  <a:pt x="909738" y="419907"/>
                  <a:pt x="906916" y="381136"/>
                  <a:pt x="899160" y="373380"/>
                </a:cubicBezTo>
                <a:lnTo>
                  <a:pt x="876300" y="350520"/>
                </a:lnTo>
                <a:cubicBezTo>
                  <a:pt x="875030" y="346710"/>
                  <a:pt x="875832" y="341318"/>
                  <a:pt x="872490" y="339090"/>
                </a:cubicBezTo>
                <a:cubicBezTo>
                  <a:pt x="867102" y="335498"/>
                  <a:pt x="859722" y="336851"/>
                  <a:pt x="853440" y="335280"/>
                </a:cubicBezTo>
                <a:cubicBezTo>
                  <a:pt x="849544" y="334306"/>
                  <a:pt x="845820" y="332740"/>
                  <a:pt x="842010" y="331470"/>
                </a:cubicBezTo>
                <a:cubicBezTo>
                  <a:pt x="839470" y="323850"/>
                  <a:pt x="838845" y="315293"/>
                  <a:pt x="834390" y="308610"/>
                </a:cubicBezTo>
                <a:cubicBezTo>
                  <a:pt x="824568" y="293878"/>
                  <a:pt x="818693" y="289409"/>
                  <a:pt x="815340" y="274320"/>
                </a:cubicBezTo>
                <a:cubicBezTo>
                  <a:pt x="815314" y="274202"/>
                  <a:pt x="808981" y="234616"/>
                  <a:pt x="807720" y="232410"/>
                </a:cubicBezTo>
                <a:cubicBezTo>
                  <a:pt x="803193" y="224488"/>
                  <a:pt x="787856" y="222925"/>
                  <a:pt x="781050" y="220980"/>
                </a:cubicBezTo>
                <a:cubicBezTo>
                  <a:pt x="767248" y="217036"/>
                  <a:pt x="770713" y="217899"/>
                  <a:pt x="758190" y="209550"/>
                </a:cubicBezTo>
                <a:cubicBezTo>
                  <a:pt x="756920" y="205740"/>
                  <a:pt x="753720" y="202081"/>
                  <a:pt x="754380" y="198120"/>
                </a:cubicBezTo>
                <a:cubicBezTo>
                  <a:pt x="755133" y="193603"/>
                  <a:pt x="758762" y="189928"/>
                  <a:pt x="762000" y="186690"/>
                </a:cubicBezTo>
                <a:cubicBezTo>
                  <a:pt x="770771" y="177919"/>
                  <a:pt x="777011" y="178175"/>
                  <a:pt x="788670" y="175260"/>
                </a:cubicBezTo>
                <a:cubicBezTo>
                  <a:pt x="789940" y="171450"/>
                  <a:pt x="794814" y="167098"/>
                  <a:pt x="792480" y="163830"/>
                </a:cubicBezTo>
                <a:cubicBezTo>
                  <a:pt x="776960" y="142102"/>
                  <a:pt x="773624" y="153354"/>
                  <a:pt x="758190" y="144780"/>
                </a:cubicBezTo>
                <a:cubicBezTo>
                  <a:pt x="718888" y="122945"/>
                  <a:pt x="749763" y="134351"/>
                  <a:pt x="723900" y="125730"/>
                </a:cubicBezTo>
                <a:cubicBezTo>
                  <a:pt x="716280" y="118110"/>
                  <a:pt x="704448" y="113093"/>
                  <a:pt x="701040" y="102870"/>
                </a:cubicBezTo>
                <a:cubicBezTo>
                  <a:pt x="699770" y="99060"/>
                  <a:pt x="699180" y="94951"/>
                  <a:pt x="697230" y="91440"/>
                </a:cubicBezTo>
                <a:cubicBezTo>
                  <a:pt x="685837" y="70933"/>
                  <a:pt x="684444" y="71034"/>
                  <a:pt x="670560" y="57150"/>
                </a:cubicBezTo>
                <a:cubicBezTo>
                  <a:pt x="669290" y="53340"/>
                  <a:pt x="670018" y="48054"/>
                  <a:pt x="666750" y="45720"/>
                </a:cubicBezTo>
                <a:cubicBezTo>
                  <a:pt x="660214" y="41051"/>
                  <a:pt x="651682" y="40048"/>
                  <a:pt x="643890" y="38100"/>
                </a:cubicBezTo>
                <a:cubicBezTo>
                  <a:pt x="601028" y="27384"/>
                  <a:pt x="623831" y="31522"/>
                  <a:pt x="575310" y="26670"/>
                </a:cubicBezTo>
                <a:cubicBezTo>
                  <a:pt x="570230" y="25400"/>
                  <a:pt x="565086" y="24365"/>
                  <a:pt x="560070" y="22860"/>
                </a:cubicBezTo>
                <a:cubicBezTo>
                  <a:pt x="552377" y="20552"/>
                  <a:pt x="544830" y="17780"/>
                  <a:pt x="537210" y="15240"/>
                </a:cubicBezTo>
                <a:lnTo>
                  <a:pt x="514350" y="7620"/>
                </a:lnTo>
                <a:lnTo>
                  <a:pt x="502920" y="3810"/>
                </a:lnTo>
                <a:lnTo>
                  <a:pt x="491490" y="0"/>
                </a:lnTo>
                <a:cubicBezTo>
                  <a:pt x="485140" y="1270"/>
                  <a:pt x="477019" y="-769"/>
                  <a:pt x="472440" y="3810"/>
                </a:cubicBezTo>
                <a:cubicBezTo>
                  <a:pt x="466760" y="9490"/>
                  <a:pt x="464820" y="26670"/>
                  <a:pt x="464820" y="26670"/>
                </a:cubicBezTo>
                <a:cubicBezTo>
                  <a:pt x="466090" y="54610"/>
                  <a:pt x="468630" y="82521"/>
                  <a:pt x="468630" y="110490"/>
                </a:cubicBezTo>
                <a:cubicBezTo>
                  <a:pt x="468630" y="130850"/>
                  <a:pt x="466951" y="151202"/>
                  <a:pt x="464820" y="171450"/>
                </a:cubicBezTo>
                <a:cubicBezTo>
                  <a:pt x="464400" y="175444"/>
                  <a:pt x="463519" y="179744"/>
                  <a:pt x="461010" y="182880"/>
                </a:cubicBezTo>
                <a:cubicBezTo>
                  <a:pt x="453731" y="191979"/>
                  <a:pt x="447353" y="189709"/>
                  <a:pt x="438150" y="194310"/>
                </a:cubicBezTo>
                <a:cubicBezTo>
                  <a:pt x="434054" y="196358"/>
                  <a:pt x="430816" y="199882"/>
                  <a:pt x="426720" y="201930"/>
                </a:cubicBezTo>
                <a:cubicBezTo>
                  <a:pt x="412061" y="209260"/>
                  <a:pt x="384087" y="208577"/>
                  <a:pt x="373380" y="209550"/>
                </a:cubicBezTo>
                <a:cubicBezTo>
                  <a:pt x="366134" y="210999"/>
                  <a:pt x="350710" y="213265"/>
                  <a:pt x="342900" y="217170"/>
                </a:cubicBezTo>
                <a:cubicBezTo>
                  <a:pt x="338804" y="219218"/>
                  <a:pt x="335566" y="222742"/>
                  <a:pt x="331470" y="224790"/>
                </a:cubicBezTo>
                <a:cubicBezTo>
                  <a:pt x="327878" y="226586"/>
                  <a:pt x="323632" y="226804"/>
                  <a:pt x="320040" y="228600"/>
                </a:cubicBezTo>
                <a:cubicBezTo>
                  <a:pt x="315944" y="230648"/>
                  <a:pt x="312794" y="234360"/>
                  <a:pt x="308610" y="236220"/>
                </a:cubicBezTo>
                <a:cubicBezTo>
                  <a:pt x="292312" y="243463"/>
                  <a:pt x="286026" y="243217"/>
                  <a:pt x="270510" y="247650"/>
                </a:cubicBezTo>
                <a:cubicBezTo>
                  <a:pt x="266648" y="248753"/>
                  <a:pt x="263072" y="251016"/>
                  <a:pt x="259080" y="251460"/>
                </a:cubicBezTo>
                <a:cubicBezTo>
                  <a:pt x="240104" y="253568"/>
                  <a:pt x="220980" y="254000"/>
                  <a:pt x="201930" y="255270"/>
                </a:cubicBezTo>
                <a:cubicBezTo>
                  <a:pt x="198120" y="256540"/>
                  <a:pt x="194011" y="257130"/>
                  <a:pt x="190500" y="259080"/>
                </a:cubicBezTo>
                <a:cubicBezTo>
                  <a:pt x="182494" y="263528"/>
                  <a:pt x="167640" y="274320"/>
                  <a:pt x="167640" y="274320"/>
                </a:cubicBezTo>
                <a:cubicBezTo>
                  <a:pt x="168910" y="289560"/>
                  <a:pt x="167249" y="305336"/>
                  <a:pt x="171450" y="320040"/>
                </a:cubicBezTo>
                <a:cubicBezTo>
                  <a:pt x="172708" y="324443"/>
                  <a:pt x="180019" y="324084"/>
                  <a:pt x="182880" y="327660"/>
                </a:cubicBezTo>
                <a:cubicBezTo>
                  <a:pt x="185389" y="330796"/>
                  <a:pt x="185420" y="335280"/>
                  <a:pt x="186690" y="339090"/>
                </a:cubicBezTo>
                <a:cubicBezTo>
                  <a:pt x="185420" y="346710"/>
                  <a:pt x="186335" y="355040"/>
                  <a:pt x="182880" y="361950"/>
                </a:cubicBezTo>
                <a:cubicBezTo>
                  <a:pt x="180832" y="366046"/>
                  <a:pt x="175940" y="368672"/>
                  <a:pt x="171450" y="369570"/>
                </a:cubicBezTo>
                <a:cubicBezTo>
                  <a:pt x="156454" y="372569"/>
                  <a:pt x="140970" y="372110"/>
                  <a:pt x="125730" y="373380"/>
                </a:cubicBezTo>
                <a:lnTo>
                  <a:pt x="102870" y="381000"/>
                </a:lnTo>
                <a:lnTo>
                  <a:pt x="91440" y="384810"/>
                </a:lnTo>
                <a:cubicBezTo>
                  <a:pt x="81578" y="394672"/>
                  <a:pt x="70822" y="406923"/>
                  <a:pt x="57150" y="411480"/>
                </a:cubicBezTo>
                <a:cubicBezTo>
                  <a:pt x="53340" y="412750"/>
                  <a:pt x="49312" y="413494"/>
                  <a:pt x="45720" y="415290"/>
                </a:cubicBezTo>
                <a:cubicBezTo>
                  <a:pt x="41624" y="417338"/>
                  <a:pt x="38474" y="421050"/>
                  <a:pt x="34290" y="422910"/>
                </a:cubicBezTo>
                <a:cubicBezTo>
                  <a:pt x="26950" y="426172"/>
                  <a:pt x="19050" y="427990"/>
                  <a:pt x="11430" y="430530"/>
                </a:cubicBezTo>
                <a:lnTo>
                  <a:pt x="0" y="434340"/>
                </a:lnTo>
                <a:cubicBezTo>
                  <a:pt x="1270" y="441960"/>
                  <a:pt x="355" y="450290"/>
                  <a:pt x="3810" y="457200"/>
                </a:cubicBezTo>
                <a:cubicBezTo>
                  <a:pt x="5858" y="461296"/>
                  <a:pt x="12813" y="460937"/>
                  <a:pt x="15240" y="464820"/>
                </a:cubicBezTo>
                <a:cubicBezTo>
                  <a:pt x="19497" y="471631"/>
                  <a:pt x="20320" y="480060"/>
                  <a:pt x="22860" y="487680"/>
                </a:cubicBezTo>
                <a:lnTo>
                  <a:pt x="26670" y="499110"/>
                </a:lnTo>
                <a:cubicBezTo>
                  <a:pt x="27940" y="520700"/>
                  <a:pt x="23641" y="543363"/>
                  <a:pt x="30480" y="563880"/>
                </a:cubicBezTo>
                <a:cubicBezTo>
                  <a:pt x="33376" y="572568"/>
                  <a:pt x="53340" y="579120"/>
                  <a:pt x="53340" y="579120"/>
                </a:cubicBezTo>
                <a:cubicBezTo>
                  <a:pt x="62616" y="606948"/>
                  <a:pt x="59012" y="594188"/>
                  <a:pt x="64770" y="617220"/>
                </a:cubicBezTo>
                <a:cubicBezTo>
                  <a:pt x="66040" y="628650"/>
                  <a:pt x="66689" y="640166"/>
                  <a:pt x="68580" y="651510"/>
                </a:cubicBezTo>
                <a:cubicBezTo>
                  <a:pt x="70731" y="664413"/>
                  <a:pt x="75779" y="666923"/>
                  <a:pt x="83820" y="678180"/>
                </a:cubicBezTo>
                <a:cubicBezTo>
                  <a:pt x="95365" y="694344"/>
                  <a:pt x="86245" y="686146"/>
                  <a:pt x="102870" y="697230"/>
                </a:cubicBezTo>
                <a:cubicBezTo>
                  <a:pt x="104140" y="701040"/>
                  <a:pt x="103193" y="706667"/>
                  <a:pt x="106680" y="708660"/>
                </a:cubicBezTo>
                <a:cubicBezTo>
                  <a:pt x="120424" y="716514"/>
                  <a:pt x="142786" y="710578"/>
                  <a:pt x="156210" y="708660"/>
                </a:cubicBezTo>
                <a:cubicBezTo>
                  <a:pt x="158750" y="704850"/>
                  <a:pt x="162026" y="701439"/>
                  <a:pt x="163830" y="697230"/>
                </a:cubicBezTo>
                <a:cubicBezTo>
                  <a:pt x="165893" y="692417"/>
                  <a:pt x="164369" y="686079"/>
                  <a:pt x="167640" y="681990"/>
                </a:cubicBezTo>
                <a:cubicBezTo>
                  <a:pt x="170149" y="678854"/>
                  <a:pt x="175559" y="680130"/>
                  <a:pt x="179070" y="678180"/>
                </a:cubicBezTo>
                <a:cubicBezTo>
                  <a:pt x="187076" y="673732"/>
                  <a:pt x="193242" y="665836"/>
                  <a:pt x="201930" y="662940"/>
                </a:cubicBezTo>
                <a:lnTo>
                  <a:pt x="224790" y="655320"/>
                </a:lnTo>
                <a:lnTo>
                  <a:pt x="236220" y="651510"/>
                </a:lnTo>
                <a:cubicBezTo>
                  <a:pt x="237490" y="647700"/>
                  <a:pt x="239056" y="643976"/>
                  <a:pt x="240030" y="640080"/>
                </a:cubicBezTo>
                <a:cubicBezTo>
                  <a:pt x="241601" y="633798"/>
                  <a:pt x="242269" y="627312"/>
                  <a:pt x="243840" y="621030"/>
                </a:cubicBezTo>
                <a:cubicBezTo>
                  <a:pt x="245906" y="612767"/>
                  <a:pt x="249062" y="604378"/>
                  <a:pt x="255270" y="598170"/>
                </a:cubicBezTo>
                <a:cubicBezTo>
                  <a:pt x="258508" y="594932"/>
                  <a:pt x="262890" y="593090"/>
                  <a:pt x="266700" y="590550"/>
                </a:cubicBezTo>
                <a:cubicBezTo>
                  <a:pt x="267970" y="586740"/>
                  <a:pt x="267670" y="581960"/>
                  <a:pt x="270510" y="579120"/>
                </a:cubicBezTo>
                <a:cubicBezTo>
                  <a:pt x="273350" y="576280"/>
                  <a:pt x="279606" y="578578"/>
                  <a:pt x="281940" y="575310"/>
                </a:cubicBezTo>
                <a:cubicBezTo>
                  <a:pt x="286609" y="568774"/>
                  <a:pt x="287020" y="560070"/>
                  <a:pt x="289560" y="552450"/>
                </a:cubicBezTo>
                <a:cubicBezTo>
                  <a:pt x="298695" y="525045"/>
                  <a:pt x="287612" y="559268"/>
                  <a:pt x="297180" y="525780"/>
                </a:cubicBezTo>
                <a:cubicBezTo>
                  <a:pt x="302210" y="508177"/>
                  <a:pt x="302585" y="511957"/>
                  <a:pt x="316230" y="491490"/>
                </a:cubicBezTo>
                <a:cubicBezTo>
                  <a:pt x="318770" y="487680"/>
                  <a:pt x="319506" y="481508"/>
                  <a:pt x="323850" y="480060"/>
                </a:cubicBezTo>
                <a:cubicBezTo>
                  <a:pt x="338223" y="475269"/>
                  <a:pt x="345039" y="474111"/>
                  <a:pt x="358140" y="461010"/>
                </a:cubicBezTo>
                <a:cubicBezTo>
                  <a:pt x="365766" y="453384"/>
                  <a:pt x="375035" y="443038"/>
                  <a:pt x="384810" y="438150"/>
                </a:cubicBezTo>
                <a:cubicBezTo>
                  <a:pt x="391994" y="434558"/>
                  <a:pt x="400050" y="433070"/>
                  <a:pt x="407670" y="430530"/>
                </a:cubicBezTo>
                <a:lnTo>
                  <a:pt x="419100" y="426720"/>
                </a:lnTo>
                <a:cubicBezTo>
                  <a:pt x="432507" y="428061"/>
                  <a:pt x="465661" y="428551"/>
                  <a:pt x="480060" y="438150"/>
                </a:cubicBezTo>
                <a:lnTo>
                  <a:pt x="491490" y="445770"/>
                </a:lnTo>
                <a:cubicBezTo>
                  <a:pt x="494330" y="450031"/>
                  <a:pt x="516041" y="469564"/>
                  <a:pt x="502920" y="480060"/>
                </a:cubicBezTo>
                <a:cubicBezTo>
                  <a:pt x="498831" y="483331"/>
                  <a:pt x="492696" y="482365"/>
                  <a:pt x="487680" y="483870"/>
                </a:cubicBezTo>
                <a:cubicBezTo>
                  <a:pt x="479987" y="486178"/>
                  <a:pt x="464820" y="491490"/>
                  <a:pt x="464820" y="491490"/>
                </a:cubicBezTo>
                <a:cubicBezTo>
                  <a:pt x="452489" y="528482"/>
                  <a:pt x="474097" y="460513"/>
                  <a:pt x="457200" y="556260"/>
                </a:cubicBezTo>
                <a:cubicBezTo>
                  <a:pt x="456404" y="560769"/>
                  <a:pt x="451628" y="563594"/>
                  <a:pt x="449580" y="567690"/>
                </a:cubicBezTo>
                <a:cubicBezTo>
                  <a:pt x="447784" y="571282"/>
                  <a:pt x="447040" y="575310"/>
                  <a:pt x="445770" y="579120"/>
                </a:cubicBezTo>
                <a:cubicBezTo>
                  <a:pt x="444940" y="585763"/>
                  <a:pt x="443834" y="610799"/>
                  <a:pt x="438150" y="621030"/>
                </a:cubicBezTo>
                <a:cubicBezTo>
                  <a:pt x="433702" y="629036"/>
                  <a:pt x="422910" y="643890"/>
                  <a:pt x="422910" y="643890"/>
                </a:cubicBezTo>
                <a:cubicBezTo>
                  <a:pt x="425248" y="671943"/>
                  <a:pt x="424572" y="684828"/>
                  <a:pt x="430530" y="708660"/>
                </a:cubicBezTo>
                <a:cubicBezTo>
                  <a:pt x="431504" y="712556"/>
                  <a:pt x="431500" y="717250"/>
                  <a:pt x="434340" y="720090"/>
                </a:cubicBezTo>
                <a:cubicBezTo>
                  <a:pt x="437180" y="722930"/>
                  <a:pt x="441960" y="722630"/>
                  <a:pt x="445770" y="723900"/>
                </a:cubicBezTo>
                <a:cubicBezTo>
                  <a:pt x="453390" y="731520"/>
                  <a:pt x="462652" y="737794"/>
                  <a:pt x="468630" y="746760"/>
                </a:cubicBezTo>
                <a:lnTo>
                  <a:pt x="483870" y="769620"/>
                </a:lnTo>
                <a:cubicBezTo>
                  <a:pt x="495781" y="817263"/>
                  <a:pt x="480558" y="758029"/>
                  <a:pt x="491490" y="796290"/>
                </a:cubicBezTo>
                <a:cubicBezTo>
                  <a:pt x="492929" y="801325"/>
                  <a:pt x="492029" y="807441"/>
                  <a:pt x="495300" y="811530"/>
                </a:cubicBezTo>
                <a:cubicBezTo>
                  <a:pt x="497809" y="814666"/>
                  <a:pt x="502920" y="814070"/>
                  <a:pt x="506730" y="815340"/>
                </a:cubicBezTo>
                <a:cubicBezTo>
                  <a:pt x="511810" y="822960"/>
                  <a:pt x="520174" y="829220"/>
                  <a:pt x="521970" y="838200"/>
                </a:cubicBezTo>
                <a:cubicBezTo>
                  <a:pt x="524589" y="851294"/>
                  <a:pt x="526003" y="859935"/>
                  <a:pt x="529590" y="872490"/>
                </a:cubicBezTo>
                <a:cubicBezTo>
                  <a:pt x="530693" y="876352"/>
                  <a:pt x="532130" y="880110"/>
                  <a:pt x="533400" y="883920"/>
                </a:cubicBezTo>
                <a:cubicBezTo>
                  <a:pt x="534670" y="894080"/>
                  <a:pt x="535527" y="904300"/>
                  <a:pt x="537210" y="914400"/>
                </a:cubicBezTo>
                <a:cubicBezTo>
                  <a:pt x="538071" y="919565"/>
                  <a:pt x="541020" y="924404"/>
                  <a:pt x="541020" y="929640"/>
                </a:cubicBezTo>
                <a:cubicBezTo>
                  <a:pt x="541020" y="942403"/>
                  <a:pt x="538793" y="955075"/>
                  <a:pt x="537210" y="967740"/>
                </a:cubicBezTo>
                <a:cubicBezTo>
                  <a:pt x="534528" y="989197"/>
                  <a:pt x="534913" y="986060"/>
                  <a:pt x="529590" y="1002030"/>
                </a:cubicBezTo>
                <a:cubicBezTo>
                  <a:pt x="530860" y="1008380"/>
                  <a:pt x="530720" y="1015185"/>
                  <a:pt x="533400" y="1021080"/>
                </a:cubicBezTo>
                <a:cubicBezTo>
                  <a:pt x="537190" y="1029417"/>
                  <a:pt x="545744" y="1035252"/>
                  <a:pt x="548640" y="1043940"/>
                </a:cubicBezTo>
                <a:cubicBezTo>
                  <a:pt x="549910" y="1047750"/>
                  <a:pt x="549610" y="1052530"/>
                  <a:pt x="552450" y="1055370"/>
                </a:cubicBezTo>
                <a:cubicBezTo>
                  <a:pt x="555290" y="1058210"/>
                  <a:pt x="560288" y="1057384"/>
                  <a:pt x="563880" y="1059180"/>
                </a:cubicBezTo>
                <a:cubicBezTo>
                  <a:pt x="567976" y="1061228"/>
                  <a:pt x="571500" y="1064260"/>
                  <a:pt x="575310" y="1066800"/>
                </a:cubicBezTo>
                <a:cubicBezTo>
                  <a:pt x="576580" y="1070610"/>
                  <a:pt x="576611" y="1075094"/>
                  <a:pt x="579120" y="1078230"/>
                </a:cubicBezTo>
                <a:cubicBezTo>
                  <a:pt x="584491" y="1084944"/>
                  <a:pt x="594450" y="1087150"/>
                  <a:pt x="601980" y="1089660"/>
                </a:cubicBezTo>
                <a:cubicBezTo>
                  <a:pt x="604986" y="1098679"/>
                  <a:pt x="611175" y="1110945"/>
                  <a:pt x="601980" y="1120140"/>
                </a:cubicBezTo>
                <a:cubicBezTo>
                  <a:pt x="596300" y="1125820"/>
                  <a:pt x="586740" y="1125220"/>
                  <a:pt x="579120" y="1127760"/>
                </a:cubicBezTo>
                <a:lnTo>
                  <a:pt x="567690" y="1131570"/>
                </a:lnTo>
                <a:cubicBezTo>
                  <a:pt x="566420" y="1135380"/>
                  <a:pt x="566389" y="1139864"/>
                  <a:pt x="563880" y="1143000"/>
                </a:cubicBezTo>
                <a:cubicBezTo>
                  <a:pt x="558509" y="1149714"/>
                  <a:pt x="548550" y="1151920"/>
                  <a:pt x="541020" y="1154430"/>
                </a:cubicBezTo>
                <a:cubicBezTo>
                  <a:pt x="537210" y="1158240"/>
                  <a:pt x="533039" y="1161721"/>
                  <a:pt x="529590" y="1165860"/>
                </a:cubicBezTo>
                <a:cubicBezTo>
                  <a:pt x="526659" y="1169378"/>
                  <a:pt x="525546" y="1174429"/>
                  <a:pt x="521970" y="1177290"/>
                </a:cubicBezTo>
                <a:cubicBezTo>
                  <a:pt x="518834" y="1179799"/>
                  <a:pt x="514350" y="1179830"/>
                  <a:pt x="510540" y="1181100"/>
                </a:cubicBezTo>
                <a:cubicBezTo>
                  <a:pt x="508355" y="1183285"/>
                  <a:pt x="491490" y="1198656"/>
                  <a:pt x="491490" y="1203960"/>
                </a:cubicBezTo>
                <a:cubicBezTo>
                  <a:pt x="491490" y="1211992"/>
                  <a:pt x="499110" y="1226820"/>
                  <a:pt x="499110" y="1226820"/>
                </a:cubicBezTo>
                <a:cubicBezTo>
                  <a:pt x="500380" y="1235710"/>
                  <a:pt x="498904" y="1245458"/>
                  <a:pt x="502920" y="1253490"/>
                </a:cubicBezTo>
                <a:cubicBezTo>
                  <a:pt x="504716" y="1257082"/>
                  <a:pt x="510334" y="1257300"/>
                  <a:pt x="514350" y="1257300"/>
                </a:cubicBezTo>
                <a:cubicBezTo>
                  <a:pt x="542319" y="1257300"/>
                  <a:pt x="570230" y="1254760"/>
                  <a:pt x="598170" y="1253490"/>
                </a:cubicBezTo>
                <a:cubicBezTo>
                  <a:pt x="607060" y="1252220"/>
                  <a:pt x="616005" y="1251286"/>
                  <a:pt x="624840" y="1249680"/>
                </a:cubicBezTo>
                <a:cubicBezTo>
                  <a:pt x="629992" y="1248743"/>
                  <a:pt x="635064" y="1247375"/>
                  <a:pt x="640080" y="1245870"/>
                </a:cubicBezTo>
                <a:cubicBezTo>
                  <a:pt x="647773" y="1243562"/>
                  <a:pt x="654989" y="1239386"/>
                  <a:pt x="662940" y="1238250"/>
                </a:cubicBezTo>
                <a:lnTo>
                  <a:pt x="689610" y="1234440"/>
                </a:lnTo>
                <a:cubicBezTo>
                  <a:pt x="726977" y="1221984"/>
                  <a:pt x="674193" y="1242178"/>
                  <a:pt x="708660" y="1219200"/>
                </a:cubicBezTo>
                <a:cubicBezTo>
                  <a:pt x="713017" y="1216295"/>
                  <a:pt x="718884" y="1216895"/>
                  <a:pt x="723900" y="1215390"/>
                </a:cubicBezTo>
                <a:cubicBezTo>
                  <a:pt x="731593" y="1213082"/>
                  <a:pt x="746760" y="1207770"/>
                  <a:pt x="746760" y="1207770"/>
                </a:cubicBezTo>
                <a:cubicBezTo>
                  <a:pt x="749300" y="1203960"/>
                  <a:pt x="752520" y="1200524"/>
                  <a:pt x="754380" y="1196340"/>
                </a:cubicBezTo>
                <a:cubicBezTo>
                  <a:pt x="757642" y="1189000"/>
                  <a:pt x="755317" y="1177935"/>
                  <a:pt x="762000" y="1173480"/>
                </a:cubicBezTo>
                <a:lnTo>
                  <a:pt x="773430" y="1165860"/>
                </a:lnTo>
                <a:cubicBezTo>
                  <a:pt x="775970" y="1169670"/>
                  <a:pt x="779002" y="1173194"/>
                  <a:pt x="781050" y="1177290"/>
                </a:cubicBezTo>
                <a:cubicBezTo>
                  <a:pt x="785651" y="1186493"/>
                  <a:pt x="783381" y="1192871"/>
                  <a:pt x="792480" y="1200150"/>
                </a:cubicBezTo>
                <a:cubicBezTo>
                  <a:pt x="795616" y="1202659"/>
                  <a:pt x="800100" y="1202690"/>
                  <a:pt x="803910" y="1203960"/>
                </a:cubicBezTo>
                <a:cubicBezTo>
                  <a:pt x="806450" y="1207770"/>
                  <a:pt x="808292" y="1212152"/>
                  <a:pt x="811530" y="1215390"/>
                </a:cubicBezTo>
                <a:cubicBezTo>
                  <a:pt x="814768" y="1218628"/>
                  <a:pt x="819442" y="1220079"/>
                  <a:pt x="822960" y="1223010"/>
                </a:cubicBezTo>
                <a:cubicBezTo>
                  <a:pt x="827099" y="1226459"/>
                  <a:pt x="830580" y="1230630"/>
                  <a:pt x="834390" y="1234440"/>
                </a:cubicBezTo>
                <a:cubicBezTo>
                  <a:pt x="836187" y="1239830"/>
                  <a:pt x="842010" y="1256326"/>
                  <a:pt x="842010" y="1261110"/>
                </a:cubicBezTo>
                <a:cubicBezTo>
                  <a:pt x="842010" y="1268835"/>
                  <a:pt x="840074" y="1276476"/>
                  <a:pt x="838200" y="1283970"/>
                </a:cubicBezTo>
                <a:cubicBezTo>
                  <a:pt x="836252" y="1291762"/>
                  <a:pt x="830580" y="1306830"/>
                  <a:pt x="830580" y="1306830"/>
                </a:cubicBezTo>
                <a:cubicBezTo>
                  <a:pt x="831636" y="1312108"/>
                  <a:pt x="834539" y="1330720"/>
                  <a:pt x="838200" y="1337310"/>
                </a:cubicBezTo>
                <a:cubicBezTo>
                  <a:pt x="842648" y="1345316"/>
                  <a:pt x="844752" y="1357274"/>
                  <a:pt x="853440" y="1360170"/>
                </a:cubicBezTo>
                <a:lnTo>
                  <a:pt x="864870" y="1363980"/>
                </a:lnTo>
                <a:cubicBezTo>
                  <a:pt x="868680" y="1362710"/>
                  <a:pt x="872284" y="1360170"/>
                  <a:pt x="876300" y="1360170"/>
                </a:cubicBezTo>
                <a:cubicBezTo>
                  <a:pt x="897927" y="1360170"/>
                  <a:pt x="919540" y="1361930"/>
                  <a:pt x="941070" y="1363980"/>
                </a:cubicBezTo>
                <a:cubicBezTo>
                  <a:pt x="946283" y="1364476"/>
                  <a:pt x="951198" y="1366654"/>
                  <a:pt x="956310" y="1367790"/>
                </a:cubicBezTo>
                <a:cubicBezTo>
                  <a:pt x="962632" y="1369195"/>
                  <a:pt x="969010" y="1370330"/>
                  <a:pt x="975360" y="1371600"/>
                </a:cubicBezTo>
                <a:cubicBezTo>
                  <a:pt x="979170" y="1369060"/>
                  <a:pt x="983272" y="1366911"/>
                  <a:pt x="986790" y="1363980"/>
                </a:cubicBezTo>
                <a:cubicBezTo>
                  <a:pt x="990929" y="1360531"/>
                  <a:pt x="993510" y="1355167"/>
                  <a:pt x="998220" y="1352550"/>
                </a:cubicBezTo>
                <a:cubicBezTo>
                  <a:pt x="1005241" y="1348649"/>
                  <a:pt x="1021080" y="1344930"/>
                  <a:pt x="1021080" y="1344930"/>
                </a:cubicBezTo>
                <a:cubicBezTo>
                  <a:pt x="1024890" y="1346200"/>
                  <a:pt x="1029670" y="1345900"/>
                  <a:pt x="1032510" y="1348740"/>
                </a:cubicBezTo>
                <a:cubicBezTo>
                  <a:pt x="1051515" y="1367745"/>
                  <a:pt x="1017305" y="1354259"/>
                  <a:pt x="1047750" y="1367790"/>
                </a:cubicBezTo>
                <a:cubicBezTo>
                  <a:pt x="1055090" y="1371052"/>
                  <a:pt x="1062990" y="1372870"/>
                  <a:pt x="1070610" y="1375410"/>
                </a:cubicBezTo>
                <a:cubicBezTo>
                  <a:pt x="1095348" y="1383656"/>
                  <a:pt x="1078040" y="1378856"/>
                  <a:pt x="1123950" y="1383030"/>
                </a:cubicBezTo>
                <a:cubicBezTo>
                  <a:pt x="1126490" y="1386840"/>
                  <a:pt x="1127994" y="1391599"/>
                  <a:pt x="1131570" y="1394460"/>
                </a:cubicBezTo>
                <a:cubicBezTo>
                  <a:pt x="1142047" y="1402841"/>
                  <a:pt x="1166211" y="1395369"/>
                  <a:pt x="1173480" y="1394460"/>
                </a:cubicBezTo>
                <a:cubicBezTo>
                  <a:pt x="1181100" y="1391920"/>
                  <a:pt x="1189657" y="1391295"/>
                  <a:pt x="1196340" y="1386840"/>
                </a:cubicBezTo>
                <a:cubicBezTo>
                  <a:pt x="1208067" y="1379022"/>
                  <a:pt x="1214628" y="1373200"/>
                  <a:pt x="1230630" y="1371600"/>
                </a:cubicBezTo>
                <a:lnTo>
                  <a:pt x="1268730" y="1367790"/>
                </a:lnTo>
                <a:cubicBezTo>
                  <a:pt x="1272540" y="1365250"/>
                  <a:pt x="1276064" y="1362218"/>
                  <a:pt x="1280160" y="1360170"/>
                </a:cubicBezTo>
                <a:cubicBezTo>
                  <a:pt x="1283752" y="1358374"/>
                  <a:pt x="1289256" y="1359628"/>
                  <a:pt x="1291590" y="1356360"/>
                </a:cubicBezTo>
                <a:cubicBezTo>
                  <a:pt x="1296259" y="1349824"/>
                  <a:pt x="1296670" y="1341120"/>
                  <a:pt x="1299210" y="1333500"/>
                </a:cubicBezTo>
                <a:lnTo>
                  <a:pt x="1303020" y="1322070"/>
                </a:lnTo>
                <a:cubicBezTo>
                  <a:pt x="1304290" y="1304290"/>
                  <a:pt x="1306830" y="1286555"/>
                  <a:pt x="1306830" y="1268730"/>
                </a:cubicBezTo>
                <a:cubicBezTo>
                  <a:pt x="1306830" y="1255319"/>
                  <a:pt x="1303139" y="1246227"/>
                  <a:pt x="1299210" y="1234440"/>
                </a:cubicBezTo>
                <a:cubicBezTo>
                  <a:pt x="1300480" y="1230630"/>
                  <a:pt x="1300180" y="1225850"/>
                  <a:pt x="1303020" y="1223010"/>
                </a:cubicBezTo>
                <a:cubicBezTo>
                  <a:pt x="1311059" y="1214971"/>
                  <a:pt x="1331107" y="1221976"/>
                  <a:pt x="1337310" y="1223010"/>
                </a:cubicBezTo>
                <a:cubicBezTo>
                  <a:pt x="1363399" y="1262144"/>
                  <a:pt x="1344582" y="1240952"/>
                  <a:pt x="1447800" y="1230630"/>
                </a:cubicBezTo>
                <a:cubicBezTo>
                  <a:pt x="1452356" y="1230174"/>
                  <a:pt x="1455046" y="1224870"/>
                  <a:pt x="1459230" y="1223010"/>
                </a:cubicBezTo>
                <a:cubicBezTo>
                  <a:pt x="1466570" y="1219748"/>
                  <a:pt x="1475407" y="1219845"/>
                  <a:pt x="1482090" y="1215390"/>
                </a:cubicBezTo>
                <a:cubicBezTo>
                  <a:pt x="1508292" y="1197922"/>
                  <a:pt x="1496262" y="1203046"/>
                  <a:pt x="1516380" y="1196340"/>
                </a:cubicBezTo>
                <a:cubicBezTo>
                  <a:pt x="1521460" y="1188720"/>
                  <a:pt x="1524000" y="1178560"/>
                  <a:pt x="1531620" y="1173480"/>
                </a:cubicBezTo>
                <a:cubicBezTo>
                  <a:pt x="1535430" y="1170940"/>
                  <a:pt x="1539324" y="1168522"/>
                  <a:pt x="1543050" y="1165860"/>
                </a:cubicBezTo>
                <a:cubicBezTo>
                  <a:pt x="1548217" y="1162169"/>
                  <a:pt x="1552610" y="1157270"/>
                  <a:pt x="1558290" y="1154430"/>
                </a:cubicBezTo>
                <a:cubicBezTo>
                  <a:pt x="1565474" y="1150838"/>
                  <a:pt x="1573530" y="1149350"/>
                  <a:pt x="1581150" y="1146810"/>
                </a:cubicBezTo>
                <a:cubicBezTo>
                  <a:pt x="1601099" y="1140160"/>
                  <a:pt x="1588604" y="1143568"/>
                  <a:pt x="1619250" y="1139190"/>
                </a:cubicBezTo>
                <a:cubicBezTo>
                  <a:pt x="1626870" y="1136650"/>
                  <a:pt x="1639570" y="1139190"/>
                  <a:pt x="1642110" y="1131570"/>
                </a:cubicBezTo>
                <a:cubicBezTo>
                  <a:pt x="1643380" y="1127760"/>
                  <a:pt x="1642652" y="1122474"/>
                  <a:pt x="1645920" y="1120140"/>
                </a:cubicBezTo>
                <a:cubicBezTo>
                  <a:pt x="1652456" y="1115471"/>
                  <a:pt x="1668780" y="1112520"/>
                  <a:pt x="1668780" y="1112520"/>
                </a:cubicBezTo>
                <a:cubicBezTo>
                  <a:pt x="1671879" y="1103224"/>
                  <a:pt x="1672824" y="1097046"/>
                  <a:pt x="1680210" y="1089660"/>
                </a:cubicBezTo>
                <a:cubicBezTo>
                  <a:pt x="1683448" y="1086422"/>
                  <a:pt x="1687830" y="1084580"/>
                  <a:pt x="1691640" y="1082040"/>
                </a:cubicBezTo>
                <a:cubicBezTo>
                  <a:pt x="1692910" y="1078230"/>
                  <a:pt x="1694347" y="1074472"/>
                  <a:pt x="1695450" y="1070610"/>
                </a:cubicBezTo>
                <a:cubicBezTo>
                  <a:pt x="1696889" y="1065575"/>
                  <a:pt x="1695989" y="1059459"/>
                  <a:pt x="1699260" y="1055370"/>
                </a:cubicBezTo>
                <a:cubicBezTo>
                  <a:pt x="1701769" y="1052234"/>
                  <a:pt x="1706880" y="1052830"/>
                  <a:pt x="1710690" y="1051560"/>
                </a:cubicBezTo>
                <a:cubicBezTo>
                  <a:pt x="1713230" y="1047750"/>
                  <a:pt x="1716262" y="1044226"/>
                  <a:pt x="1718310" y="1040130"/>
                </a:cubicBezTo>
                <a:cubicBezTo>
                  <a:pt x="1720106" y="1036538"/>
                  <a:pt x="1719280" y="1031540"/>
                  <a:pt x="1722120" y="1028700"/>
                </a:cubicBezTo>
                <a:cubicBezTo>
                  <a:pt x="1724960" y="1025860"/>
                  <a:pt x="1729740" y="1026160"/>
                  <a:pt x="1733550" y="1024890"/>
                </a:cubicBezTo>
                <a:cubicBezTo>
                  <a:pt x="1742440" y="998220"/>
                  <a:pt x="1743710" y="1009650"/>
                  <a:pt x="1737360" y="990600"/>
                </a:cubicBezTo>
                <a:cubicBezTo>
                  <a:pt x="1737444" y="990180"/>
                  <a:pt x="1743443" y="958616"/>
                  <a:pt x="1744980" y="956310"/>
                </a:cubicBezTo>
                <a:cubicBezTo>
                  <a:pt x="1747520" y="952500"/>
                  <a:pt x="1752892" y="951621"/>
                  <a:pt x="1756410" y="948690"/>
                </a:cubicBezTo>
                <a:cubicBezTo>
                  <a:pt x="1766103" y="940613"/>
                  <a:pt x="1767585" y="934648"/>
                  <a:pt x="1779270" y="929640"/>
                </a:cubicBezTo>
                <a:cubicBezTo>
                  <a:pt x="1784083" y="927577"/>
                  <a:pt x="1789430" y="927100"/>
                  <a:pt x="1794510" y="925830"/>
                </a:cubicBezTo>
                <a:cubicBezTo>
                  <a:pt x="1798320" y="922020"/>
                  <a:pt x="1801801" y="917849"/>
                  <a:pt x="1805940" y="914400"/>
                </a:cubicBezTo>
                <a:cubicBezTo>
                  <a:pt x="1809458" y="911469"/>
                  <a:pt x="1813644" y="909442"/>
                  <a:pt x="1817370" y="906780"/>
                </a:cubicBezTo>
                <a:cubicBezTo>
                  <a:pt x="1822537" y="903089"/>
                  <a:pt x="1827530" y="899160"/>
                  <a:pt x="1832610" y="895350"/>
                </a:cubicBezTo>
                <a:cubicBezTo>
                  <a:pt x="1833880" y="891540"/>
                  <a:pt x="1837690" y="887730"/>
                  <a:pt x="1836420" y="883920"/>
                </a:cubicBezTo>
                <a:cubicBezTo>
                  <a:pt x="1833524" y="875232"/>
                  <a:pt x="1821180" y="861060"/>
                  <a:pt x="1821180" y="861060"/>
                </a:cubicBezTo>
                <a:cubicBezTo>
                  <a:pt x="1824990" y="857250"/>
                  <a:pt x="1828127" y="852619"/>
                  <a:pt x="1832610" y="849630"/>
                </a:cubicBezTo>
                <a:cubicBezTo>
                  <a:pt x="1835952" y="847402"/>
                  <a:pt x="1840904" y="848329"/>
                  <a:pt x="1844040" y="845820"/>
                </a:cubicBezTo>
                <a:cubicBezTo>
                  <a:pt x="1847616" y="842959"/>
                  <a:pt x="1848729" y="837908"/>
                  <a:pt x="1851660" y="834390"/>
                </a:cubicBezTo>
                <a:cubicBezTo>
                  <a:pt x="1855109" y="830251"/>
                  <a:pt x="1859280" y="826770"/>
                  <a:pt x="1863090" y="822960"/>
                </a:cubicBezTo>
                <a:cubicBezTo>
                  <a:pt x="1861820" y="819150"/>
                  <a:pt x="1861230" y="815041"/>
                  <a:pt x="1859280" y="811530"/>
                </a:cubicBezTo>
                <a:cubicBezTo>
                  <a:pt x="1854832" y="803524"/>
                  <a:pt x="1844040" y="788670"/>
                  <a:pt x="1844040" y="788670"/>
                </a:cubicBezTo>
                <a:cubicBezTo>
                  <a:pt x="1861508" y="762468"/>
                  <a:pt x="1856384" y="774498"/>
                  <a:pt x="1863090" y="754380"/>
                </a:cubicBezTo>
                <a:cubicBezTo>
                  <a:pt x="1860364" y="740750"/>
                  <a:pt x="1861471" y="733711"/>
                  <a:pt x="1851660" y="723900"/>
                </a:cubicBezTo>
                <a:cubicBezTo>
                  <a:pt x="1848422" y="720662"/>
                  <a:pt x="1844040" y="718820"/>
                  <a:pt x="1840230" y="716280"/>
                </a:cubicBezTo>
                <a:cubicBezTo>
                  <a:pt x="1836420" y="717550"/>
                  <a:pt x="1831936" y="717581"/>
                  <a:pt x="1828800" y="720090"/>
                </a:cubicBezTo>
                <a:cubicBezTo>
                  <a:pt x="1825224" y="722951"/>
                  <a:pt x="1824111" y="728002"/>
                  <a:pt x="1821180" y="731520"/>
                </a:cubicBezTo>
                <a:cubicBezTo>
                  <a:pt x="1817731" y="735659"/>
                  <a:pt x="1814003" y="739642"/>
                  <a:pt x="1809750" y="742950"/>
                </a:cubicBezTo>
                <a:cubicBezTo>
                  <a:pt x="1802521" y="748573"/>
                  <a:pt x="1794510" y="753110"/>
                  <a:pt x="1786890" y="758190"/>
                </a:cubicBezTo>
                <a:cubicBezTo>
                  <a:pt x="1783080" y="760730"/>
                  <a:pt x="1779804" y="764362"/>
                  <a:pt x="1775460" y="765810"/>
                </a:cubicBezTo>
                <a:lnTo>
                  <a:pt x="1764030" y="769620"/>
                </a:lnTo>
                <a:cubicBezTo>
                  <a:pt x="1760220" y="773430"/>
                  <a:pt x="1756985" y="777918"/>
                  <a:pt x="1752600" y="781050"/>
                </a:cubicBezTo>
                <a:cubicBezTo>
                  <a:pt x="1747978" y="784351"/>
                  <a:pt x="1741376" y="784654"/>
                  <a:pt x="1737360" y="788670"/>
                </a:cubicBezTo>
                <a:cubicBezTo>
                  <a:pt x="1717040" y="808990"/>
                  <a:pt x="1752600" y="793750"/>
                  <a:pt x="1722120" y="803910"/>
                </a:cubicBezTo>
                <a:cubicBezTo>
                  <a:pt x="1719580" y="807720"/>
                  <a:pt x="1717946" y="812325"/>
                  <a:pt x="1714500" y="815340"/>
                </a:cubicBezTo>
                <a:cubicBezTo>
                  <a:pt x="1707608" y="821371"/>
                  <a:pt x="1698966" y="825085"/>
                  <a:pt x="1691640" y="830580"/>
                </a:cubicBezTo>
                <a:cubicBezTo>
                  <a:pt x="1686560" y="834390"/>
                  <a:pt x="1681221" y="837877"/>
                  <a:pt x="1676400" y="842010"/>
                </a:cubicBezTo>
                <a:cubicBezTo>
                  <a:pt x="1672309" y="845517"/>
                  <a:pt x="1669648" y="850767"/>
                  <a:pt x="1664970" y="853440"/>
                </a:cubicBezTo>
                <a:cubicBezTo>
                  <a:pt x="1660424" y="856038"/>
                  <a:pt x="1654810" y="855980"/>
                  <a:pt x="1649730" y="857250"/>
                </a:cubicBezTo>
                <a:cubicBezTo>
                  <a:pt x="1619044" y="887936"/>
                  <a:pt x="1634305" y="878297"/>
                  <a:pt x="1607820" y="891540"/>
                </a:cubicBezTo>
                <a:cubicBezTo>
                  <a:pt x="1605280" y="895350"/>
                  <a:pt x="1604722" y="902247"/>
                  <a:pt x="1600200" y="902970"/>
                </a:cubicBezTo>
                <a:cubicBezTo>
                  <a:pt x="1571330" y="907589"/>
                  <a:pt x="1541721" y="904538"/>
                  <a:pt x="1512570" y="906780"/>
                </a:cubicBezTo>
                <a:cubicBezTo>
                  <a:pt x="1508566" y="907088"/>
                  <a:pt x="1505116" y="910022"/>
                  <a:pt x="1501140" y="910590"/>
                </a:cubicBezTo>
                <a:cubicBezTo>
                  <a:pt x="1487253" y="912574"/>
                  <a:pt x="1473200" y="913130"/>
                  <a:pt x="1459230" y="914400"/>
                </a:cubicBezTo>
                <a:cubicBezTo>
                  <a:pt x="1455420" y="915670"/>
                  <a:pt x="1451806" y="917924"/>
                  <a:pt x="1447800" y="918210"/>
                </a:cubicBezTo>
                <a:cubicBezTo>
                  <a:pt x="1336626" y="926151"/>
                  <a:pt x="1384200" y="911470"/>
                  <a:pt x="1341120" y="925830"/>
                </a:cubicBezTo>
                <a:cubicBezTo>
                  <a:pt x="1330960" y="924560"/>
                  <a:pt x="1319997" y="926178"/>
                  <a:pt x="1310640" y="922020"/>
                </a:cubicBezTo>
                <a:cubicBezTo>
                  <a:pt x="1306970" y="920389"/>
                  <a:pt x="1307490" y="914551"/>
                  <a:pt x="1306830" y="910590"/>
                </a:cubicBezTo>
                <a:cubicBezTo>
                  <a:pt x="1304939" y="899246"/>
                  <a:pt x="1307148" y="887034"/>
                  <a:pt x="1303020" y="876300"/>
                </a:cubicBezTo>
                <a:cubicBezTo>
                  <a:pt x="1300441" y="869595"/>
                  <a:pt x="1293187" y="865791"/>
                  <a:pt x="1287780" y="861060"/>
                </a:cubicBezTo>
                <a:cubicBezTo>
                  <a:pt x="1280219" y="854444"/>
                  <a:pt x="1269645" y="847700"/>
                  <a:pt x="1261110" y="842010"/>
                </a:cubicBezTo>
                <a:cubicBezTo>
                  <a:pt x="1262380" y="833120"/>
                  <a:pt x="1264920" y="824320"/>
                  <a:pt x="1264920" y="815340"/>
                </a:cubicBezTo>
                <a:cubicBezTo>
                  <a:pt x="1264920" y="797515"/>
                  <a:pt x="1263193" y="779703"/>
                  <a:pt x="1261110" y="762000"/>
                </a:cubicBezTo>
                <a:cubicBezTo>
                  <a:pt x="1260641" y="758011"/>
                  <a:pt x="1259809" y="753706"/>
                  <a:pt x="1257300" y="750570"/>
                </a:cubicBezTo>
                <a:cubicBezTo>
                  <a:pt x="1250021" y="741471"/>
                  <a:pt x="1243643" y="743741"/>
                  <a:pt x="1234440" y="739140"/>
                </a:cubicBezTo>
                <a:cubicBezTo>
                  <a:pt x="1200624" y="722232"/>
                  <a:pt x="1259841" y="734589"/>
                  <a:pt x="1177290" y="727710"/>
                </a:cubicBezTo>
                <a:cubicBezTo>
                  <a:pt x="1170940" y="725170"/>
                  <a:pt x="1164644" y="722491"/>
                  <a:pt x="1158240" y="720090"/>
                </a:cubicBezTo>
                <a:cubicBezTo>
                  <a:pt x="1154480" y="718680"/>
                  <a:pt x="1150402" y="718076"/>
                  <a:pt x="1146810" y="716280"/>
                </a:cubicBezTo>
                <a:cubicBezTo>
                  <a:pt x="1142714" y="714232"/>
                  <a:pt x="1139683" y="710225"/>
                  <a:pt x="1135380" y="708660"/>
                </a:cubicBezTo>
                <a:cubicBezTo>
                  <a:pt x="1125538" y="705081"/>
                  <a:pt x="1104900" y="701040"/>
                  <a:pt x="1104900" y="701040"/>
                </a:cubicBezTo>
                <a:cubicBezTo>
                  <a:pt x="990611" y="705436"/>
                  <a:pt x="974725" y="692785"/>
                  <a:pt x="952500" y="689610"/>
                </a:cubicBezTo>
                <a:close/>
              </a:path>
            </a:pathLst>
          </a:custGeom>
          <a:solidFill>
            <a:srgbClr val="FCE4C8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 b="1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66" name="SimAMA">
            <a:extLst>
              <a:ext uri="{FF2B5EF4-FFF2-40B4-BE49-F238E27FC236}">
                <a16:creationId xmlns:a16="http://schemas.microsoft.com/office/drawing/2014/main" id="{AA7A8191-8D6D-48B1-8100-0B0806220ACB}"/>
              </a:ext>
            </a:extLst>
          </xdr:cNvPr>
          <xdr:cNvSpPr/>
        </xdr:nvSpPr>
        <xdr:spPr>
          <a:xfrm>
            <a:off x="6039043" y="1690913"/>
            <a:ext cx="722352" cy="532945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Amazonas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1</a:t>
            </a:r>
            <a:r>
              <a:rPr lang="es-ES" sz="1000" b="1" baseline="0">
                <a:solidFill>
                  <a:srgbClr val="000000"/>
                </a:solidFill>
                <a:latin typeface="Arial Narrow" panose="020B0606020202030204" pitchFamily="34" charset="0"/>
              </a:rPr>
              <a:t> </a:t>
            </a:r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855</a:t>
            </a:r>
          </a:p>
        </xdr:txBody>
      </xdr:sp>
      <xdr:sp macro="" textlink="">
        <xdr:nvSpPr>
          <xdr:cNvPr id="167" name="SimANC">
            <a:extLst>
              <a:ext uri="{FF2B5EF4-FFF2-40B4-BE49-F238E27FC236}">
                <a16:creationId xmlns:a16="http://schemas.microsoft.com/office/drawing/2014/main" id="{87BCF867-4618-4EC2-87FE-2EC6F239B9E0}"/>
              </a:ext>
            </a:extLst>
          </xdr:cNvPr>
          <xdr:cNvSpPr/>
        </xdr:nvSpPr>
        <xdr:spPr>
          <a:xfrm>
            <a:off x="6065685" y="3411481"/>
            <a:ext cx="925033" cy="532944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Áncash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2 792</a:t>
            </a:r>
          </a:p>
        </xdr:txBody>
      </xdr:sp>
      <xdr:sp macro="" textlink="">
        <xdr:nvSpPr>
          <xdr:cNvPr id="168" name="SimAPU">
            <a:extLst>
              <a:ext uri="{FF2B5EF4-FFF2-40B4-BE49-F238E27FC236}">
                <a16:creationId xmlns:a16="http://schemas.microsoft.com/office/drawing/2014/main" id="{1F009EB7-2EE7-4E63-ABA1-82435C702AA5}"/>
              </a:ext>
            </a:extLst>
          </xdr:cNvPr>
          <xdr:cNvSpPr/>
        </xdr:nvSpPr>
        <xdr:spPr>
          <a:xfrm>
            <a:off x="7850694" y="5007009"/>
            <a:ext cx="722352" cy="532944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Apurímac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1 001</a:t>
            </a:r>
          </a:p>
        </xdr:txBody>
      </xdr:sp>
      <xdr:sp macro="" textlink="">
        <xdr:nvSpPr>
          <xdr:cNvPr id="169" name="SimARE">
            <a:extLst>
              <a:ext uri="{FF2B5EF4-FFF2-40B4-BE49-F238E27FC236}">
                <a16:creationId xmlns:a16="http://schemas.microsoft.com/office/drawing/2014/main" id="{88609BF5-9DCC-47E3-9F6B-1690E13E906A}"/>
              </a:ext>
            </a:extLst>
          </xdr:cNvPr>
          <xdr:cNvSpPr/>
        </xdr:nvSpPr>
        <xdr:spPr>
          <a:xfrm>
            <a:off x="7954726" y="5693133"/>
            <a:ext cx="816481" cy="532945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Arequipa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2 468</a:t>
            </a:r>
          </a:p>
        </xdr:txBody>
      </xdr:sp>
      <xdr:sp macro="" textlink="">
        <xdr:nvSpPr>
          <xdr:cNvPr id="170" name="SimAYA">
            <a:extLst>
              <a:ext uri="{FF2B5EF4-FFF2-40B4-BE49-F238E27FC236}">
                <a16:creationId xmlns:a16="http://schemas.microsoft.com/office/drawing/2014/main" id="{F3CBC8F9-9048-4B73-9B87-6F59C9DCF58C}"/>
              </a:ext>
            </a:extLst>
          </xdr:cNvPr>
          <xdr:cNvSpPr/>
        </xdr:nvSpPr>
        <xdr:spPr>
          <a:xfrm>
            <a:off x="7397783" y="5230341"/>
            <a:ext cx="722352" cy="532945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Ayacucho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1 756</a:t>
            </a:r>
          </a:p>
        </xdr:txBody>
      </xdr:sp>
      <xdr:sp macro="" textlink="">
        <xdr:nvSpPr>
          <xdr:cNvPr id="171" name="SimCAJ">
            <a:extLst>
              <a:ext uri="{FF2B5EF4-FFF2-40B4-BE49-F238E27FC236}">
                <a16:creationId xmlns:a16="http://schemas.microsoft.com/office/drawing/2014/main" id="{C5CCDD65-D7C0-4161-A26F-33894E3787E3}"/>
              </a:ext>
            </a:extLst>
          </xdr:cNvPr>
          <xdr:cNvSpPr/>
        </xdr:nvSpPr>
        <xdr:spPr>
          <a:xfrm>
            <a:off x="5823402" y="2557160"/>
            <a:ext cx="802184" cy="532944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Cajamarca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3 078</a:t>
            </a:r>
          </a:p>
        </xdr:txBody>
      </xdr:sp>
      <xdr:sp macro="" textlink="">
        <xdr:nvSpPr>
          <xdr:cNvPr id="172" name="SimCAL">
            <a:extLst>
              <a:ext uri="{FF2B5EF4-FFF2-40B4-BE49-F238E27FC236}">
                <a16:creationId xmlns:a16="http://schemas.microsoft.com/office/drawing/2014/main" id="{169C8D89-D4B9-408D-BBE1-BCD0FB298F8A}"/>
              </a:ext>
            </a:extLst>
          </xdr:cNvPr>
          <xdr:cNvSpPr/>
        </xdr:nvSpPr>
        <xdr:spPr>
          <a:xfrm>
            <a:off x="6185425" y="4386703"/>
            <a:ext cx="722352" cy="532945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Callao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1 664</a:t>
            </a:r>
          </a:p>
        </xdr:txBody>
      </xdr:sp>
      <xdr:sp macro="" textlink="">
        <xdr:nvSpPr>
          <xdr:cNvPr id="173" name="SimCUZ">
            <a:extLst>
              <a:ext uri="{FF2B5EF4-FFF2-40B4-BE49-F238E27FC236}">
                <a16:creationId xmlns:a16="http://schemas.microsoft.com/office/drawing/2014/main" id="{A9C98960-EC13-4CAA-BAAE-8A50D1347694}"/>
              </a:ext>
            </a:extLst>
          </xdr:cNvPr>
          <xdr:cNvSpPr/>
        </xdr:nvSpPr>
        <xdr:spPr>
          <a:xfrm>
            <a:off x="7770962" y="4454815"/>
            <a:ext cx="878628" cy="532945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Cusco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4 503</a:t>
            </a:r>
          </a:p>
        </xdr:txBody>
      </xdr:sp>
      <xdr:sp macro="" textlink="">
        <xdr:nvSpPr>
          <xdr:cNvPr id="174" name="SimHUV">
            <a:extLst>
              <a:ext uri="{FF2B5EF4-FFF2-40B4-BE49-F238E27FC236}">
                <a16:creationId xmlns:a16="http://schemas.microsoft.com/office/drawing/2014/main" id="{087111CB-FA69-4B87-AB55-C8FCAAB69C7C}"/>
              </a:ext>
            </a:extLst>
          </xdr:cNvPr>
          <xdr:cNvSpPr/>
        </xdr:nvSpPr>
        <xdr:spPr>
          <a:xfrm>
            <a:off x="6958961" y="4696656"/>
            <a:ext cx="851222" cy="532944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Huancavelica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681</a:t>
            </a:r>
          </a:p>
        </xdr:txBody>
      </xdr:sp>
      <xdr:sp macro="" textlink="">
        <xdr:nvSpPr>
          <xdr:cNvPr id="175" name="SimHUC">
            <a:extLst>
              <a:ext uri="{FF2B5EF4-FFF2-40B4-BE49-F238E27FC236}">
                <a16:creationId xmlns:a16="http://schemas.microsoft.com/office/drawing/2014/main" id="{1997EC9E-FC66-404C-9A01-0386CD1B50CC}"/>
              </a:ext>
            </a:extLst>
          </xdr:cNvPr>
          <xdr:cNvSpPr/>
        </xdr:nvSpPr>
        <xdr:spPr>
          <a:xfrm>
            <a:off x="6708260" y="3505989"/>
            <a:ext cx="722352" cy="532944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Huánuco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1 476</a:t>
            </a:r>
          </a:p>
        </xdr:txBody>
      </xdr:sp>
      <xdr:sp macro="" textlink="">
        <xdr:nvSpPr>
          <xdr:cNvPr id="176" name="SimICA">
            <a:extLst>
              <a:ext uri="{FF2B5EF4-FFF2-40B4-BE49-F238E27FC236}">
                <a16:creationId xmlns:a16="http://schemas.microsoft.com/office/drawing/2014/main" id="{F8C546A2-D087-4E20-AFD0-E4C5DE721542}"/>
              </a:ext>
            </a:extLst>
          </xdr:cNvPr>
          <xdr:cNvSpPr/>
        </xdr:nvSpPr>
        <xdr:spPr>
          <a:xfrm>
            <a:off x="6790799" y="5041015"/>
            <a:ext cx="722352" cy="532944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Ica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1 869</a:t>
            </a:r>
          </a:p>
        </xdr:txBody>
      </xdr:sp>
      <xdr:sp macro="" textlink="">
        <xdr:nvSpPr>
          <xdr:cNvPr id="177" name="SimJUN">
            <a:extLst>
              <a:ext uri="{FF2B5EF4-FFF2-40B4-BE49-F238E27FC236}">
                <a16:creationId xmlns:a16="http://schemas.microsoft.com/office/drawing/2014/main" id="{93BFC0E4-8861-4CCC-8ADD-F4DA2A381E93}"/>
              </a:ext>
            </a:extLst>
          </xdr:cNvPr>
          <xdr:cNvSpPr/>
        </xdr:nvSpPr>
        <xdr:spPr>
          <a:xfrm>
            <a:off x="6953463" y="4110974"/>
            <a:ext cx="938604" cy="532945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Junín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1 307</a:t>
            </a:r>
          </a:p>
        </xdr:txBody>
      </xdr:sp>
      <xdr:sp macro="" textlink="">
        <xdr:nvSpPr>
          <xdr:cNvPr id="178" name="SimLAL">
            <a:extLst>
              <a:ext uri="{FF2B5EF4-FFF2-40B4-BE49-F238E27FC236}">
                <a16:creationId xmlns:a16="http://schemas.microsoft.com/office/drawing/2014/main" id="{86B2E709-E9D4-4600-BA11-C679070B334E}"/>
              </a:ext>
            </a:extLst>
          </xdr:cNvPr>
          <xdr:cNvSpPr/>
        </xdr:nvSpPr>
        <xdr:spPr>
          <a:xfrm>
            <a:off x="5805292" y="2996153"/>
            <a:ext cx="882711" cy="532945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La Libertad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1 622</a:t>
            </a:r>
          </a:p>
        </xdr:txBody>
      </xdr:sp>
      <xdr:sp macro="" textlink="">
        <xdr:nvSpPr>
          <xdr:cNvPr id="179" name="SimLAM">
            <a:extLst>
              <a:ext uri="{FF2B5EF4-FFF2-40B4-BE49-F238E27FC236}">
                <a16:creationId xmlns:a16="http://schemas.microsoft.com/office/drawing/2014/main" id="{31265A66-62F7-4629-A891-C64713D308A6}"/>
              </a:ext>
            </a:extLst>
          </xdr:cNvPr>
          <xdr:cNvSpPr/>
        </xdr:nvSpPr>
        <xdr:spPr>
          <a:xfrm>
            <a:off x="5152101" y="2550529"/>
            <a:ext cx="914089" cy="532944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Lambayeque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1 234</a:t>
            </a:r>
          </a:p>
        </xdr:txBody>
      </xdr:sp>
      <xdr:sp macro="" textlink="">
        <xdr:nvSpPr>
          <xdr:cNvPr id="180" name="SimLIM">
            <a:extLst>
              <a:ext uri="{FF2B5EF4-FFF2-40B4-BE49-F238E27FC236}">
                <a16:creationId xmlns:a16="http://schemas.microsoft.com/office/drawing/2014/main" id="{05D94A7C-E58B-4AD4-80F0-41EA0D414A82}"/>
              </a:ext>
            </a:extLst>
          </xdr:cNvPr>
          <xdr:cNvSpPr/>
        </xdr:nvSpPr>
        <xdr:spPr>
          <a:xfrm>
            <a:off x="6433343" y="4036871"/>
            <a:ext cx="722352" cy="532945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chemeClr val="bg1"/>
                </a:solidFill>
                <a:latin typeface="Arial Narrow" panose="020B0606020202030204" pitchFamily="34" charset="0"/>
              </a:rPr>
              <a:t>Lima</a:t>
            </a:r>
          </a:p>
          <a:p>
            <a:pPr algn="ctr"/>
            <a:r>
              <a:rPr lang="es-ES" sz="1000" b="1">
                <a:solidFill>
                  <a:schemeClr val="bg1"/>
                </a:solidFill>
                <a:latin typeface="Arial Narrow" panose="020B0606020202030204" pitchFamily="34" charset="0"/>
              </a:rPr>
              <a:t>6 529</a:t>
            </a:r>
          </a:p>
        </xdr:txBody>
      </xdr:sp>
      <xdr:sp macro="" textlink="">
        <xdr:nvSpPr>
          <xdr:cNvPr id="181" name="SimLOR">
            <a:extLst>
              <a:ext uri="{FF2B5EF4-FFF2-40B4-BE49-F238E27FC236}">
                <a16:creationId xmlns:a16="http://schemas.microsoft.com/office/drawing/2014/main" id="{BCA569B5-6733-4F4A-8A8B-A23570CC890B}"/>
              </a:ext>
            </a:extLst>
          </xdr:cNvPr>
          <xdr:cNvSpPr/>
        </xdr:nvSpPr>
        <xdr:spPr>
          <a:xfrm>
            <a:off x="7165149" y="1501499"/>
            <a:ext cx="722352" cy="532944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Loreto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939</a:t>
            </a:r>
          </a:p>
        </xdr:txBody>
      </xdr:sp>
      <xdr:sp macro="" textlink="">
        <xdr:nvSpPr>
          <xdr:cNvPr id="182" name="SimMAD">
            <a:extLst>
              <a:ext uri="{FF2B5EF4-FFF2-40B4-BE49-F238E27FC236}">
                <a16:creationId xmlns:a16="http://schemas.microsoft.com/office/drawing/2014/main" id="{B1A73B77-3C89-4DC5-B3C5-5363CAD18522}"/>
              </a:ext>
            </a:extLst>
          </xdr:cNvPr>
          <xdr:cNvSpPr/>
        </xdr:nvSpPr>
        <xdr:spPr>
          <a:xfrm>
            <a:off x="8483049" y="4282329"/>
            <a:ext cx="943400" cy="532945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Madre de Dios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461</a:t>
            </a:r>
          </a:p>
        </xdr:txBody>
      </xdr:sp>
      <xdr:sp macro="" textlink="">
        <xdr:nvSpPr>
          <xdr:cNvPr id="183" name="SimMOQ">
            <a:extLst>
              <a:ext uri="{FF2B5EF4-FFF2-40B4-BE49-F238E27FC236}">
                <a16:creationId xmlns:a16="http://schemas.microsoft.com/office/drawing/2014/main" id="{43647F41-7907-45C6-B32A-DBD574272DBF}"/>
              </a:ext>
            </a:extLst>
          </xdr:cNvPr>
          <xdr:cNvSpPr/>
        </xdr:nvSpPr>
        <xdr:spPr>
          <a:xfrm>
            <a:off x="8536264" y="5913498"/>
            <a:ext cx="709852" cy="532944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Moquegua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231</a:t>
            </a:r>
          </a:p>
        </xdr:txBody>
      </xdr:sp>
      <xdr:sp macro="" textlink="">
        <xdr:nvSpPr>
          <xdr:cNvPr id="184" name="SimPAS">
            <a:extLst>
              <a:ext uri="{FF2B5EF4-FFF2-40B4-BE49-F238E27FC236}">
                <a16:creationId xmlns:a16="http://schemas.microsoft.com/office/drawing/2014/main" id="{C37CF29D-FF87-4933-BB74-F0BD4A093786}"/>
              </a:ext>
            </a:extLst>
          </xdr:cNvPr>
          <xdr:cNvSpPr/>
        </xdr:nvSpPr>
        <xdr:spPr>
          <a:xfrm>
            <a:off x="7042187" y="3746643"/>
            <a:ext cx="774998" cy="532944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Pasco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682</a:t>
            </a:r>
          </a:p>
        </xdr:txBody>
      </xdr:sp>
      <xdr:sp macro="" textlink="">
        <xdr:nvSpPr>
          <xdr:cNvPr id="185" name="SimPIU">
            <a:extLst>
              <a:ext uri="{FF2B5EF4-FFF2-40B4-BE49-F238E27FC236}">
                <a16:creationId xmlns:a16="http://schemas.microsoft.com/office/drawing/2014/main" id="{4A899312-8F23-4E86-9FFF-31F3BDB38738}"/>
              </a:ext>
            </a:extLst>
          </xdr:cNvPr>
          <xdr:cNvSpPr/>
        </xdr:nvSpPr>
        <xdr:spPr>
          <a:xfrm>
            <a:off x="5210286" y="1999902"/>
            <a:ext cx="720690" cy="532945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Piura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1</a:t>
            </a:r>
            <a:r>
              <a:rPr lang="es-ES" sz="1000" b="1" baseline="0">
                <a:solidFill>
                  <a:srgbClr val="000000"/>
                </a:solidFill>
                <a:latin typeface="Arial Narrow" panose="020B0606020202030204" pitchFamily="34" charset="0"/>
              </a:rPr>
              <a:t> </a:t>
            </a:r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107</a:t>
            </a:r>
          </a:p>
        </xdr:txBody>
      </xdr:sp>
      <xdr:sp macro="" textlink="">
        <xdr:nvSpPr>
          <xdr:cNvPr id="186" name="SimPUN">
            <a:extLst>
              <a:ext uri="{FF2B5EF4-FFF2-40B4-BE49-F238E27FC236}">
                <a16:creationId xmlns:a16="http://schemas.microsoft.com/office/drawing/2014/main" id="{91B7F506-4960-4ACD-B70D-54FD5DDDE74B}"/>
              </a:ext>
            </a:extLst>
          </xdr:cNvPr>
          <xdr:cNvSpPr/>
        </xdr:nvSpPr>
        <xdr:spPr>
          <a:xfrm>
            <a:off x="8647491" y="5240107"/>
            <a:ext cx="981672" cy="532944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Puno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2 008</a:t>
            </a:r>
          </a:p>
        </xdr:txBody>
      </xdr:sp>
      <xdr:sp macro="" textlink="">
        <xdr:nvSpPr>
          <xdr:cNvPr id="187" name="SimSAN">
            <a:extLst>
              <a:ext uri="{FF2B5EF4-FFF2-40B4-BE49-F238E27FC236}">
                <a16:creationId xmlns:a16="http://schemas.microsoft.com/office/drawing/2014/main" id="{304D102D-1E6A-44EA-A400-23EE32235325}"/>
              </a:ext>
            </a:extLst>
          </xdr:cNvPr>
          <xdr:cNvSpPr/>
        </xdr:nvSpPr>
        <xdr:spPr>
          <a:xfrm>
            <a:off x="6479500" y="2646735"/>
            <a:ext cx="722352" cy="535296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San Martín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1 651</a:t>
            </a:r>
          </a:p>
        </xdr:txBody>
      </xdr:sp>
      <xdr:sp macro="" textlink="">
        <xdr:nvSpPr>
          <xdr:cNvPr id="188" name="SimTUM">
            <a:extLst>
              <a:ext uri="{FF2B5EF4-FFF2-40B4-BE49-F238E27FC236}">
                <a16:creationId xmlns:a16="http://schemas.microsoft.com/office/drawing/2014/main" id="{47D1EEA9-AF2F-4ABB-A778-D895A43A8F28}"/>
              </a:ext>
            </a:extLst>
          </xdr:cNvPr>
          <xdr:cNvSpPr/>
        </xdr:nvSpPr>
        <xdr:spPr>
          <a:xfrm>
            <a:off x="5134744" y="1322984"/>
            <a:ext cx="717766" cy="535296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Tumbes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940</a:t>
            </a:r>
          </a:p>
        </xdr:txBody>
      </xdr:sp>
      <xdr:sp macro="" textlink="">
        <xdr:nvSpPr>
          <xdr:cNvPr id="189" name="SimUCA">
            <a:extLst>
              <a:ext uri="{FF2B5EF4-FFF2-40B4-BE49-F238E27FC236}">
                <a16:creationId xmlns:a16="http://schemas.microsoft.com/office/drawing/2014/main" id="{4EEC8DFE-655C-43D8-84F5-123E03603973}"/>
              </a:ext>
            </a:extLst>
          </xdr:cNvPr>
          <xdr:cNvSpPr/>
        </xdr:nvSpPr>
        <xdr:spPr>
          <a:xfrm>
            <a:off x="7537254" y="3439064"/>
            <a:ext cx="722352" cy="532944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Ucayali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566</a:t>
            </a:r>
          </a:p>
        </xdr:txBody>
      </xdr:sp>
      <xdr:sp macro="" textlink="">
        <xdr:nvSpPr>
          <xdr:cNvPr id="190" name="SimTAC">
            <a:extLst>
              <a:ext uri="{FF2B5EF4-FFF2-40B4-BE49-F238E27FC236}">
                <a16:creationId xmlns:a16="http://schemas.microsoft.com/office/drawing/2014/main" id="{B944750A-4162-4C9C-B5B1-5FF239CC27EC}"/>
              </a:ext>
            </a:extLst>
          </xdr:cNvPr>
          <xdr:cNvSpPr/>
        </xdr:nvSpPr>
        <xdr:spPr>
          <a:xfrm>
            <a:off x="8688564" y="6295703"/>
            <a:ext cx="723175" cy="535296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Tacna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607</a:t>
            </a:r>
          </a:p>
        </xdr:txBody>
      </xdr:sp>
    </xdr:grp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Res&#250;menes%20Estad&#237;sticos%20-%20Enero%202026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2026\ENERO\CONSOLIDADO%20BD_SAM_ENERO%202026(NUEVOS)_correcciones.xlsb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sos del CEM"/>
      <sheetName val="Feminicidio"/>
      <sheetName val="Tentativa"/>
      <sheetName val="AP"/>
      <sheetName val="Linea 100"/>
      <sheetName val="CHAT 100"/>
      <sheetName val="SAU"/>
      <sheetName val="SAR - Casos"/>
      <sheetName val="SAR - Acciones"/>
      <sheetName val="CAI"/>
      <sheetName val="REVIESFO"/>
      <sheetName val="EE"/>
      <sheetName val="SAM"/>
      <sheetName val="HRT"/>
    </sheetNames>
    <sheetDataSet>
      <sheetData sheetId="0"/>
      <sheetData sheetId="1"/>
      <sheetData sheetId="2"/>
      <sheetData sheetId="3">
        <row r="20">
          <cell r="J20" t="str">
            <v>Enero</v>
          </cell>
          <cell r="K20">
            <v>2894</v>
          </cell>
        </row>
        <row r="103">
          <cell r="N103" t="str">
            <v>d</v>
          </cell>
        </row>
        <row r="104">
          <cell r="M104" t="str">
            <v>Madre De Dios</v>
          </cell>
          <cell r="N104">
            <v>2918</v>
          </cell>
        </row>
        <row r="105">
          <cell r="M105" t="str">
            <v>Moquegua</v>
          </cell>
          <cell r="N105">
            <v>4666</v>
          </cell>
        </row>
        <row r="106">
          <cell r="M106" t="str">
            <v>Ucayali</v>
          </cell>
          <cell r="N106">
            <v>5740</v>
          </cell>
        </row>
        <row r="107">
          <cell r="M107" t="str">
            <v>Tumbes</v>
          </cell>
          <cell r="N107">
            <v>5967</v>
          </cell>
        </row>
        <row r="108">
          <cell r="M108" t="str">
            <v>Huancavelica</v>
          </cell>
          <cell r="N108">
            <v>8291</v>
          </cell>
        </row>
        <row r="109">
          <cell r="M109" t="str">
            <v>Amazonas</v>
          </cell>
          <cell r="N109">
            <v>9026</v>
          </cell>
        </row>
        <row r="110">
          <cell r="M110" t="str">
            <v>Loreto</v>
          </cell>
          <cell r="N110">
            <v>9132</v>
          </cell>
        </row>
        <row r="111">
          <cell r="M111" t="str">
            <v>Pasco</v>
          </cell>
          <cell r="N111">
            <v>9193</v>
          </cell>
        </row>
        <row r="112">
          <cell r="M112" t="str">
            <v>Tacna</v>
          </cell>
          <cell r="N112">
            <v>9470</v>
          </cell>
        </row>
        <row r="113">
          <cell r="M113" t="str">
            <v>Lambayeque</v>
          </cell>
          <cell r="N113">
            <v>9940</v>
          </cell>
        </row>
        <row r="114">
          <cell r="M114" t="str">
            <v>Huánuco</v>
          </cell>
          <cell r="N114">
            <v>11776</v>
          </cell>
        </row>
        <row r="115">
          <cell r="M115" t="str">
            <v>Piura</v>
          </cell>
          <cell r="N115">
            <v>14568</v>
          </cell>
        </row>
        <row r="116">
          <cell r="M116" t="str">
            <v>Apurímac</v>
          </cell>
          <cell r="N116">
            <v>15014</v>
          </cell>
        </row>
        <row r="117">
          <cell r="M117" t="str">
            <v>Puno</v>
          </cell>
          <cell r="N117">
            <v>15348</v>
          </cell>
        </row>
        <row r="118">
          <cell r="M118" t="str">
            <v>Cajamarca</v>
          </cell>
          <cell r="N118">
            <v>15356</v>
          </cell>
        </row>
        <row r="119">
          <cell r="M119" t="str">
            <v>Callao</v>
          </cell>
          <cell r="N119">
            <v>15727</v>
          </cell>
        </row>
        <row r="120">
          <cell r="M120" t="str">
            <v>Ayacucho</v>
          </cell>
          <cell r="N120">
            <v>17450</v>
          </cell>
        </row>
        <row r="121">
          <cell r="M121" t="str">
            <v>Ica</v>
          </cell>
          <cell r="N121">
            <v>18227</v>
          </cell>
        </row>
        <row r="122">
          <cell r="M122" t="str">
            <v>Áncash</v>
          </cell>
          <cell r="N122">
            <v>19768</v>
          </cell>
        </row>
        <row r="123">
          <cell r="M123" t="str">
            <v>San Martín</v>
          </cell>
          <cell r="N123">
            <v>20977</v>
          </cell>
        </row>
        <row r="124">
          <cell r="M124" t="str">
            <v>Lima Provincia</v>
          </cell>
          <cell r="N124">
            <v>21397</v>
          </cell>
        </row>
        <row r="125">
          <cell r="M125" t="str">
            <v>La Libertad</v>
          </cell>
          <cell r="N125">
            <v>27565</v>
          </cell>
        </row>
        <row r="126">
          <cell r="M126" t="str">
            <v>Arequipa</v>
          </cell>
          <cell r="N126">
            <v>29176</v>
          </cell>
        </row>
        <row r="127">
          <cell r="M127" t="str">
            <v>Cusco</v>
          </cell>
          <cell r="N127">
            <v>32054</v>
          </cell>
        </row>
        <row r="128">
          <cell r="M128" t="str">
            <v>Junín</v>
          </cell>
          <cell r="N128">
            <v>40281</v>
          </cell>
        </row>
        <row r="129">
          <cell r="M129" t="str">
            <v>Lima Metropolitana</v>
          </cell>
          <cell r="N129">
            <v>68115</v>
          </cell>
        </row>
        <row r="143">
          <cell r="D143" t="str">
            <v>Mujer</v>
          </cell>
          <cell r="E143" t="str">
            <v>Hombre</v>
          </cell>
        </row>
        <row r="145">
          <cell r="D145">
            <v>27055</v>
          </cell>
          <cell r="E145">
            <v>15972</v>
          </cell>
        </row>
        <row r="248">
          <cell r="P248" t="str">
            <v>Mujer</v>
          </cell>
          <cell r="Q248" t="str">
            <v>Hombre</v>
          </cell>
        </row>
        <row r="249">
          <cell r="L249" t="str">
            <v>Urbana</v>
          </cell>
          <cell r="P249">
            <v>22879</v>
          </cell>
          <cell r="Q249">
            <v>13917</v>
          </cell>
        </row>
        <row r="250">
          <cell r="L250" t="str">
            <v>Rural</v>
          </cell>
          <cell r="P250">
            <v>4176</v>
          </cell>
          <cell r="Q250">
            <v>2055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EM"/>
      <sheetName val="Hoja2"/>
      <sheetName val="directorio"/>
      <sheetName val="SeccionA"/>
      <sheetName val="SeccionB_Post"/>
      <sheetName val="Hoja1"/>
      <sheetName val="SeccionC_Post"/>
      <sheetName val="SAM"/>
      <sheetName val="SAM (2025)"/>
      <sheetName val="SAM (2025 MENOS)"/>
      <sheetName val="Ocupaciones-2022"/>
      <sheetName val="Instituciones_2022"/>
      <sheetName val="Pueblos indigenas u originarios"/>
      <sheetName val="Lenguas indigenas u originarias"/>
      <sheetName val="CONSOLIDADO BD_SAM_ENERO 2026(N"/>
    </sheetNames>
    <sheetDataSet>
      <sheetData sheetId="0"/>
      <sheetData sheetId="1" refreshError="1"/>
      <sheetData sheetId="2">
        <row r="1">
          <cell r="A1" t="str">
            <v>DNI-PROFESIONAL</v>
          </cell>
          <cell r="B1" t="str">
            <v>Para empatar - validación</v>
          </cell>
          <cell r="C1" t="str">
            <v>UBIGEO</v>
          </cell>
          <cell r="D1" t="str">
            <v xml:space="preserve">DEPARTAMENTOS </v>
          </cell>
          <cell r="E1" t="str">
            <v xml:space="preserve">PROVINCIAS </v>
          </cell>
          <cell r="F1" t="str">
            <v xml:space="preserve">DISTRITOS </v>
          </cell>
          <cell r="G1" t="str">
            <v>CEM QUE REPORTA, EN DIRECTORIO</v>
          </cell>
          <cell r="H1" t="str">
            <v>CEM QUE REPORTA</v>
          </cell>
          <cell r="I1" t="str">
            <v>COD CEM</v>
          </cell>
          <cell r="J1" t="str">
            <v>APE PAT</v>
          </cell>
          <cell r="K1" t="str">
            <v>APE MAT</v>
          </cell>
          <cell r="L1" t="str">
            <v>NOMBRES</v>
          </cell>
          <cell r="M1" t="str">
            <v>NOMBRE COMPLETO</v>
          </cell>
          <cell r="N1" t="str">
            <v>PPoR 2021</v>
          </cell>
          <cell r="O1" t="str">
            <v>CARGO</v>
          </cell>
          <cell r="P1" t="str">
            <v>DNI-PROFESIONAL</v>
          </cell>
          <cell r="Q1" t="str">
            <v>CELULAR (1 solo numero)</v>
          </cell>
          <cell r="R1" t="str">
            <v>CORREO (1 solo correo)</v>
          </cell>
          <cell r="S1" t="str">
            <v>OBSERVACIÓN</v>
          </cell>
          <cell r="T1" t="str">
            <v>TIPO DE P15A</v>
          </cell>
          <cell r="U1" t="str">
            <v>COND_ACOMPA</v>
          </cell>
        </row>
        <row r="2">
          <cell r="A2" t="str">
            <v>72692333</v>
          </cell>
          <cell r="B2" t="str">
            <v>VIRU72692333</v>
          </cell>
          <cell r="C2" t="str">
            <v>131201</v>
          </cell>
          <cell r="D2" t="str">
            <v>LA LIBERTAD</v>
          </cell>
          <cell r="E2" t="str">
            <v>VIRU</v>
          </cell>
          <cell r="F2" t="str">
            <v>VIRU</v>
          </cell>
          <cell r="G2" t="str">
            <v>VIRU</v>
          </cell>
          <cell r="H2" t="str">
            <v>VIRU</v>
          </cell>
          <cell r="I2" t="str">
            <v>CEM141</v>
          </cell>
          <cell r="J2" t="str">
            <v>SALINAS</v>
          </cell>
          <cell r="K2" t="str">
            <v>MEJIA</v>
          </cell>
          <cell r="L2" t="str">
            <v>SILVIA LIZETH</v>
          </cell>
          <cell r="M2" t="str">
            <v>SALINAS MEJIA SILVIA LIZETH</v>
          </cell>
          <cell r="N2" t="str">
            <v>15A-FHD</v>
          </cell>
          <cell r="O2" t="str">
            <v>Psicólogo/a Comunitario/a</v>
          </cell>
          <cell r="P2" t="str">
            <v>72692333</v>
          </cell>
          <cell r="Q2">
            <v>946134635</v>
          </cell>
          <cell r="R2" t="str">
            <v>silviasalinas764@gmail.com</v>
          </cell>
          <cell r="T2" t="str">
            <v>ESPECIALIZADO</v>
          </cell>
          <cell r="U2">
            <v>2</v>
          </cell>
        </row>
        <row r="3">
          <cell r="A3" t="str">
            <v>76778768</v>
          </cell>
          <cell r="B3" t="str">
            <v>VIRU76778768</v>
          </cell>
          <cell r="C3" t="str">
            <v>131201</v>
          </cell>
          <cell r="D3" t="str">
            <v>LA LIBERTAD</v>
          </cell>
          <cell r="E3" t="str">
            <v>VIRU</v>
          </cell>
          <cell r="F3" t="str">
            <v>VIRU</v>
          </cell>
          <cell r="G3" t="str">
            <v>VIRÚ</v>
          </cell>
          <cell r="H3" t="str">
            <v>VIRU</v>
          </cell>
          <cell r="I3" t="str">
            <v>CEM141</v>
          </cell>
          <cell r="J3" t="str">
            <v>GUTIERREZ</v>
          </cell>
          <cell r="K3" t="str">
            <v>LAIZA</v>
          </cell>
          <cell r="L3" t="str">
            <v>INGRID LILIANA</v>
          </cell>
          <cell r="M3" t="str">
            <v>GUTIERREZ LAIZA INGRID LILIANA</v>
          </cell>
          <cell r="N3" t="str">
            <v>15A-ICLLOS</v>
          </cell>
          <cell r="O3" t="str">
            <v>Coordinador/a Mentor/a</v>
          </cell>
          <cell r="P3" t="str">
            <v>76778768</v>
          </cell>
          <cell r="Q3">
            <v>952568681</v>
          </cell>
          <cell r="R3" t="str">
            <v>ingridgutierrezlaiza@gmail.com</v>
          </cell>
          <cell r="T3" t="str">
            <v>BÁSICO</v>
          </cell>
          <cell r="U3">
            <v>1</v>
          </cell>
        </row>
        <row r="4">
          <cell r="A4" t="str">
            <v>45615174</v>
          </cell>
          <cell r="B4" t="str">
            <v>VILLA EL SALVADOR45615174</v>
          </cell>
          <cell r="C4" t="str">
            <v>150142</v>
          </cell>
          <cell r="D4" t="str">
            <v>LIMA</v>
          </cell>
          <cell r="E4" t="str">
            <v>LIMA</v>
          </cell>
          <cell r="F4" t="str">
            <v>VILLA EL SALVADOR</v>
          </cell>
          <cell r="G4" t="str">
            <v>VILLA EL SALVADOR</v>
          </cell>
          <cell r="H4" t="str">
            <v>VILLA EL SALVADOR</v>
          </cell>
          <cell r="I4" t="str">
            <v>CEM109</v>
          </cell>
          <cell r="J4" t="str">
            <v>FLORES</v>
          </cell>
          <cell r="K4" t="str">
            <v>SOLIS</v>
          </cell>
          <cell r="L4" t="str">
            <v>ADELY</v>
          </cell>
          <cell r="M4" t="str">
            <v>FLORES SOLIS ADELY</v>
          </cell>
          <cell r="N4" t="str">
            <v>15A-FHD</v>
          </cell>
          <cell r="O4" t="str">
            <v>Psicólogo/a Comunitario/a</v>
          </cell>
          <cell r="P4" t="str">
            <v>45615174</v>
          </cell>
          <cell r="Q4">
            <v>993319200</v>
          </cell>
          <cell r="R4" t="str">
            <v>adely.flores.solis@gmail.com</v>
          </cell>
          <cell r="T4" t="str">
            <v>ESPECIALIZADO</v>
          </cell>
          <cell r="U4">
            <v>2</v>
          </cell>
        </row>
        <row r="5">
          <cell r="A5" t="str">
            <v>46414808</v>
          </cell>
          <cell r="B5" t="str">
            <v>VILLA EL SALVADOR46414808</v>
          </cell>
          <cell r="C5" t="str">
            <v>150142</v>
          </cell>
          <cell r="D5" t="str">
            <v>LIMA</v>
          </cell>
          <cell r="E5" t="str">
            <v>LIMA</v>
          </cell>
          <cell r="F5" t="str">
            <v>VILLA EL SALVADOR</v>
          </cell>
          <cell r="G5" t="str">
            <v>VILLA EL SALVADOR</v>
          </cell>
          <cell r="H5" t="str">
            <v>VILLA EL SALVADOR</v>
          </cell>
          <cell r="I5" t="str">
            <v>CEM109</v>
          </cell>
          <cell r="J5" t="str">
            <v>FLORES</v>
          </cell>
          <cell r="K5" t="str">
            <v>ZEGARRA</v>
          </cell>
          <cell r="L5" t="str">
            <v>DAISY NANCY</v>
          </cell>
          <cell r="M5" t="str">
            <v>FLORES ZEGARRA DAISY NANCY</v>
          </cell>
          <cell r="N5" t="str">
            <v>15A-ICLLOS</v>
          </cell>
          <cell r="O5" t="str">
            <v>Coordinador/a Mentor/a</v>
          </cell>
          <cell r="P5" t="str">
            <v>46414808</v>
          </cell>
          <cell r="Q5">
            <v>997080357</v>
          </cell>
          <cell r="R5" t="str">
            <v>daisy.flores@warminan.gob.pe</v>
          </cell>
          <cell r="T5" t="str">
            <v>BÁSICO</v>
          </cell>
          <cell r="U5">
            <v>1</v>
          </cell>
        </row>
        <row r="6">
          <cell r="A6" t="str">
            <v>41761154</v>
          </cell>
          <cell r="B6" t="str">
            <v>URUBAMBA41761154</v>
          </cell>
          <cell r="C6" t="str">
            <v>081301</v>
          </cell>
          <cell r="D6" t="str">
            <v>CUSCO</v>
          </cell>
          <cell r="E6" t="str">
            <v>URUBAMBA</v>
          </cell>
          <cell r="F6" t="str">
            <v>URUBAMBA</v>
          </cell>
          <cell r="G6" t="str">
            <v>URUBAMBA</v>
          </cell>
          <cell r="H6" t="str">
            <v>URUBAMBA</v>
          </cell>
          <cell r="I6" t="str">
            <v>CEM153</v>
          </cell>
          <cell r="J6" t="str">
            <v>GIRALDO</v>
          </cell>
          <cell r="K6" t="str">
            <v>LOAIZA</v>
          </cell>
          <cell r="L6" t="str">
            <v>NORMA</v>
          </cell>
          <cell r="M6" t="str">
            <v>GIRALDO LOAIZA NORMA</v>
          </cell>
          <cell r="N6" t="str">
            <v>15A-FHD</v>
          </cell>
          <cell r="O6" t="str">
            <v>Psicólogo/a Comunitario/a</v>
          </cell>
          <cell r="P6" t="str">
            <v>41761154</v>
          </cell>
          <cell r="Q6">
            <v>984818167</v>
          </cell>
          <cell r="R6" t="str">
            <v>norkis_gl@hotmail.com</v>
          </cell>
          <cell r="T6" t="str">
            <v>ESPECIALIZADO</v>
          </cell>
          <cell r="U6">
            <v>2</v>
          </cell>
        </row>
        <row r="7">
          <cell r="A7" t="str">
            <v>40765762</v>
          </cell>
          <cell r="B7" t="str">
            <v>URUBAMBA40765762</v>
          </cell>
          <cell r="C7" t="str">
            <v>081301</v>
          </cell>
          <cell r="D7" t="str">
            <v>CUSCO</v>
          </cell>
          <cell r="E7" t="str">
            <v>URUBAMBA</v>
          </cell>
          <cell r="F7" t="str">
            <v>URUBAMBA</v>
          </cell>
          <cell r="G7" t="str">
            <v>URUBAMBA</v>
          </cell>
          <cell r="H7" t="str">
            <v>URUBAMBA</v>
          </cell>
          <cell r="I7" t="str">
            <v>CEM153</v>
          </cell>
          <cell r="J7" t="str">
            <v>CACERES</v>
          </cell>
          <cell r="K7" t="str">
            <v>MEDINA</v>
          </cell>
          <cell r="L7" t="str">
            <v>TANIA MARGOT</v>
          </cell>
          <cell r="M7" t="str">
            <v>CACERES MEDINA TANIA MARGOT</v>
          </cell>
          <cell r="N7" t="str">
            <v>15A-ICLLOS</v>
          </cell>
          <cell r="O7" t="str">
            <v>Coordinador/a Mentor/a</v>
          </cell>
          <cell r="P7" t="str">
            <v>40765762</v>
          </cell>
          <cell r="Q7">
            <v>984500914</v>
          </cell>
          <cell r="R7" t="str">
            <v>tcaceres_cs@hotmail.com</v>
          </cell>
          <cell r="T7" t="str">
            <v>BÁSICO</v>
          </cell>
          <cell r="U7">
            <v>1</v>
          </cell>
        </row>
        <row r="8">
          <cell r="A8" t="str">
            <v>46049133</v>
          </cell>
          <cell r="B8" t="str">
            <v>TUMBES46049133</v>
          </cell>
          <cell r="C8" t="str">
            <v>240101</v>
          </cell>
          <cell r="D8" t="str">
            <v>TUMBES</v>
          </cell>
          <cell r="E8" t="str">
            <v>TUMBES</v>
          </cell>
          <cell r="F8" t="str">
            <v>TUMBES</v>
          </cell>
          <cell r="G8" t="str">
            <v>TUMBES</v>
          </cell>
          <cell r="H8" t="str">
            <v>TUMBES</v>
          </cell>
          <cell r="I8" t="str">
            <v>CEM105</v>
          </cell>
          <cell r="J8" t="str">
            <v>GAMBOA</v>
          </cell>
          <cell r="K8" t="str">
            <v>HIDALGO</v>
          </cell>
          <cell r="L8" t="str">
            <v>LEYDHY SUSSAN</v>
          </cell>
          <cell r="M8" t="str">
            <v>GAMBOA HIDALGO LEYDHY SUSSAN</v>
          </cell>
          <cell r="N8" t="str">
            <v>15A-FHD</v>
          </cell>
          <cell r="O8" t="str">
            <v>Psicólogo/a Comunitario/a</v>
          </cell>
          <cell r="P8" t="str">
            <v>46049133</v>
          </cell>
          <cell r="Q8">
            <v>939176861</v>
          </cell>
          <cell r="R8" t="str">
            <v>leydhys@hotmail.com</v>
          </cell>
          <cell r="T8" t="str">
            <v>ESPECIALIZADO</v>
          </cell>
          <cell r="U8">
            <v>2</v>
          </cell>
        </row>
        <row r="9">
          <cell r="A9" t="str">
            <v>00254741</v>
          </cell>
          <cell r="B9" t="str">
            <v>TUMBES00254741</v>
          </cell>
          <cell r="C9" t="str">
            <v>240101</v>
          </cell>
          <cell r="D9" t="str">
            <v>TUMBES</v>
          </cell>
          <cell r="E9" t="str">
            <v>TUMBES</v>
          </cell>
          <cell r="F9" t="str">
            <v>TUMBES</v>
          </cell>
          <cell r="G9" t="str">
            <v>TUMBES</v>
          </cell>
          <cell r="H9" t="str">
            <v>TUMBES</v>
          </cell>
          <cell r="I9" t="str">
            <v>CEM105</v>
          </cell>
          <cell r="J9" t="str">
            <v>MENDOZA</v>
          </cell>
          <cell r="K9" t="str">
            <v>PEREZ</v>
          </cell>
          <cell r="L9" t="str">
            <v>PAOLY MIRELLA</v>
          </cell>
          <cell r="M9" t="str">
            <v>MENDOZA PEREZ PAOLY MIRELLA</v>
          </cell>
          <cell r="N9" t="str">
            <v>15A-ICLLOS</v>
          </cell>
          <cell r="O9" t="str">
            <v>Coordinador/a Mentor/a</v>
          </cell>
          <cell r="P9" t="str">
            <v>00254741</v>
          </cell>
          <cell r="Q9">
            <v>995119163</v>
          </cell>
          <cell r="R9" t="str">
            <v>paolymirella@gmail.com</v>
          </cell>
          <cell r="T9" t="str">
            <v>BÁSICO</v>
          </cell>
          <cell r="U9">
            <v>1</v>
          </cell>
        </row>
        <row r="10">
          <cell r="A10" t="str">
            <v>45553123</v>
          </cell>
          <cell r="B10" t="str">
            <v>TRUJILLO45553123</v>
          </cell>
          <cell r="C10" t="str">
            <v>130107</v>
          </cell>
          <cell r="D10" t="str">
            <v>LA LIBERTAD</v>
          </cell>
          <cell r="E10" t="str">
            <v>TRUJILLO</v>
          </cell>
          <cell r="F10" t="str">
            <v>MOCHE</v>
          </cell>
          <cell r="G10" t="str">
            <v>TRUJILLO</v>
          </cell>
          <cell r="H10" t="str">
            <v>TRUJILLO</v>
          </cell>
          <cell r="I10" t="str">
            <v>CEM104</v>
          </cell>
          <cell r="J10" t="str">
            <v>ANTICONA</v>
          </cell>
          <cell r="K10" t="str">
            <v>GUARNIZ</v>
          </cell>
          <cell r="L10" t="str">
            <v>FIORELA LIZET</v>
          </cell>
          <cell r="M10" t="str">
            <v>ANTICONA GUARNIZ FIORELA LIZET</v>
          </cell>
          <cell r="N10" t="str">
            <v>15A-FHD</v>
          </cell>
          <cell r="O10" t="str">
            <v>Psicólogo/a Comunitario/a</v>
          </cell>
          <cell r="P10" t="str">
            <v>45553123</v>
          </cell>
          <cell r="Q10">
            <v>965386849</v>
          </cell>
          <cell r="R10" t="str">
            <v>fioreguarniz24@gmail.com</v>
          </cell>
          <cell r="T10" t="str">
            <v>ESPECIALIZADO</v>
          </cell>
          <cell r="U10">
            <v>2</v>
          </cell>
        </row>
        <row r="11">
          <cell r="A11" t="str">
            <v>45683256</v>
          </cell>
          <cell r="B11" t="str">
            <v>TRUJILLO45683256</v>
          </cell>
          <cell r="C11" t="str">
            <v>130101</v>
          </cell>
          <cell r="D11" t="str">
            <v>LA LIBERTAD</v>
          </cell>
          <cell r="E11" t="str">
            <v>TRUJILLO</v>
          </cell>
          <cell r="F11" t="str">
            <v>TRUJILLO</v>
          </cell>
          <cell r="G11" t="str">
            <v>TRUJILLO</v>
          </cell>
          <cell r="H11" t="str">
            <v>TRUJILLO</v>
          </cell>
          <cell r="I11" t="str">
            <v>CEM104</v>
          </cell>
          <cell r="J11" t="str">
            <v>TERRONES</v>
          </cell>
          <cell r="K11" t="str">
            <v>RONCAL</v>
          </cell>
          <cell r="L11" t="str">
            <v>CLAUDIA EMY DE LOS MILAGROS</v>
          </cell>
          <cell r="M11" t="str">
            <v>TERRONES RONCAL CLAUDIA EMY DE LOS MILAGROS</v>
          </cell>
          <cell r="N11" t="str">
            <v>15A-FHD</v>
          </cell>
          <cell r="O11" t="str">
            <v>Psicólogo/a Comunitario/a</v>
          </cell>
          <cell r="P11" t="str">
            <v>45683256</v>
          </cell>
          <cell r="Q11">
            <v>985107879</v>
          </cell>
          <cell r="R11" t="str">
            <v>claudia285_17@hotmail.com</v>
          </cell>
          <cell r="T11" t="str">
            <v>ESPECIALIZADO</v>
          </cell>
          <cell r="U11">
            <v>2</v>
          </cell>
        </row>
        <row r="12">
          <cell r="A12" t="str">
            <v>32863435</v>
          </cell>
          <cell r="B12" t="str">
            <v>TRUJILLO32863435</v>
          </cell>
          <cell r="C12" t="str">
            <v>130107</v>
          </cell>
          <cell r="D12" t="str">
            <v>LA LIBERTAD</v>
          </cell>
          <cell r="E12" t="str">
            <v>TRUJILLO</v>
          </cell>
          <cell r="F12" t="str">
            <v>MOCHE</v>
          </cell>
          <cell r="G12" t="str">
            <v>TRUJILLO</v>
          </cell>
          <cell r="H12" t="str">
            <v>TRUJILLO</v>
          </cell>
          <cell r="I12" t="str">
            <v>CEM104</v>
          </cell>
          <cell r="J12" t="str">
            <v>SAAVEDRA</v>
          </cell>
          <cell r="K12" t="str">
            <v>CALDERON</v>
          </cell>
          <cell r="L12" t="str">
            <v>SANTOS ELIDIA</v>
          </cell>
          <cell r="M12" t="str">
            <v>SAAVEDRA CALDERON SANTOS ELIDIA</v>
          </cell>
          <cell r="N12" t="str">
            <v>15A-ICLLOS</v>
          </cell>
          <cell r="O12" t="str">
            <v>Coordinador/a Mentor/a</v>
          </cell>
          <cell r="P12" t="str">
            <v>32863435</v>
          </cell>
          <cell r="Q12">
            <v>939942573</v>
          </cell>
          <cell r="R12" t="str">
            <v>saeli8@hotmail.es</v>
          </cell>
          <cell r="T12" t="str">
            <v>BÁSICO</v>
          </cell>
          <cell r="U12">
            <v>1</v>
          </cell>
        </row>
        <row r="13">
          <cell r="A13" t="str">
            <v>47074278</v>
          </cell>
          <cell r="B13" t="str">
            <v>TRUJILLO47074278</v>
          </cell>
          <cell r="C13" t="str">
            <v>130101</v>
          </cell>
          <cell r="D13" t="str">
            <v>LA LIBERTAD</v>
          </cell>
          <cell r="E13" t="str">
            <v>TRUJILLO</v>
          </cell>
          <cell r="F13" t="str">
            <v>TRUJILLO</v>
          </cell>
          <cell r="G13" t="str">
            <v>TRUJILLO</v>
          </cell>
          <cell r="H13" t="str">
            <v>TRUJILLO</v>
          </cell>
          <cell r="I13" t="str">
            <v>CEM104</v>
          </cell>
          <cell r="J13" t="str">
            <v>GONZALEZ</v>
          </cell>
          <cell r="K13" t="str">
            <v>ROMERO</v>
          </cell>
          <cell r="L13" t="str">
            <v>CAROLINE ENDRINA</v>
          </cell>
          <cell r="M13" t="str">
            <v>GONZALEZ ROMERO CAROLINE ENDRINA</v>
          </cell>
          <cell r="N13" t="str">
            <v>15A-ICLLOS</v>
          </cell>
          <cell r="O13" t="str">
            <v>Coordinador/a Mentor/a</v>
          </cell>
          <cell r="P13" t="str">
            <v>47074278</v>
          </cell>
          <cell r="Q13">
            <v>967021543</v>
          </cell>
          <cell r="R13" t="str">
            <v>carolinegonzalezromero@gmail.com</v>
          </cell>
          <cell r="T13" t="str">
            <v>BÁSICO</v>
          </cell>
          <cell r="U13">
            <v>1</v>
          </cell>
        </row>
        <row r="14">
          <cell r="A14" t="str">
            <v>47229773</v>
          </cell>
          <cell r="B14" t="str">
            <v>TARAPOTO47229773</v>
          </cell>
          <cell r="C14" t="str">
            <v>220901</v>
          </cell>
          <cell r="D14" t="str">
            <v>SAN MARTIN</v>
          </cell>
          <cell r="E14" t="str">
            <v>SAN MARTIN</v>
          </cell>
          <cell r="F14" t="str">
            <v>TARAPOTO</v>
          </cell>
          <cell r="G14" t="str">
            <v>TARAPOTO</v>
          </cell>
          <cell r="H14" t="str">
            <v>TARAPOTO</v>
          </cell>
          <cell r="I14" t="str">
            <v>CEM099</v>
          </cell>
          <cell r="J14" t="str">
            <v>ALVA</v>
          </cell>
          <cell r="K14" t="str">
            <v>LÓPEZ</v>
          </cell>
          <cell r="L14" t="str">
            <v>VILMA ROXANA</v>
          </cell>
          <cell r="M14" t="str">
            <v>ALVA LÓPEZ VILMA ROXANA</v>
          </cell>
          <cell r="N14" t="str">
            <v>15A-FHD</v>
          </cell>
          <cell r="O14" t="str">
            <v>Psicólogo/a Comunitario/a</v>
          </cell>
          <cell r="P14" t="str">
            <v>47229773</v>
          </cell>
          <cell r="Q14">
            <v>990119352</v>
          </cell>
          <cell r="R14" t="str">
            <v>roxanaalval@gmail.com</v>
          </cell>
          <cell r="T14" t="str">
            <v>ESPECIALIZADO</v>
          </cell>
          <cell r="U14">
            <v>2</v>
          </cell>
        </row>
        <row r="15">
          <cell r="A15" t="str">
            <v>45676303</v>
          </cell>
          <cell r="B15" t="str">
            <v>TARAPOTO45676303</v>
          </cell>
          <cell r="C15" t="str">
            <v>220901</v>
          </cell>
          <cell r="D15" t="str">
            <v>SAN MARTIN</v>
          </cell>
          <cell r="E15" t="str">
            <v>SAN MARTIN</v>
          </cell>
          <cell r="F15" t="str">
            <v>TARAPOTO</v>
          </cell>
          <cell r="G15" t="str">
            <v>TARAPOTO</v>
          </cell>
          <cell r="H15" t="str">
            <v>TARAPOTO</v>
          </cell>
          <cell r="I15" t="str">
            <v>CEM099</v>
          </cell>
          <cell r="J15" t="str">
            <v>VASQUEZ</v>
          </cell>
          <cell r="K15" t="str">
            <v>DEL AGUILA</v>
          </cell>
          <cell r="L15" t="str">
            <v>JESABEL</v>
          </cell>
          <cell r="M15" t="str">
            <v>VASQUEZ DEL AGUILA JESABEL</v>
          </cell>
          <cell r="N15" t="str">
            <v>15A-ICLLOS</v>
          </cell>
          <cell r="O15" t="str">
            <v>Coordinador/a Mentor/a</v>
          </cell>
          <cell r="P15" t="str">
            <v>45676303</v>
          </cell>
          <cell r="Q15">
            <v>944621583</v>
          </cell>
          <cell r="R15" t="str">
            <v>jesy_245_55@hotmail.com</v>
          </cell>
          <cell r="T15" t="str">
            <v>BÁSICO</v>
          </cell>
          <cell r="U15">
            <v>1</v>
          </cell>
        </row>
        <row r="16">
          <cell r="A16" t="str">
            <v>47186508</v>
          </cell>
          <cell r="B16" t="str">
            <v>TACNA47186508</v>
          </cell>
          <cell r="C16" t="str">
            <v>230101</v>
          </cell>
          <cell r="D16" t="str">
            <v>TACNA</v>
          </cell>
          <cell r="E16" t="str">
            <v>TACNA</v>
          </cell>
          <cell r="F16" t="str">
            <v>TACNA</v>
          </cell>
          <cell r="G16" t="str">
            <v>TACNA</v>
          </cell>
          <cell r="H16" t="str">
            <v>TACNA</v>
          </cell>
          <cell r="I16" t="str">
            <v>CEM098</v>
          </cell>
          <cell r="J16" t="str">
            <v>PACHECO</v>
          </cell>
          <cell r="K16" t="str">
            <v>SALAZAR</v>
          </cell>
          <cell r="L16" t="str">
            <v>YOSELINE AMPARO</v>
          </cell>
          <cell r="M16" t="str">
            <v>PACHECO SALAZAR YOSELINE AMPARO</v>
          </cell>
          <cell r="N16" t="str">
            <v>15A-FHD</v>
          </cell>
          <cell r="O16" t="str">
            <v>Psicólogo/a Comunitario/a</v>
          </cell>
          <cell r="P16" t="str">
            <v>47186508</v>
          </cell>
          <cell r="Q16">
            <v>970481970</v>
          </cell>
          <cell r="R16" t="str">
            <v>Yosi_surf16@hotmail.com</v>
          </cell>
          <cell r="T16" t="str">
            <v>ESPECIALIZADO</v>
          </cell>
          <cell r="U16">
            <v>2</v>
          </cell>
        </row>
        <row r="17">
          <cell r="A17" t="str">
            <v>48228262</v>
          </cell>
          <cell r="B17" t="str">
            <v>TACNA48228262</v>
          </cell>
          <cell r="C17" t="str">
            <v>230101</v>
          </cell>
          <cell r="D17" t="str">
            <v>TACNA</v>
          </cell>
          <cell r="E17" t="str">
            <v>TACNA</v>
          </cell>
          <cell r="F17" t="str">
            <v>TACNA</v>
          </cell>
          <cell r="G17" t="str">
            <v>TACNA</v>
          </cell>
          <cell r="H17" t="str">
            <v>TACNA</v>
          </cell>
          <cell r="I17" t="str">
            <v>CEM098</v>
          </cell>
          <cell r="J17" t="str">
            <v>MUÑANTE</v>
          </cell>
          <cell r="K17" t="str">
            <v>LAMBRUSCHINI</v>
          </cell>
          <cell r="L17" t="str">
            <v>MICHELLE ALESSANDRA</v>
          </cell>
          <cell r="M17" t="str">
            <v>MUÑANTE LAMBRUSCHINI MICHELLE ALESSANDRA</v>
          </cell>
          <cell r="N17" t="str">
            <v>15A-ICLLOS</v>
          </cell>
          <cell r="O17" t="str">
            <v>Coordinador/a Mentor/a</v>
          </cell>
          <cell r="P17" t="str">
            <v>48228262</v>
          </cell>
          <cell r="Q17">
            <v>966701072</v>
          </cell>
          <cell r="R17" t="str">
            <v>michelle.munante@aurora.gob.pe</v>
          </cell>
          <cell r="T17" t="str">
            <v>BÁSICO</v>
          </cell>
          <cell r="U17">
            <v>1</v>
          </cell>
        </row>
        <row r="18">
          <cell r="A18" t="str">
            <v>42506871</v>
          </cell>
          <cell r="B18" t="str">
            <v>SAN JUAN DE LURIGANCHO42506871</v>
          </cell>
          <cell r="C18" t="str">
            <v>150132</v>
          </cell>
          <cell r="D18" t="str">
            <v>LIMA</v>
          </cell>
          <cell r="E18" t="str">
            <v>LIMA</v>
          </cell>
          <cell r="F18" t="str">
            <v>SAN JUAN DE LURIGANCHO</v>
          </cell>
          <cell r="G18" t="str">
            <v>SAN JUAN DE LURIGANCHO</v>
          </cell>
          <cell r="H18" t="str">
            <v>SAN JUAN DE LURIGANCHO</v>
          </cell>
          <cell r="I18" t="str">
            <v>SED001</v>
          </cell>
          <cell r="J18" t="str">
            <v>CUELLAR</v>
          </cell>
          <cell r="K18" t="str">
            <v>HUARINGA</v>
          </cell>
          <cell r="L18" t="str">
            <v>PATRICIA MAGALI</v>
          </cell>
          <cell r="M18" t="str">
            <v>CUELLAR HUARINGA PATRICIA MAGALI</v>
          </cell>
          <cell r="N18" t="str">
            <v>15A-FHD</v>
          </cell>
          <cell r="O18" t="str">
            <v>Psicólogo/a Comunitario/a</v>
          </cell>
          <cell r="P18" t="str">
            <v>42506871</v>
          </cell>
          <cell r="Q18">
            <v>972217878</v>
          </cell>
          <cell r="R18" t="str">
            <v>patriciacuellarh@hotmail.com</v>
          </cell>
          <cell r="T18" t="str">
            <v>ESPECIALIZADO</v>
          </cell>
          <cell r="U18">
            <v>2</v>
          </cell>
        </row>
        <row r="19">
          <cell r="A19" t="str">
            <v>43799571</v>
          </cell>
          <cell r="B19" t="str">
            <v>SAYLLA43799571</v>
          </cell>
          <cell r="C19" t="str">
            <v>080104</v>
          </cell>
          <cell r="D19" t="str">
            <v>CUSCO</v>
          </cell>
          <cell r="E19" t="str">
            <v>CUSCO</v>
          </cell>
          <cell r="F19" t="str">
            <v>SAN JERONIMO</v>
          </cell>
          <cell r="G19" t="str">
            <v>SAYLLA</v>
          </cell>
          <cell r="H19" t="str">
            <v>SAYLLA</v>
          </cell>
          <cell r="I19" t="str">
            <v>CEM244</v>
          </cell>
          <cell r="J19" t="str">
            <v>HUALLPA</v>
          </cell>
          <cell r="K19" t="str">
            <v>MENDOZA</v>
          </cell>
          <cell r="L19" t="str">
            <v>YESSICA ANA</v>
          </cell>
          <cell r="M19" t="str">
            <v>HUALLPA MENDOZA YESSICA ANA</v>
          </cell>
          <cell r="N19" t="str">
            <v>15A-FHD</v>
          </cell>
          <cell r="O19" t="str">
            <v>Psicólogo/a Comunitario/a</v>
          </cell>
          <cell r="P19" t="str">
            <v>43799571</v>
          </cell>
          <cell r="Q19">
            <v>940190243</v>
          </cell>
          <cell r="R19" t="str">
            <v xml:space="preserve">anita_969_85@hotmail.com
</v>
          </cell>
          <cell r="T19" t="str">
            <v>ESPECIALIZADO</v>
          </cell>
          <cell r="U19">
            <v>2</v>
          </cell>
        </row>
        <row r="20">
          <cell r="A20" t="str">
            <v>23858309</v>
          </cell>
          <cell r="B20" t="str">
            <v>SAYLLA23858309</v>
          </cell>
          <cell r="C20" t="str">
            <v>080104</v>
          </cell>
          <cell r="D20" t="str">
            <v>CUSCO</v>
          </cell>
          <cell r="E20" t="str">
            <v>CUSCO</v>
          </cell>
          <cell r="F20" t="str">
            <v>SAN JERONIMO</v>
          </cell>
          <cell r="G20" t="str">
            <v>SAYLLA</v>
          </cell>
          <cell r="H20" t="str">
            <v>SAYLLA</v>
          </cell>
          <cell r="I20" t="str">
            <v>CEM244</v>
          </cell>
          <cell r="J20" t="str">
            <v>FLORES</v>
          </cell>
          <cell r="K20" t="str">
            <v>SOLIS</v>
          </cell>
          <cell r="L20" t="str">
            <v>LUZMILA</v>
          </cell>
          <cell r="M20" t="str">
            <v>FLORES SOLIS LUZMILA</v>
          </cell>
          <cell r="N20" t="str">
            <v>15A-ICLLOS</v>
          </cell>
          <cell r="O20" t="str">
            <v>Coordinador/a Mentor/a</v>
          </cell>
          <cell r="P20" t="str">
            <v>23858309</v>
          </cell>
          <cell r="Q20">
            <v>982350914</v>
          </cell>
          <cell r="R20" t="str">
            <v xml:space="preserve">luzmyfs@gmail.com </v>
          </cell>
          <cell r="T20" t="str">
            <v>BÁSICO</v>
          </cell>
          <cell r="U20">
            <v>1</v>
          </cell>
        </row>
        <row r="21">
          <cell r="A21" t="str">
            <v>42388033</v>
          </cell>
          <cell r="B21" t="str">
            <v>SATIPO42388033</v>
          </cell>
          <cell r="C21" t="str">
            <v>120601</v>
          </cell>
          <cell r="D21" t="str">
            <v>JUNIN</v>
          </cell>
          <cell r="E21" t="str">
            <v>SATIPO</v>
          </cell>
          <cell r="F21" t="str">
            <v>SATIPO</v>
          </cell>
          <cell r="G21" t="str">
            <v>SATIPO</v>
          </cell>
          <cell r="H21" t="str">
            <v>SATIPO</v>
          </cell>
          <cell r="I21" t="str">
            <v>CEM091</v>
          </cell>
          <cell r="J21" t="str">
            <v>ROJAS</v>
          </cell>
          <cell r="K21" t="str">
            <v>MAURICIO</v>
          </cell>
          <cell r="L21" t="str">
            <v>JOSIANA LORENA</v>
          </cell>
          <cell r="M21" t="str">
            <v>ROJAS MAURICIO JOSIANA LORENA</v>
          </cell>
          <cell r="N21" t="str">
            <v>15A-FHD</v>
          </cell>
          <cell r="O21" t="str">
            <v>Psicólogo/a Comunitario/a</v>
          </cell>
          <cell r="P21" t="str">
            <v>42388033</v>
          </cell>
          <cell r="Q21">
            <v>954462306</v>
          </cell>
          <cell r="R21" t="str">
            <v>Josianalorena@gmail.com</v>
          </cell>
          <cell r="T21" t="str">
            <v>ESPECIALIZADO</v>
          </cell>
          <cell r="U21">
            <v>2</v>
          </cell>
        </row>
        <row r="22">
          <cell r="A22" t="str">
            <v>41144872</v>
          </cell>
          <cell r="B22" t="str">
            <v>SATIPO41144872</v>
          </cell>
          <cell r="C22" t="str">
            <v>120601</v>
          </cell>
          <cell r="D22" t="str">
            <v>JUNIN</v>
          </cell>
          <cell r="E22" t="str">
            <v>SATIPO</v>
          </cell>
          <cell r="F22" t="str">
            <v>SATIPO</v>
          </cell>
          <cell r="G22" t="str">
            <v>SATIPO</v>
          </cell>
          <cell r="H22" t="str">
            <v>SATIPO</v>
          </cell>
          <cell r="I22" t="str">
            <v>CEM091</v>
          </cell>
          <cell r="J22" t="str">
            <v>NINANYA</v>
          </cell>
          <cell r="K22" t="str">
            <v>YAURIVILCA</v>
          </cell>
          <cell r="L22" t="str">
            <v>EDDY CARINA</v>
          </cell>
          <cell r="M22" t="str">
            <v>NINANYA YAURIVILCA EDDY CARINA</v>
          </cell>
          <cell r="N22" t="str">
            <v>15A-ICLLOS</v>
          </cell>
          <cell r="O22" t="str">
            <v>Coordinador/a Mentor/a</v>
          </cell>
          <cell r="P22" t="str">
            <v>41144872</v>
          </cell>
          <cell r="Q22">
            <v>964457353</v>
          </cell>
          <cell r="R22" t="str">
            <v>ninanya2004@hotmai.com</v>
          </cell>
          <cell r="T22" t="str">
            <v>BÁSICO</v>
          </cell>
          <cell r="U22">
            <v>1</v>
          </cell>
        </row>
        <row r="23">
          <cell r="A23" t="str">
            <v>72608701</v>
          </cell>
          <cell r="B23" t="str">
            <v>SAN SEBASTIAN72608701</v>
          </cell>
          <cell r="C23" t="str">
            <v>080105</v>
          </cell>
          <cell r="D23" t="str">
            <v>CUSCO</v>
          </cell>
          <cell r="E23" t="str">
            <v>CUSCO</v>
          </cell>
          <cell r="F23" t="str">
            <v>SAN SEBASTIAN</v>
          </cell>
          <cell r="G23" t="str">
            <v>SAN SEBASTIÁN</v>
          </cell>
          <cell r="H23" t="str">
            <v>SAN SEBASTIAN</v>
          </cell>
          <cell r="I23" t="str">
            <v>CEM237</v>
          </cell>
          <cell r="J23" t="str">
            <v>CRUZ</v>
          </cell>
          <cell r="K23" t="str">
            <v>ESPINOZA</v>
          </cell>
          <cell r="L23" t="str">
            <v>VANESSA HEIDY</v>
          </cell>
          <cell r="M23" t="str">
            <v>CRUZ ESPINOZA VANESSA HEIDY</v>
          </cell>
          <cell r="N23" t="str">
            <v>15A-FHD</v>
          </cell>
          <cell r="O23" t="str">
            <v>Psicólogo/a Comunitario/a</v>
          </cell>
          <cell r="P23" t="str">
            <v>72608701</v>
          </cell>
          <cell r="Q23">
            <v>944214939</v>
          </cell>
          <cell r="R23" t="str">
            <v>vane279108@gmail.com</v>
          </cell>
          <cell r="T23" t="str">
            <v>ESPECIALIZADO</v>
          </cell>
          <cell r="U23">
            <v>2</v>
          </cell>
        </row>
        <row r="24">
          <cell r="A24" t="str">
            <v>46803219</v>
          </cell>
          <cell r="B24" t="str">
            <v>SAN SEBASTIAN46803219</v>
          </cell>
          <cell r="C24" t="str">
            <v>080105</v>
          </cell>
          <cell r="D24" t="str">
            <v>CUSCO</v>
          </cell>
          <cell r="E24" t="str">
            <v>CUSCO</v>
          </cell>
          <cell r="F24" t="str">
            <v>SAN SEBASTIAN</v>
          </cell>
          <cell r="G24" t="str">
            <v>SAN SEBASTIÁN</v>
          </cell>
          <cell r="H24" t="str">
            <v>SAN SEBASTIAN</v>
          </cell>
          <cell r="I24" t="str">
            <v>CEM237</v>
          </cell>
          <cell r="J24" t="str">
            <v>SICCOS</v>
          </cell>
          <cell r="K24" t="str">
            <v>HUILLCAHUAMAN</v>
          </cell>
          <cell r="L24" t="str">
            <v>LEIDI YULIZA</v>
          </cell>
          <cell r="M24" t="str">
            <v>SICCOS HUILLCAHUAMAN LEIDI YULIZA</v>
          </cell>
          <cell r="N24" t="str">
            <v>15A-ICLLOS</v>
          </cell>
          <cell r="O24" t="str">
            <v>Coordinador/a Mentor/a</v>
          </cell>
          <cell r="P24" t="str">
            <v>46803219</v>
          </cell>
          <cell r="Q24">
            <v>953765064</v>
          </cell>
          <cell r="R24" t="str">
            <v xml:space="preserve">leidisiccos@gmail.com   </v>
          </cell>
          <cell r="T24" t="str">
            <v>BÁSICO</v>
          </cell>
          <cell r="U24">
            <v>1</v>
          </cell>
        </row>
        <row r="25">
          <cell r="A25" t="str">
            <v>44570789</v>
          </cell>
          <cell r="B25" t="str">
            <v>COMISARIA BARBONCITO44570789</v>
          </cell>
          <cell r="C25" t="str">
            <v>150135</v>
          </cell>
          <cell r="D25" t="str">
            <v>LIMA</v>
          </cell>
          <cell r="E25" t="str">
            <v>LIMA</v>
          </cell>
          <cell r="F25" t="str">
            <v>SAN MARTIN DE PORRES</v>
          </cell>
          <cell r="G25" t="str">
            <v>COMISARIA BARBONCITO</v>
          </cell>
          <cell r="H25" t="str">
            <v>COMISARIA BARBONCITO</v>
          </cell>
          <cell r="I25" t="str">
            <v>CEM089</v>
          </cell>
          <cell r="J25" t="str">
            <v>ZUBIATE</v>
          </cell>
          <cell r="K25" t="str">
            <v>TAMINCHE</v>
          </cell>
          <cell r="L25" t="str">
            <v>PATRICIA BRIKET</v>
          </cell>
          <cell r="M25" t="str">
            <v>ZUBIATE TAMINCHE PATRICIA BRIKET</v>
          </cell>
          <cell r="N25" t="str">
            <v>15A-FHD</v>
          </cell>
          <cell r="O25" t="str">
            <v>Psicólogo/a Comunitario/a</v>
          </cell>
          <cell r="P25" t="str">
            <v>44570789</v>
          </cell>
          <cell r="Q25">
            <v>927517753</v>
          </cell>
          <cell r="R25" t="str">
            <v>psico_patricia@hotmail.es</v>
          </cell>
          <cell r="T25" t="str">
            <v>ESPECIALIZADO</v>
          </cell>
          <cell r="U25">
            <v>2</v>
          </cell>
        </row>
        <row r="26">
          <cell r="A26" t="str">
            <v>43713784</v>
          </cell>
          <cell r="B26" t="str">
            <v>COMISARIA BARBONCITO43713784</v>
          </cell>
          <cell r="C26" t="str">
            <v>150135</v>
          </cell>
          <cell r="D26" t="str">
            <v>LIMA</v>
          </cell>
          <cell r="E26" t="str">
            <v>LIMA</v>
          </cell>
          <cell r="F26" t="str">
            <v>SAN MARTIN DE PORRES</v>
          </cell>
          <cell r="G26" t="str">
            <v>COMISARIA BARBONCITO</v>
          </cell>
          <cell r="H26" t="str">
            <v>COMISARIA BARBONCITO</v>
          </cell>
          <cell r="I26" t="str">
            <v>CEM089</v>
          </cell>
          <cell r="J26" t="str">
            <v>PALACIOS</v>
          </cell>
          <cell r="K26" t="str">
            <v>PARRAGA</v>
          </cell>
          <cell r="L26" t="str">
            <v>JACKELINE FIORELA</v>
          </cell>
          <cell r="M26" t="str">
            <v>PALACIOS PARRAGA JACKELINE FIORELA</v>
          </cell>
          <cell r="N26" t="str">
            <v>15A-ICLLOS</v>
          </cell>
          <cell r="O26" t="str">
            <v>Coordinador/a Mentor/a</v>
          </cell>
          <cell r="P26" t="str">
            <v>43713784</v>
          </cell>
          <cell r="Q26">
            <v>958191426</v>
          </cell>
          <cell r="R26" t="str">
            <v>jackelinepalaciosp15a@gmail.com</v>
          </cell>
          <cell r="T26" t="str">
            <v>BÁSICO</v>
          </cell>
          <cell r="U26">
            <v>1</v>
          </cell>
        </row>
        <row r="27">
          <cell r="A27" t="str">
            <v>70212595</v>
          </cell>
          <cell r="B27" t="str">
            <v>SAN JUAN DE MIRAFLORES70212595</v>
          </cell>
          <cell r="C27" t="str">
            <v>150133</v>
          </cell>
          <cell r="D27" t="str">
            <v>LIMA</v>
          </cell>
          <cell r="E27" t="str">
            <v>LIMA</v>
          </cell>
          <cell r="F27" t="str">
            <v>SAN JUAN DE MIRAFLORES</v>
          </cell>
          <cell r="G27" t="str">
            <v>SAN JUAN DE MIRAFLORES</v>
          </cell>
          <cell r="H27" t="str">
            <v>SAN JUAN DE MIRAFLORES</v>
          </cell>
          <cell r="I27" t="str">
            <v>CEM076</v>
          </cell>
          <cell r="J27" t="str">
            <v>LOZANO</v>
          </cell>
          <cell r="K27" t="str">
            <v>MENDIETA</v>
          </cell>
          <cell r="L27" t="str">
            <v>MILAGROS LYLY</v>
          </cell>
          <cell r="M27" t="str">
            <v>LOZANO MENDIETA MILAGROS LYLY</v>
          </cell>
          <cell r="N27" t="str">
            <v>15A-FHD</v>
          </cell>
          <cell r="O27" t="str">
            <v>Psicólogo/a Comunitario/a</v>
          </cell>
          <cell r="P27" t="str">
            <v>70212595</v>
          </cell>
          <cell r="Q27">
            <v>958198877</v>
          </cell>
          <cell r="R27" t="str">
            <v>milagros.lozano@warminan.gob.pe</v>
          </cell>
          <cell r="T27" t="str">
            <v>ESPECIALIZADO</v>
          </cell>
          <cell r="U27">
            <v>2</v>
          </cell>
        </row>
        <row r="28">
          <cell r="A28" t="str">
            <v>71309257</v>
          </cell>
          <cell r="B28" t="str">
            <v>SAN JUAN DE MIRAFLORES71309257</v>
          </cell>
          <cell r="C28" t="str">
            <v>150133</v>
          </cell>
          <cell r="D28" t="str">
            <v>LIMA</v>
          </cell>
          <cell r="E28" t="str">
            <v>LIMA</v>
          </cell>
          <cell r="F28" t="str">
            <v>SAN JUAN DE MIRAFLORES</v>
          </cell>
          <cell r="G28" t="str">
            <v>SAN JUAN DE MIRAFLORES</v>
          </cell>
          <cell r="H28" t="str">
            <v>SAN JUAN DE MIRAFLORES</v>
          </cell>
          <cell r="I28" t="str">
            <v>CEM076</v>
          </cell>
          <cell r="J28" t="str">
            <v>CARRERO</v>
          </cell>
          <cell r="K28" t="str">
            <v>LEIVA</v>
          </cell>
          <cell r="L28" t="str">
            <v>ROXANA</v>
          </cell>
          <cell r="M28" t="str">
            <v>CARRERO LEIVA ROXANA</v>
          </cell>
          <cell r="N28" t="str">
            <v>15A-ICLLOS</v>
          </cell>
          <cell r="O28" t="str">
            <v>Coordinador/a Mentor/a</v>
          </cell>
          <cell r="P28" t="str">
            <v>71309257</v>
          </cell>
          <cell r="Q28">
            <v>949450207</v>
          </cell>
          <cell r="R28" t="str">
            <v>roxanita215@gmail.com</v>
          </cell>
          <cell r="T28" t="str">
            <v>BÁSICO</v>
          </cell>
          <cell r="U28">
            <v>1</v>
          </cell>
        </row>
        <row r="29">
          <cell r="A29" t="str">
            <v>07491683</v>
          </cell>
          <cell r="B29" t="str">
            <v>SAN JUAN DE LURIGANCHO07491683</v>
          </cell>
          <cell r="C29" t="str">
            <v>150132</v>
          </cell>
          <cell r="D29" t="str">
            <v>LIMA</v>
          </cell>
          <cell r="E29" t="str">
            <v>LIMA</v>
          </cell>
          <cell r="F29" t="str">
            <v>SAN JUAN DE LURIGANCHO</v>
          </cell>
          <cell r="G29" t="str">
            <v>SAN JUAN DE LURIGANCHO</v>
          </cell>
          <cell r="H29" t="str">
            <v>SAN JUAN DE LURIGANCHO</v>
          </cell>
          <cell r="I29" t="str">
            <v>CEM088</v>
          </cell>
          <cell r="J29" t="str">
            <v>RODRIGUEZ</v>
          </cell>
          <cell r="K29" t="str">
            <v>CASTILLO DE MUÑOZ</v>
          </cell>
          <cell r="L29" t="str">
            <v>PILAR YLIANA</v>
          </cell>
          <cell r="M29" t="str">
            <v>RODRIGUEZ CASTILLO DE MUÑOZ PILAR YLIANA</v>
          </cell>
          <cell r="N29" t="str">
            <v>15A-ICLLOS</v>
          </cell>
          <cell r="O29" t="str">
            <v>Coordinador/a Mentor/a</v>
          </cell>
          <cell r="P29" t="str">
            <v>07491683</v>
          </cell>
          <cell r="Q29">
            <v>989984093</v>
          </cell>
          <cell r="R29" t="str">
            <v>pilarrodriguez942@hotmail.com</v>
          </cell>
          <cell r="T29" t="str">
            <v>BÁSICO</v>
          </cell>
          <cell r="U29">
            <v>1</v>
          </cell>
        </row>
        <row r="30">
          <cell r="A30" t="str">
            <v>77328646</v>
          </cell>
          <cell r="B30" t="str">
            <v>SAN IGNACIO77328646</v>
          </cell>
          <cell r="C30" t="str">
            <v>060901</v>
          </cell>
          <cell r="D30" t="str">
            <v>CAJAMARCA</v>
          </cell>
          <cell r="E30" t="str">
            <v>SAN IGNACIO</v>
          </cell>
          <cell r="F30" t="str">
            <v>SAN IGNACIO</v>
          </cell>
          <cell r="G30" t="str">
            <v>SAN IGNACIO</v>
          </cell>
          <cell r="H30" t="str">
            <v>SAN IGNACIO</v>
          </cell>
          <cell r="I30" t="str">
            <v>CEM119</v>
          </cell>
          <cell r="J30" t="str">
            <v>CHIRINOS</v>
          </cell>
          <cell r="K30" t="str">
            <v>SANTACRUZ</v>
          </cell>
          <cell r="L30" t="str">
            <v>JULIA ELIZABET</v>
          </cell>
          <cell r="M30" t="str">
            <v>CHIRINOS SANTACRUZ JULIA ELIZABET</v>
          </cell>
          <cell r="N30" t="str">
            <v>15A-FHD</v>
          </cell>
          <cell r="O30" t="str">
            <v>Psicólogo/a Comunitario/a</v>
          </cell>
          <cell r="P30" t="str">
            <v>77328646</v>
          </cell>
          <cell r="Q30">
            <v>959223343</v>
          </cell>
          <cell r="R30" t="str">
            <v>julychirinos7@gmail.com</v>
          </cell>
          <cell r="T30" t="str">
            <v>ESPECIALIZADO</v>
          </cell>
          <cell r="U30">
            <v>2</v>
          </cell>
        </row>
        <row r="31">
          <cell r="A31" t="str">
            <v>70495810</v>
          </cell>
          <cell r="B31" t="str">
            <v>SAN IGNACIO70495810</v>
          </cell>
          <cell r="C31" t="str">
            <v>060901</v>
          </cell>
          <cell r="D31" t="str">
            <v>CAJAMARCA</v>
          </cell>
          <cell r="E31" t="str">
            <v>SAN IGNACIO</v>
          </cell>
          <cell r="F31" t="str">
            <v>SAN IGNACIO</v>
          </cell>
          <cell r="G31" t="str">
            <v>SAN IGNACIO</v>
          </cell>
          <cell r="H31" t="str">
            <v>SAN IGNACIO</v>
          </cell>
          <cell r="I31" t="str">
            <v>CEM119</v>
          </cell>
          <cell r="J31" t="str">
            <v>CUENCA</v>
          </cell>
          <cell r="K31" t="str">
            <v>ZEGARRA</v>
          </cell>
          <cell r="L31" t="str">
            <v>MADELEYNE ASHLEY</v>
          </cell>
          <cell r="M31" t="str">
            <v>CUENCA ZEGARRA MADELEYNE ASHLEY</v>
          </cell>
          <cell r="N31" t="str">
            <v>15A-ICLLOS</v>
          </cell>
          <cell r="O31" t="str">
            <v>Coordinador/a Mentor/a</v>
          </cell>
          <cell r="P31" t="str">
            <v>70495810</v>
          </cell>
          <cell r="Q31">
            <v>978228776</v>
          </cell>
          <cell r="R31" t="str">
            <v>ashleycuencazegarra194@gmail.com</v>
          </cell>
          <cell r="T31" t="str">
            <v>BÁSICO</v>
          </cell>
          <cell r="U31">
            <v>1</v>
          </cell>
        </row>
        <row r="32">
          <cell r="A32" t="str">
            <v>73789584</v>
          </cell>
          <cell r="B32" t="str">
            <v>RIOJA73789584</v>
          </cell>
          <cell r="C32" t="str">
            <v>220801</v>
          </cell>
          <cell r="D32" t="str">
            <v>SAN MARTIN</v>
          </cell>
          <cell r="E32" t="str">
            <v>RIOJA</v>
          </cell>
          <cell r="F32" t="str">
            <v>RIOJA</v>
          </cell>
          <cell r="G32" t="str">
            <v>RIOJA</v>
          </cell>
          <cell r="H32" t="str">
            <v>RIOJA</v>
          </cell>
          <cell r="I32" t="str">
            <v>CEM086</v>
          </cell>
          <cell r="J32" t="str">
            <v>VILCHEZ</v>
          </cell>
          <cell r="K32" t="str">
            <v>MANZANARES</v>
          </cell>
          <cell r="L32" t="str">
            <v>ROSSELLA MARILYN</v>
          </cell>
          <cell r="M32" t="str">
            <v>VILCHEZ MANZANARES ROSSELLA MARILYN</v>
          </cell>
          <cell r="N32" t="str">
            <v>15A-FHD</v>
          </cell>
          <cell r="O32" t="str">
            <v>Psicólogo/a Comunitario/a</v>
          </cell>
          <cell r="P32" t="str">
            <v>73789584</v>
          </cell>
          <cell r="Q32">
            <v>947148596</v>
          </cell>
          <cell r="R32" t="str">
            <v>rossella.vilchez@aurora.gob.pe</v>
          </cell>
          <cell r="T32" t="str">
            <v>ESPECIALIZADO</v>
          </cell>
          <cell r="U32">
            <v>2</v>
          </cell>
        </row>
        <row r="33">
          <cell r="A33" t="str">
            <v>72553815</v>
          </cell>
          <cell r="B33" t="str">
            <v>RIOJA72553815</v>
          </cell>
          <cell r="C33" t="str">
            <v>220801</v>
          </cell>
          <cell r="D33" t="str">
            <v>SAN MARTIN</v>
          </cell>
          <cell r="E33" t="str">
            <v>RIOJA</v>
          </cell>
          <cell r="F33" t="str">
            <v>RIOJA</v>
          </cell>
          <cell r="G33" t="str">
            <v>RIOJA</v>
          </cell>
          <cell r="H33" t="str">
            <v>RIOJA</v>
          </cell>
          <cell r="I33" t="str">
            <v>CEM086</v>
          </cell>
          <cell r="J33" t="str">
            <v>MENDOZA</v>
          </cell>
          <cell r="K33" t="str">
            <v>CABREJOS</v>
          </cell>
          <cell r="L33" t="str">
            <v>ANGELA ELIZABETH</v>
          </cell>
          <cell r="M33" t="str">
            <v>MENDOZA CABREJOS ANGELA ELIZABETH</v>
          </cell>
          <cell r="N33" t="str">
            <v>15A-ICLLOS</v>
          </cell>
          <cell r="O33" t="str">
            <v>Coordinador/a Mentor/a</v>
          </cell>
          <cell r="P33" t="str">
            <v>72553815</v>
          </cell>
          <cell r="Q33">
            <v>942239688</v>
          </cell>
          <cell r="R33" t="str">
            <v>angela_11022@hotmail.com</v>
          </cell>
          <cell r="T33" t="str">
            <v>BÁSICO</v>
          </cell>
          <cell r="U33">
            <v>1</v>
          </cell>
        </row>
        <row r="34">
          <cell r="A34">
            <v>0</v>
          </cell>
          <cell r="B34" t="str">
            <v>COMISARIA CIUDAD Y CAMPO</v>
          </cell>
          <cell r="C34" t="str">
            <v>150128</v>
          </cell>
          <cell r="D34" t="str">
            <v>LIMA</v>
          </cell>
          <cell r="E34" t="str">
            <v>LIMA</v>
          </cell>
          <cell r="F34" t="str">
            <v>RIMAC</v>
          </cell>
          <cell r="G34" t="str">
            <v>COMISARIA CIUDAD Y CAMPO</v>
          </cell>
          <cell r="H34" t="str">
            <v>COMISARIA CIUDAD Y CAMPO</v>
          </cell>
          <cell r="I34" t="str">
            <v>CEM145</v>
          </cell>
          <cell r="M34" t="str">
            <v xml:space="preserve">  </v>
          </cell>
          <cell r="N34" t="str">
            <v>15A-FHD</v>
          </cell>
          <cell r="O34" t="str">
            <v>Psicólogo/a Comunitario/a</v>
          </cell>
          <cell r="T34" t="str">
            <v>ESPECIALIZADO</v>
          </cell>
          <cell r="U34">
            <v>2</v>
          </cell>
        </row>
        <row r="35">
          <cell r="A35" t="str">
            <v>41685614</v>
          </cell>
          <cell r="B35" t="str">
            <v>COMISARIA CIUDAD Y CAMPO41685614</v>
          </cell>
          <cell r="C35" t="str">
            <v>150128</v>
          </cell>
          <cell r="D35" t="str">
            <v>LIMA</v>
          </cell>
          <cell r="E35" t="str">
            <v>LIMA</v>
          </cell>
          <cell r="F35" t="str">
            <v>RIMAC</v>
          </cell>
          <cell r="G35" t="str">
            <v>COMISARIA CIUDAD Y CAMPO</v>
          </cell>
          <cell r="H35" t="str">
            <v>COMISARIA CIUDAD Y CAMPO</v>
          </cell>
          <cell r="I35" t="str">
            <v>CEM145</v>
          </cell>
          <cell r="J35" t="str">
            <v>VELASQUEZ</v>
          </cell>
          <cell r="K35" t="str">
            <v>FABIAN</v>
          </cell>
          <cell r="L35" t="str">
            <v>ELIZABETH AMELIA</v>
          </cell>
          <cell r="M35" t="str">
            <v>VELASQUEZ FABIAN ELIZABETH AMELIA</v>
          </cell>
          <cell r="N35" t="str">
            <v>15A-ICLLOS</v>
          </cell>
          <cell r="O35" t="str">
            <v>Coordinador/a Mentor/a</v>
          </cell>
          <cell r="P35" t="str">
            <v>41685614</v>
          </cell>
          <cell r="Q35">
            <v>956378355</v>
          </cell>
          <cell r="R35" t="str">
            <v>eliameli@hotmail.com
elizabeth.velasquez@aurora.gob.pe</v>
          </cell>
          <cell r="T35" t="str">
            <v>BÁSICO</v>
          </cell>
          <cell r="U35">
            <v>1</v>
          </cell>
        </row>
        <row r="36">
          <cell r="A36" t="str">
            <v>70780160</v>
          </cell>
          <cell r="B36" t="str">
            <v>QUILLABAMBA70780160</v>
          </cell>
          <cell r="C36" t="str">
            <v>080901</v>
          </cell>
          <cell r="D36" t="str">
            <v>CUSCO</v>
          </cell>
          <cell r="E36" t="str">
            <v>LA CONVENCION</v>
          </cell>
          <cell r="F36" t="str">
            <v>SANTA ANA</v>
          </cell>
          <cell r="G36" t="str">
            <v>QUILLABAMBA</v>
          </cell>
          <cell r="H36" t="str">
            <v>QUILLABAMBA</v>
          </cell>
          <cell r="I36" t="str">
            <v>CEM085</v>
          </cell>
          <cell r="J36" t="str">
            <v>CHAMBI</v>
          </cell>
          <cell r="K36" t="str">
            <v>PUMA</v>
          </cell>
          <cell r="L36" t="str">
            <v>SANTIAGO</v>
          </cell>
          <cell r="M36" t="str">
            <v>CHAMBI PUMA SANTIAGO</v>
          </cell>
          <cell r="N36" t="str">
            <v>15A-FHD</v>
          </cell>
          <cell r="O36" t="str">
            <v>Psicólogo/a Comunitario/a</v>
          </cell>
          <cell r="P36" t="str">
            <v>70780160</v>
          </cell>
          <cell r="Q36">
            <v>974343174</v>
          </cell>
          <cell r="R36" t="str">
            <v>schambipuma@gmail.com</v>
          </cell>
          <cell r="S36" t="str">
            <v>COMENZARON EN ENERO 2023</v>
          </cell>
          <cell r="T36" t="str">
            <v>ESPECIALIZADO</v>
          </cell>
          <cell r="U36">
            <v>2</v>
          </cell>
        </row>
        <row r="37">
          <cell r="A37" t="str">
            <v>43845649</v>
          </cell>
          <cell r="B37" t="str">
            <v>QUILLABAMBA43845649</v>
          </cell>
          <cell r="C37" t="str">
            <v>080901</v>
          </cell>
          <cell r="D37" t="str">
            <v>CUSCO</v>
          </cell>
          <cell r="E37" t="str">
            <v>LA CONVENCION</v>
          </cell>
          <cell r="F37" t="str">
            <v>SANTA ANA</v>
          </cell>
          <cell r="G37" t="str">
            <v>QUILLABAMBA</v>
          </cell>
          <cell r="H37" t="str">
            <v>QUILLABAMBA</v>
          </cell>
          <cell r="I37" t="str">
            <v>CEM085</v>
          </cell>
          <cell r="J37" t="str">
            <v>APAZA</v>
          </cell>
          <cell r="K37" t="str">
            <v>APAZA</v>
          </cell>
          <cell r="L37" t="str">
            <v>LUCY HAYDEE</v>
          </cell>
          <cell r="M37" t="str">
            <v>APAZA APAZA LUCY HAYDEE</v>
          </cell>
          <cell r="N37" t="str">
            <v>15A-ICLLOS</v>
          </cell>
          <cell r="O37" t="str">
            <v>Coordinador/a Mentor/a</v>
          </cell>
          <cell r="P37" t="str">
            <v>43845649</v>
          </cell>
          <cell r="Q37">
            <v>952686879</v>
          </cell>
          <cell r="R37" t="str">
            <v>lucy280886@gmail.com</v>
          </cell>
          <cell r="T37" t="str">
            <v>BÁSICO</v>
          </cell>
          <cell r="U37">
            <v>1</v>
          </cell>
        </row>
        <row r="38">
          <cell r="A38" t="str">
            <v>41049172</v>
          </cell>
          <cell r="B38" t="str">
            <v>PUNO41049172</v>
          </cell>
          <cell r="C38" t="str">
            <v>210101</v>
          </cell>
          <cell r="D38" t="str">
            <v>PUNO</v>
          </cell>
          <cell r="E38" t="str">
            <v>PUNO</v>
          </cell>
          <cell r="F38" t="str">
            <v>PUNO</v>
          </cell>
          <cell r="G38" t="str">
            <v>PUNO</v>
          </cell>
          <cell r="H38" t="str">
            <v>PUNO</v>
          </cell>
          <cell r="I38" t="str">
            <v>CEM084</v>
          </cell>
          <cell r="J38" t="str">
            <v>MILLA</v>
          </cell>
          <cell r="K38" t="str">
            <v>PINEDA</v>
          </cell>
          <cell r="L38" t="str">
            <v>NANCY CLOTILDE</v>
          </cell>
          <cell r="M38" t="str">
            <v>MILLA PINEDA NANCY CLOTILDE</v>
          </cell>
          <cell r="N38" t="str">
            <v>15A-FHD</v>
          </cell>
          <cell r="O38" t="str">
            <v>Psicólogo/a Comunitario/a</v>
          </cell>
          <cell r="P38" t="str">
            <v>41049172</v>
          </cell>
          <cell r="Q38">
            <v>984737105</v>
          </cell>
          <cell r="R38" t="str">
            <v>nanmi2004@gmail.com</v>
          </cell>
          <cell r="S38" t="str">
            <v>COMENZARON EN ENERO 2023</v>
          </cell>
          <cell r="T38" t="str">
            <v>ESPECIALIZADO</v>
          </cell>
          <cell r="U38">
            <v>2</v>
          </cell>
        </row>
        <row r="39">
          <cell r="A39" t="str">
            <v>01315317</v>
          </cell>
          <cell r="B39" t="str">
            <v>PUNO01315317</v>
          </cell>
          <cell r="C39" t="str">
            <v>210101</v>
          </cell>
          <cell r="D39" t="str">
            <v>PUNO</v>
          </cell>
          <cell r="E39" t="str">
            <v>PUNO</v>
          </cell>
          <cell r="F39" t="str">
            <v>PUNO</v>
          </cell>
          <cell r="G39" t="str">
            <v>PUNO</v>
          </cell>
          <cell r="H39" t="str">
            <v>PUNO</v>
          </cell>
          <cell r="I39" t="str">
            <v>CEM084</v>
          </cell>
          <cell r="J39" t="str">
            <v>GALVEZ</v>
          </cell>
          <cell r="K39" t="str">
            <v>CONDORI</v>
          </cell>
          <cell r="L39" t="str">
            <v>SORAIDA FLORENCIA</v>
          </cell>
          <cell r="M39" t="str">
            <v>GALVEZ CONDORI SORAIDA FLORENCIA</v>
          </cell>
          <cell r="N39" t="str">
            <v>15A-ICLLOS</v>
          </cell>
          <cell r="O39" t="str">
            <v>Coordinador/a Mentor/a</v>
          </cell>
          <cell r="P39" t="str">
            <v>01315317</v>
          </cell>
          <cell r="Q39">
            <v>958868632</v>
          </cell>
          <cell r="R39" t="str">
            <v>galvezsoraida@gmail.com</v>
          </cell>
          <cell r="T39" t="str">
            <v>BÁSICO</v>
          </cell>
          <cell r="U39">
            <v>1</v>
          </cell>
        </row>
        <row r="40">
          <cell r="A40" t="str">
            <v>00094965</v>
          </cell>
          <cell r="B40" t="str">
            <v>PUCALLPA00094965</v>
          </cell>
          <cell r="C40" t="str">
            <v>250101</v>
          </cell>
          <cell r="D40" t="str">
            <v>UCAYALI</v>
          </cell>
          <cell r="E40" t="str">
            <v>CORONEL PORTILLO</v>
          </cell>
          <cell r="F40" t="str">
            <v>CALLERIA</v>
          </cell>
          <cell r="G40" t="str">
            <v>PUCALLPA</v>
          </cell>
          <cell r="H40" t="str">
            <v>PUCALLPA</v>
          </cell>
          <cell r="I40" t="str">
            <v>CEM083</v>
          </cell>
          <cell r="J40" t="str">
            <v>GARCIA</v>
          </cell>
          <cell r="K40" t="str">
            <v>YALTA</v>
          </cell>
          <cell r="L40" t="str">
            <v>HILMER LLANETH</v>
          </cell>
          <cell r="M40" t="str">
            <v>GARCIA YALTA HILMER LLANETH</v>
          </cell>
          <cell r="N40" t="str">
            <v>15A-FHD</v>
          </cell>
          <cell r="O40" t="str">
            <v>Psicólogo/a Comunitario/a</v>
          </cell>
          <cell r="P40" t="str">
            <v>00094965</v>
          </cell>
          <cell r="Q40">
            <v>958172076</v>
          </cell>
          <cell r="R40" t="str">
            <v xml:space="preserve">  janny7225@gmail.com</v>
          </cell>
          <cell r="T40" t="str">
            <v>ESPECIALIZADO</v>
          </cell>
          <cell r="U40">
            <v>2</v>
          </cell>
        </row>
        <row r="41">
          <cell r="A41" t="str">
            <v>71484409</v>
          </cell>
          <cell r="B41" t="str">
            <v>PUCALLPA71484409</v>
          </cell>
          <cell r="C41" t="str">
            <v>250107</v>
          </cell>
          <cell r="D41" t="str">
            <v>UCAYALI</v>
          </cell>
          <cell r="E41" t="str">
            <v>CORONEL PORTILLO</v>
          </cell>
          <cell r="F41" t="str">
            <v>MANANTAY</v>
          </cell>
          <cell r="G41" t="str">
            <v>PUCALLPA</v>
          </cell>
          <cell r="H41" t="str">
            <v>PUCALLPA</v>
          </cell>
          <cell r="I41" t="str">
            <v>CEM083</v>
          </cell>
          <cell r="J41" t="str">
            <v>VALDERRAMA</v>
          </cell>
          <cell r="K41" t="str">
            <v>MORENO</v>
          </cell>
          <cell r="L41" t="str">
            <v>GABRIELA</v>
          </cell>
          <cell r="M41" t="str">
            <v>VALDERRAMA MORENO GABRIELA</v>
          </cell>
          <cell r="N41" t="str">
            <v>15A-FHD</v>
          </cell>
          <cell r="O41" t="str">
            <v>Psicólogo/a Comunitario/a</v>
          </cell>
          <cell r="P41" t="str">
            <v>71484409</v>
          </cell>
          <cell r="Q41">
            <v>917890471</v>
          </cell>
          <cell r="R41" t="str">
            <v>valderramamorenog@gmail.com</v>
          </cell>
          <cell r="T41" t="str">
            <v>ESPECIALIZADO</v>
          </cell>
          <cell r="U41">
            <v>2</v>
          </cell>
        </row>
        <row r="42">
          <cell r="A42" t="str">
            <v>70156082</v>
          </cell>
          <cell r="B42" t="str">
            <v>PUCALLPA70156082</v>
          </cell>
          <cell r="C42" t="str">
            <v>250101</v>
          </cell>
          <cell r="D42" t="str">
            <v>UCAYALI</v>
          </cell>
          <cell r="E42" t="str">
            <v>CORONEL PORTILLO</v>
          </cell>
          <cell r="F42" t="str">
            <v>CALLERIA</v>
          </cell>
          <cell r="G42" t="str">
            <v>PUCALLPA</v>
          </cell>
          <cell r="H42" t="str">
            <v>PUCALLPA</v>
          </cell>
          <cell r="I42" t="str">
            <v>CEM083</v>
          </cell>
          <cell r="J42" t="str">
            <v>LOPEZ</v>
          </cell>
          <cell r="K42" t="str">
            <v>RAMIREZ</v>
          </cell>
          <cell r="L42" t="str">
            <v>KAROL JULIETTE</v>
          </cell>
          <cell r="M42" t="str">
            <v>LOPEZ RAMIREZ KAROL JULIETTE</v>
          </cell>
          <cell r="N42" t="str">
            <v>15A-ICLLOS</v>
          </cell>
          <cell r="O42" t="str">
            <v>Coordinador/a Mentor/a</v>
          </cell>
          <cell r="P42" t="str">
            <v>70156082</v>
          </cell>
          <cell r="T42" t="str">
            <v>BÁSICO</v>
          </cell>
          <cell r="U42">
            <v>1</v>
          </cell>
        </row>
        <row r="43">
          <cell r="A43" t="str">
            <v>43069309</v>
          </cell>
          <cell r="B43" t="str">
            <v>PUCALLPA43069309</v>
          </cell>
          <cell r="C43" t="str">
            <v>250107</v>
          </cell>
          <cell r="D43" t="str">
            <v>UCAYALI</v>
          </cell>
          <cell r="E43" t="str">
            <v>CORONEL PORTILLO</v>
          </cell>
          <cell r="F43" t="str">
            <v>MANANTAY</v>
          </cell>
          <cell r="G43" t="str">
            <v>PUCALLPA</v>
          </cell>
          <cell r="H43" t="str">
            <v>PUCALLPA</v>
          </cell>
          <cell r="I43" t="str">
            <v>CEM083</v>
          </cell>
          <cell r="J43" t="str">
            <v>TERRONES</v>
          </cell>
          <cell r="K43" t="str">
            <v>CRUZ</v>
          </cell>
          <cell r="L43" t="str">
            <v>MILAGROS DEL PILAR</v>
          </cell>
          <cell r="M43" t="str">
            <v>TERRONES CRUZ MILAGROS DEL PILAR</v>
          </cell>
          <cell r="N43" t="str">
            <v>15A-ICLLOS</v>
          </cell>
          <cell r="O43" t="str">
            <v>Coordinador/a Mentor/a</v>
          </cell>
          <cell r="P43" t="str">
            <v>43069309</v>
          </cell>
          <cell r="Q43">
            <v>913046999</v>
          </cell>
          <cell r="R43" t="str">
            <v>mterrones_cruz@hotmail.com</v>
          </cell>
          <cell r="T43" t="str">
            <v>BÁSICO</v>
          </cell>
          <cell r="U43">
            <v>1</v>
          </cell>
        </row>
        <row r="44">
          <cell r="A44" t="str">
            <v>75266418</v>
          </cell>
          <cell r="B44" t="str">
            <v>PIURA75266418</v>
          </cell>
          <cell r="C44" t="str">
            <v>200104</v>
          </cell>
          <cell r="D44" t="str">
            <v>PIURA</v>
          </cell>
          <cell r="E44" t="str">
            <v>PIURA</v>
          </cell>
          <cell r="F44" t="str">
            <v>CASTILLA</v>
          </cell>
          <cell r="G44" t="str">
            <v>PIURA</v>
          </cell>
          <cell r="H44" t="str">
            <v>PIURA</v>
          </cell>
          <cell r="I44" t="str">
            <v>CEM082</v>
          </cell>
          <cell r="J44" t="str">
            <v>RANGEL</v>
          </cell>
          <cell r="K44" t="str">
            <v>SAAVEDRA</v>
          </cell>
          <cell r="L44" t="str">
            <v>GRECIA ANDREA</v>
          </cell>
          <cell r="M44" t="str">
            <v>RANGEL SAAVEDRA GRECIA ANDREA</v>
          </cell>
          <cell r="N44" t="str">
            <v>15A-FHD</v>
          </cell>
          <cell r="O44" t="str">
            <v>Psicólogo/a Comunitario/a</v>
          </cell>
          <cell r="P44" t="str">
            <v>75266418</v>
          </cell>
          <cell r="Q44">
            <v>953132176</v>
          </cell>
          <cell r="R44" t="str">
            <v>greciaandrearangelsaavedra@gmail.com</v>
          </cell>
          <cell r="T44" t="str">
            <v>ESPECIALIZADO</v>
          </cell>
          <cell r="U44">
            <v>2</v>
          </cell>
        </row>
        <row r="45">
          <cell r="A45" t="str">
            <v>46945125</v>
          </cell>
          <cell r="B45" t="str">
            <v>PIURA46945125</v>
          </cell>
          <cell r="C45" t="str">
            <v>200101</v>
          </cell>
          <cell r="D45" t="str">
            <v>PIURA</v>
          </cell>
          <cell r="E45" t="str">
            <v>PIURA</v>
          </cell>
          <cell r="F45" t="str">
            <v>PIURA</v>
          </cell>
          <cell r="G45" t="str">
            <v>PIURA</v>
          </cell>
          <cell r="H45" t="str">
            <v>PIURA</v>
          </cell>
          <cell r="I45" t="str">
            <v>CEM082</v>
          </cell>
          <cell r="J45" t="str">
            <v>LOZADA</v>
          </cell>
          <cell r="K45" t="str">
            <v>CHERO</v>
          </cell>
          <cell r="L45" t="str">
            <v>JESUS MARTIN</v>
          </cell>
          <cell r="M45" t="str">
            <v>LOZADA CHERO JESUS MARTIN</v>
          </cell>
          <cell r="N45" t="str">
            <v>15A-FHD</v>
          </cell>
          <cell r="O45" t="str">
            <v>Psicólogo/a Comunitario/a</v>
          </cell>
          <cell r="P45" t="str">
            <v>46945125</v>
          </cell>
          <cell r="Q45">
            <v>918805022</v>
          </cell>
          <cell r="R45" t="str">
            <v>lozada.martin@hotmail.com</v>
          </cell>
          <cell r="T45" t="str">
            <v>ESPECIALIZADO</v>
          </cell>
          <cell r="U45">
            <v>2</v>
          </cell>
        </row>
        <row r="46">
          <cell r="A46" t="str">
            <v>47084045</v>
          </cell>
          <cell r="B46" t="str">
            <v>PIURA47084045</v>
          </cell>
          <cell r="C46" t="str">
            <v>200104</v>
          </cell>
          <cell r="D46" t="str">
            <v>PIURA</v>
          </cell>
          <cell r="E46" t="str">
            <v>PIURA</v>
          </cell>
          <cell r="F46" t="str">
            <v>CASTILLA</v>
          </cell>
          <cell r="G46" t="str">
            <v>PIURA</v>
          </cell>
          <cell r="H46" t="str">
            <v>PIURA</v>
          </cell>
          <cell r="I46" t="str">
            <v>CEM082</v>
          </cell>
          <cell r="J46" t="str">
            <v>NUÑEZ</v>
          </cell>
          <cell r="K46" t="str">
            <v>INGA</v>
          </cell>
          <cell r="L46" t="str">
            <v>INGRID LUCERO</v>
          </cell>
          <cell r="M46" t="str">
            <v>NUÑEZ INGA INGRID LUCERO</v>
          </cell>
          <cell r="N46" t="str">
            <v>15A-ICLLOS</v>
          </cell>
          <cell r="O46" t="str">
            <v>Coordinador/a Mentor/a</v>
          </cell>
          <cell r="P46" t="str">
            <v>47084045</v>
          </cell>
          <cell r="Q46">
            <v>955760329</v>
          </cell>
          <cell r="R46" t="str">
            <v>ingridlununez24@gmail.com</v>
          </cell>
          <cell r="T46" t="str">
            <v>BÁSICO</v>
          </cell>
          <cell r="U46">
            <v>1</v>
          </cell>
        </row>
        <row r="47">
          <cell r="A47" t="str">
            <v>42951137</v>
          </cell>
          <cell r="B47" t="str">
            <v>PIURA42951137</v>
          </cell>
          <cell r="C47" t="str">
            <v>200101</v>
          </cell>
          <cell r="D47" t="str">
            <v>PIURA</v>
          </cell>
          <cell r="E47" t="str">
            <v>PIURA</v>
          </cell>
          <cell r="F47" t="str">
            <v>PIURA</v>
          </cell>
          <cell r="G47" t="str">
            <v>PIURA</v>
          </cell>
          <cell r="H47" t="str">
            <v>PIURA</v>
          </cell>
          <cell r="I47" t="str">
            <v>CEM082</v>
          </cell>
          <cell r="J47" t="str">
            <v>LAZO</v>
          </cell>
          <cell r="K47" t="str">
            <v>ANCAJIMA</v>
          </cell>
          <cell r="L47" t="str">
            <v>DEYSI MANUELA</v>
          </cell>
          <cell r="M47" t="str">
            <v>LAZO ANCAJIMA DEYSI MANUELA</v>
          </cell>
          <cell r="N47" t="str">
            <v>15A-ICLLOS</v>
          </cell>
          <cell r="O47" t="str">
            <v>Coordinador/a Mentor/a</v>
          </cell>
          <cell r="P47" t="str">
            <v>42951137</v>
          </cell>
          <cell r="Q47">
            <v>945262030</v>
          </cell>
          <cell r="R47" t="str">
            <v>deysilazoancajima@gmail.com</v>
          </cell>
          <cell r="T47" t="str">
            <v>BÁSICO</v>
          </cell>
          <cell r="U47">
            <v>1</v>
          </cell>
        </row>
        <row r="48">
          <cell r="A48" t="str">
            <v>47187248</v>
          </cell>
          <cell r="B48" t="str">
            <v>PISCO47187248</v>
          </cell>
          <cell r="C48" t="str">
            <v>110501</v>
          </cell>
          <cell r="D48" t="str">
            <v>ICA</v>
          </cell>
          <cell r="E48" t="str">
            <v>PISCO</v>
          </cell>
          <cell r="F48" t="str">
            <v>PISCO</v>
          </cell>
          <cell r="G48" t="str">
            <v>PISCO</v>
          </cell>
          <cell r="H48" t="str">
            <v>PISCO</v>
          </cell>
          <cell r="I48" t="str">
            <v>CEM081</v>
          </cell>
          <cell r="J48" t="str">
            <v>MENDIVIL</v>
          </cell>
          <cell r="K48" t="str">
            <v>CHAMPI</v>
          </cell>
          <cell r="L48" t="str">
            <v>LISSETH ANGELA</v>
          </cell>
          <cell r="M48" t="str">
            <v>MENDIVIL CHAMPI LISSETH ANGELA</v>
          </cell>
          <cell r="N48" t="str">
            <v>15A-FHD</v>
          </cell>
          <cell r="O48" t="str">
            <v>Psicólogo/a Comunitario/a</v>
          </cell>
          <cell r="P48" t="str">
            <v>47187248</v>
          </cell>
          <cell r="Q48">
            <v>995640505</v>
          </cell>
          <cell r="R48" t="str">
            <v>sicolis@hotmail.com</v>
          </cell>
          <cell r="T48" t="str">
            <v>ESPECIALIZADO</v>
          </cell>
          <cell r="U48">
            <v>2</v>
          </cell>
        </row>
        <row r="49">
          <cell r="A49" t="str">
            <v>22299751</v>
          </cell>
          <cell r="B49" t="str">
            <v>PISCO22299751</v>
          </cell>
          <cell r="C49" t="str">
            <v>110501</v>
          </cell>
          <cell r="D49" t="str">
            <v>ICA</v>
          </cell>
          <cell r="E49" t="str">
            <v>PISCO</v>
          </cell>
          <cell r="F49" t="str">
            <v>PISCO</v>
          </cell>
          <cell r="G49" t="str">
            <v>PISCO</v>
          </cell>
          <cell r="H49" t="str">
            <v>PISCO</v>
          </cell>
          <cell r="I49" t="str">
            <v>CEM081</v>
          </cell>
          <cell r="J49" t="str">
            <v>NOGAMI</v>
          </cell>
          <cell r="K49" t="str">
            <v>VERA</v>
          </cell>
          <cell r="L49" t="str">
            <v>JESSICA</v>
          </cell>
          <cell r="M49" t="str">
            <v>NOGAMI VERA JESSICA</v>
          </cell>
          <cell r="N49" t="str">
            <v>15A-ICLLOS</v>
          </cell>
          <cell r="O49" t="str">
            <v>Coordinador/a Mentor/a</v>
          </cell>
          <cell r="P49" t="str">
            <v>22299751</v>
          </cell>
          <cell r="Q49">
            <v>941999539</v>
          </cell>
          <cell r="R49" t="str">
            <v>yenove_10@hotmail.com</v>
          </cell>
          <cell r="T49" t="str">
            <v>BÁSICO</v>
          </cell>
          <cell r="U49">
            <v>1</v>
          </cell>
        </row>
        <row r="50">
          <cell r="A50" t="str">
            <v>47083175</v>
          </cell>
          <cell r="B50" t="str">
            <v>PICHANAQUI47083175</v>
          </cell>
          <cell r="C50" t="str">
            <v>120303</v>
          </cell>
          <cell r="D50" t="str">
            <v>JUNIN</v>
          </cell>
          <cell r="E50" t="str">
            <v>CHANCHAMAYO</v>
          </cell>
          <cell r="F50" t="str">
            <v>PICHANAQUI</v>
          </cell>
          <cell r="G50" t="str">
            <v>PICHANAQUI</v>
          </cell>
          <cell r="H50" t="str">
            <v>PICHANAQUI</v>
          </cell>
          <cell r="I50" t="str">
            <v>CEM235</v>
          </cell>
          <cell r="J50" t="str">
            <v>CARRASCO</v>
          </cell>
          <cell r="K50" t="str">
            <v>MARTINEZ</v>
          </cell>
          <cell r="L50" t="str">
            <v>LHISETT MELISSA</v>
          </cell>
          <cell r="M50" t="str">
            <v>CARRASCO MARTINEZ LHISETT MELISSA</v>
          </cell>
          <cell r="N50" t="str">
            <v>15A-FHD</v>
          </cell>
          <cell r="O50" t="str">
            <v>Psicólogo/a Comunitario/a</v>
          </cell>
          <cell r="P50" t="str">
            <v>47083175</v>
          </cell>
          <cell r="Q50">
            <v>929231341</v>
          </cell>
          <cell r="R50" t="str">
            <v>lmelissacarrascom1@gmail.com</v>
          </cell>
          <cell r="T50" t="str">
            <v>ESPECIALIZADO</v>
          </cell>
          <cell r="U50">
            <v>2</v>
          </cell>
        </row>
        <row r="51">
          <cell r="A51" t="str">
            <v>77568768</v>
          </cell>
          <cell r="B51" t="str">
            <v>PASCO77568768</v>
          </cell>
          <cell r="C51" t="str">
            <v>190101</v>
          </cell>
          <cell r="D51" t="str">
            <v>PASCO</v>
          </cell>
          <cell r="E51" t="str">
            <v>PASCO</v>
          </cell>
          <cell r="F51" t="str">
            <v>CHAUPIMARCA</v>
          </cell>
          <cell r="G51" t="str">
            <v>PASCO</v>
          </cell>
          <cell r="H51" t="str">
            <v>PASCO</v>
          </cell>
          <cell r="I51" t="str">
            <v>CEM078</v>
          </cell>
          <cell r="J51" t="str">
            <v>CRUZ</v>
          </cell>
          <cell r="K51" t="str">
            <v>LAZARO</v>
          </cell>
          <cell r="L51" t="str">
            <v>ROSANGELA</v>
          </cell>
          <cell r="M51" t="str">
            <v>CRUZ LAZARO ROSANGELA</v>
          </cell>
          <cell r="N51" t="str">
            <v>15A-FHD</v>
          </cell>
          <cell r="O51" t="str">
            <v>Psicólogo/a Comunitario/a</v>
          </cell>
          <cell r="P51" t="str">
            <v>77568768</v>
          </cell>
          <cell r="Q51">
            <v>917277522</v>
          </cell>
          <cell r="R51" t="str">
            <v>matt.ccentecruz@gmail.com</v>
          </cell>
          <cell r="S51" t="str">
            <v>PERSONAL NUEVO</v>
          </cell>
          <cell r="T51" t="str">
            <v>ESPECIALIZADO</v>
          </cell>
          <cell r="U51">
            <v>2</v>
          </cell>
        </row>
        <row r="52">
          <cell r="A52" t="str">
            <v>04081774</v>
          </cell>
          <cell r="B52" t="str">
            <v>PASCO04081774</v>
          </cell>
          <cell r="C52" t="str">
            <v>190101</v>
          </cell>
          <cell r="D52" t="str">
            <v>PASCO</v>
          </cell>
          <cell r="E52" t="str">
            <v>PASCO</v>
          </cell>
          <cell r="F52" t="str">
            <v>CHAUPIMARCA</v>
          </cell>
          <cell r="G52" t="str">
            <v>PASCO</v>
          </cell>
          <cell r="H52" t="str">
            <v>PASCO</v>
          </cell>
          <cell r="I52" t="str">
            <v>CEM078</v>
          </cell>
          <cell r="J52" t="str">
            <v>PRADO</v>
          </cell>
          <cell r="K52" t="str">
            <v>RAMOS</v>
          </cell>
          <cell r="L52" t="str">
            <v>ZENAIDA</v>
          </cell>
          <cell r="M52" t="str">
            <v>PRADO RAMOS ZENAIDA</v>
          </cell>
          <cell r="N52" t="str">
            <v>15A-ICLLOS</v>
          </cell>
          <cell r="O52" t="str">
            <v>Coordinador/a Mentor/a</v>
          </cell>
          <cell r="P52" t="str">
            <v>04081774</v>
          </cell>
          <cell r="Q52">
            <v>969959521</v>
          </cell>
          <cell r="R52" t="str">
            <v>zpradoramos@gmail.com</v>
          </cell>
          <cell r="T52" t="str">
            <v>BÁSICO</v>
          </cell>
          <cell r="U52">
            <v>1</v>
          </cell>
        </row>
        <row r="53">
          <cell r="A53" t="str">
            <v>44061227</v>
          </cell>
          <cell r="B53" t="str">
            <v>PARCONA44061227</v>
          </cell>
          <cell r="C53" t="str">
            <v>110106</v>
          </cell>
          <cell r="D53" t="str">
            <v>ICA</v>
          </cell>
          <cell r="E53" t="str">
            <v>ICA</v>
          </cell>
          <cell r="F53" t="str">
            <v>PARCONA</v>
          </cell>
          <cell r="G53" t="str">
            <v>PARCONA</v>
          </cell>
          <cell r="H53" t="str">
            <v>PARCONA</v>
          </cell>
          <cell r="I53" t="str">
            <v>CEM176</v>
          </cell>
          <cell r="J53" t="str">
            <v>CHALCO</v>
          </cell>
          <cell r="K53" t="str">
            <v>CASTRO</v>
          </cell>
          <cell r="L53" t="str">
            <v>INGRID MARISA</v>
          </cell>
          <cell r="M53" t="str">
            <v>CHALCO CASTRO INGRID MARISA</v>
          </cell>
          <cell r="N53" t="str">
            <v>15A-FHD</v>
          </cell>
          <cell r="O53" t="str">
            <v>Psicólogo/a Comunitario/a</v>
          </cell>
          <cell r="P53" t="str">
            <v>44061227</v>
          </cell>
          <cell r="Q53">
            <v>927228304</v>
          </cell>
          <cell r="R53" t="str">
            <v>Ingmar1386@gmail.com</v>
          </cell>
          <cell r="T53" t="str">
            <v>ESPECIALIZADO</v>
          </cell>
          <cell r="U53">
            <v>2</v>
          </cell>
        </row>
        <row r="54">
          <cell r="A54" t="str">
            <v>01340658</v>
          </cell>
          <cell r="B54" t="str">
            <v>PARCONA01340658</v>
          </cell>
          <cell r="C54" t="str">
            <v>110106</v>
          </cell>
          <cell r="D54" t="str">
            <v>ICA</v>
          </cell>
          <cell r="E54" t="str">
            <v>ICA</v>
          </cell>
          <cell r="F54" t="str">
            <v>PARCONA</v>
          </cell>
          <cell r="G54" t="str">
            <v>PARCONA</v>
          </cell>
          <cell r="H54" t="str">
            <v>PARCONA</v>
          </cell>
          <cell r="I54" t="str">
            <v>CEM176</v>
          </cell>
          <cell r="J54" t="str">
            <v>RIVERA</v>
          </cell>
          <cell r="K54" t="str">
            <v>HUANCA</v>
          </cell>
          <cell r="L54" t="str">
            <v>HECTOR DAVID</v>
          </cell>
          <cell r="M54" t="str">
            <v>RIVERA HUANCA HECTOR DAVID</v>
          </cell>
          <cell r="N54" t="str">
            <v>15A-ICLLOS</v>
          </cell>
          <cell r="O54" t="str">
            <v>Coordinador/a Mentor/a</v>
          </cell>
          <cell r="P54" t="str">
            <v>01340658</v>
          </cell>
          <cell r="Q54">
            <v>974329177</v>
          </cell>
          <cell r="R54" t="str">
            <v>hrh70_cuba@hotmail.com</v>
          </cell>
          <cell r="T54" t="str">
            <v>BÁSICO</v>
          </cell>
          <cell r="U54">
            <v>1</v>
          </cell>
        </row>
        <row r="55">
          <cell r="A55" t="str">
            <v>25712156</v>
          </cell>
          <cell r="B55" t="str">
            <v>PACHACUTEC25712156</v>
          </cell>
          <cell r="C55" t="str">
            <v>070106</v>
          </cell>
          <cell r="D55" t="str">
            <v>CALLAO</v>
          </cell>
          <cell r="E55" t="str">
            <v>CALLAO</v>
          </cell>
          <cell r="F55" t="str">
            <v>VENTANILLA</v>
          </cell>
          <cell r="G55" t="str">
            <v>PACHACUTEC</v>
          </cell>
          <cell r="H55" t="str">
            <v>PACHACUTEC</v>
          </cell>
          <cell r="I55" t="str">
            <v>CEM074</v>
          </cell>
          <cell r="J55" t="str">
            <v>LAOS</v>
          </cell>
          <cell r="K55" t="str">
            <v>MARAVI</v>
          </cell>
          <cell r="L55" t="str">
            <v>LIDIA MARTHA</v>
          </cell>
          <cell r="M55" t="str">
            <v>LAOS MARAVI LIDIA MARTHA</v>
          </cell>
          <cell r="N55" t="str">
            <v>15A-FHD</v>
          </cell>
          <cell r="O55" t="str">
            <v>Psicólogo/a Comunitario/a</v>
          </cell>
          <cell r="P55" t="str">
            <v>25712156</v>
          </cell>
          <cell r="Q55">
            <v>980033402</v>
          </cell>
          <cell r="R55" t="str">
            <v>lililaos@hotmail.com</v>
          </cell>
          <cell r="T55" t="str">
            <v>ESPECIALIZADO</v>
          </cell>
          <cell r="U55">
            <v>2</v>
          </cell>
        </row>
        <row r="56">
          <cell r="A56" t="str">
            <v>03689205</v>
          </cell>
          <cell r="B56" t="str">
            <v>PACHACUTEC03689205</v>
          </cell>
          <cell r="C56" t="str">
            <v>070106</v>
          </cell>
          <cell r="D56" t="str">
            <v>CALLAO</v>
          </cell>
          <cell r="E56" t="str">
            <v>CALLAO</v>
          </cell>
          <cell r="F56" t="str">
            <v>VENTANILLA</v>
          </cell>
          <cell r="G56" t="str">
            <v>PACHACUTEC</v>
          </cell>
          <cell r="H56" t="str">
            <v>PACHACUTEC</v>
          </cell>
          <cell r="I56" t="str">
            <v>CEM074</v>
          </cell>
          <cell r="J56" t="str">
            <v>SOBRINO</v>
          </cell>
          <cell r="K56" t="str">
            <v>GARCES</v>
          </cell>
          <cell r="L56" t="str">
            <v>SARITA ROSALYNN</v>
          </cell>
          <cell r="M56" t="str">
            <v>SOBRINO GARCES SARITA ROSALYNN</v>
          </cell>
          <cell r="N56" t="str">
            <v>15A-ICLLOS</v>
          </cell>
          <cell r="O56" t="str">
            <v>Coordinador/a Mentor/a</v>
          </cell>
          <cell r="P56" t="str">
            <v>03689205</v>
          </cell>
          <cell r="Q56">
            <v>955852884</v>
          </cell>
          <cell r="R56" t="str">
            <v>saryth25@gmail.com</v>
          </cell>
          <cell r="T56" t="str">
            <v>BÁSICO</v>
          </cell>
          <cell r="U56">
            <v>1</v>
          </cell>
        </row>
        <row r="57">
          <cell r="A57" t="str">
            <v>47131931</v>
          </cell>
          <cell r="B57" t="str">
            <v>NUEVO CHIMBOTE47131931</v>
          </cell>
          <cell r="C57" t="str">
            <v>021809</v>
          </cell>
          <cell r="D57" t="str">
            <v>ANCASH</v>
          </cell>
          <cell r="E57" t="str">
            <v>SANTA</v>
          </cell>
          <cell r="F57" t="str">
            <v>NUEVO CHIMBOTE</v>
          </cell>
          <cell r="G57" t="str">
            <v>NUEVO CHIMBOTE</v>
          </cell>
          <cell r="H57" t="str">
            <v>NUEVO CHIMBOTE</v>
          </cell>
          <cell r="I57" t="str">
            <v>CEM071</v>
          </cell>
          <cell r="J57" t="str">
            <v>OLIVITOS</v>
          </cell>
          <cell r="K57" t="str">
            <v>GRAUS</v>
          </cell>
          <cell r="L57" t="str">
            <v>JANETH SELENE</v>
          </cell>
          <cell r="M57" t="str">
            <v>OLIVITOS GRAUS JANETH SELENE</v>
          </cell>
          <cell r="N57" t="str">
            <v>15A-FHD</v>
          </cell>
          <cell r="O57" t="str">
            <v>Psicólogo/a Comunitario/a</v>
          </cell>
          <cell r="P57" t="str">
            <v>47131931</v>
          </cell>
          <cell r="Q57">
            <v>979746700</v>
          </cell>
          <cell r="R57" t="str">
            <v xml:space="preserve">seleolivitos23@hotmail.com </v>
          </cell>
          <cell r="T57" t="str">
            <v>ESPECIALIZADO</v>
          </cell>
          <cell r="U57">
            <v>2</v>
          </cell>
        </row>
        <row r="58">
          <cell r="A58" t="str">
            <v>32988165</v>
          </cell>
          <cell r="B58" t="str">
            <v>NUEVO CHIMBOTE32988165</v>
          </cell>
          <cell r="C58" t="str">
            <v>021809</v>
          </cell>
          <cell r="D58" t="str">
            <v>ANCASH</v>
          </cell>
          <cell r="E58" t="str">
            <v>SANTA</v>
          </cell>
          <cell r="F58" t="str">
            <v>NUEVO CHIMBOTE</v>
          </cell>
          <cell r="G58" t="str">
            <v>NUEVO CHIMBOTE</v>
          </cell>
          <cell r="H58" t="str">
            <v>NUEVO CHIMBOTE</v>
          </cell>
          <cell r="I58" t="str">
            <v>CEM071</v>
          </cell>
          <cell r="J58" t="str">
            <v>VERA</v>
          </cell>
          <cell r="K58" t="str">
            <v>PLASENCIA</v>
          </cell>
          <cell r="L58" t="str">
            <v>MIRIAM DIANA</v>
          </cell>
          <cell r="M58" t="str">
            <v>VERA PLASENCIA MIRIAM DIANA</v>
          </cell>
          <cell r="N58" t="str">
            <v>15A-ICLLOS</v>
          </cell>
          <cell r="O58" t="str">
            <v>Coordinador/a Mentor/a</v>
          </cell>
          <cell r="P58" t="str">
            <v>32988165</v>
          </cell>
          <cell r="Q58">
            <v>976828127</v>
          </cell>
          <cell r="R58" t="str">
            <v>cielo10666@hotmail.com</v>
          </cell>
          <cell r="T58" t="str">
            <v>BÁSICO</v>
          </cell>
          <cell r="U58">
            <v>1</v>
          </cell>
        </row>
        <row r="59">
          <cell r="A59" t="str">
            <v>73103305</v>
          </cell>
          <cell r="B59" t="str">
            <v>MOYOBAMBA73103305</v>
          </cell>
          <cell r="C59" t="str">
            <v>220101</v>
          </cell>
          <cell r="D59" t="str">
            <v>SAN MARTIN</v>
          </cell>
          <cell r="E59" t="str">
            <v>MOYOBAMBA</v>
          </cell>
          <cell r="F59" t="str">
            <v>MOYOBAMBA</v>
          </cell>
          <cell r="G59" t="str">
            <v>MOYOBAMBA</v>
          </cell>
          <cell r="H59" t="str">
            <v>MOYOBAMBA</v>
          </cell>
          <cell r="I59" t="str">
            <v>CEM068</v>
          </cell>
          <cell r="J59" t="str">
            <v>DONAYRE</v>
          </cell>
          <cell r="K59" t="str">
            <v>CABEZAS</v>
          </cell>
          <cell r="L59" t="str">
            <v>MAYRA LIZETH</v>
          </cell>
          <cell r="M59" t="str">
            <v>DONAYRE CABEZAS MAYRA LIZETH</v>
          </cell>
          <cell r="N59" t="str">
            <v>15A-FHD</v>
          </cell>
          <cell r="O59" t="str">
            <v>Psicólogo/a Comunitario/a</v>
          </cell>
          <cell r="P59" t="str">
            <v>73103305</v>
          </cell>
          <cell r="Q59">
            <v>947476303</v>
          </cell>
          <cell r="R59" t="str">
            <v>psi.donayre01@gmail.com</v>
          </cell>
          <cell r="T59" t="str">
            <v>ESPECIALIZADO</v>
          </cell>
          <cell r="U59">
            <v>2</v>
          </cell>
        </row>
        <row r="60">
          <cell r="A60" t="str">
            <v>46437999</v>
          </cell>
          <cell r="B60" t="str">
            <v>MOYOBAMBA46437999</v>
          </cell>
          <cell r="C60" t="str">
            <v>220101</v>
          </cell>
          <cell r="D60" t="str">
            <v>SAN MARTIN</v>
          </cell>
          <cell r="E60" t="str">
            <v>MOYOBAMBA</v>
          </cell>
          <cell r="F60" t="str">
            <v>MOYOBAMBA</v>
          </cell>
          <cell r="G60" t="str">
            <v>MOYOBAMBA</v>
          </cell>
          <cell r="H60" t="str">
            <v>MOYOBAMBA</v>
          </cell>
          <cell r="I60" t="str">
            <v>CEM068</v>
          </cell>
          <cell r="J60" t="str">
            <v>SANTOS</v>
          </cell>
          <cell r="K60" t="str">
            <v>DIAZ</v>
          </cell>
          <cell r="L60" t="str">
            <v>MARITZA</v>
          </cell>
          <cell r="M60" t="str">
            <v>SANTOS DIAZ MARITZA</v>
          </cell>
          <cell r="N60" t="str">
            <v>15A-FHD</v>
          </cell>
          <cell r="O60" t="str">
            <v>Psicólogo/a Comunitario/a</v>
          </cell>
          <cell r="P60" t="str">
            <v>46437999</v>
          </cell>
          <cell r="Q60">
            <v>942954260</v>
          </cell>
          <cell r="R60" t="str">
            <v>ma_ry_sd@hotmail.com</v>
          </cell>
          <cell r="T60" t="str">
            <v>ESPECIALIZADO</v>
          </cell>
          <cell r="U60">
            <v>2</v>
          </cell>
        </row>
        <row r="61">
          <cell r="A61" t="str">
            <v>70060918</v>
          </cell>
          <cell r="B61" t="str">
            <v>MOYOBAMBA70060918</v>
          </cell>
          <cell r="C61" t="str">
            <v>220101</v>
          </cell>
          <cell r="D61" t="str">
            <v>SAN MARTIN</v>
          </cell>
          <cell r="E61" t="str">
            <v>MOYOBAMBA</v>
          </cell>
          <cell r="F61" t="str">
            <v>MOYOBAMBA</v>
          </cell>
          <cell r="G61" t="str">
            <v>MOYOBAMBA</v>
          </cell>
          <cell r="H61" t="str">
            <v>MOYOBAMBA</v>
          </cell>
          <cell r="I61" t="str">
            <v>CEM068</v>
          </cell>
          <cell r="J61" t="str">
            <v>FONSECA</v>
          </cell>
          <cell r="K61" t="str">
            <v>COHEN</v>
          </cell>
          <cell r="L61" t="str">
            <v>MIGUEL ALBERTO MAYER</v>
          </cell>
          <cell r="M61" t="str">
            <v>FONSECA COHEN MIGUEL ALBERTO MAYER</v>
          </cell>
          <cell r="N61" t="str">
            <v>15A-ICLLOS</v>
          </cell>
          <cell r="O61" t="str">
            <v>Coordinador/a Mentor/a</v>
          </cell>
          <cell r="P61" t="str">
            <v>70060918</v>
          </cell>
          <cell r="Q61">
            <v>998585326</v>
          </cell>
          <cell r="R61" t="str">
            <v>Fonse_cohen@hotmail.com</v>
          </cell>
          <cell r="T61" t="str">
            <v>BÁSICO</v>
          </cell>
          <cell r="U61">
            <v>1</v>
          </cell>
        </row>
        <row r="62">
          <cell r="A62" t="str">
            <v>46448101</v>
          </cell>
          <cell r="B62" t="str">
            <v>MIRAFLORES46448101</v>
          </cell>
          <cell r="C62" t="str">
            <v>040110</v>
          </cell>
          <cell r="D62" t="str">
            <v>AREQUIPA</v>
          </cell>
          <cell r="E62" t="str">
            <v>AREQUIPA</v>
          </cell>
          <cell r="F62" t="str">
            <v>MIRAFLORES</v>
          </cell>
          <cell r="G62" t="str">
            <v>MIRAFLORES</v>
          </cell>
          <cell r="H62" t="str">
            <v>MIRAFLORES</v>
          </cell>
          <cell r="I62" t="str">
            <v>CEM066</v>
          </cell>
          <cell r="J62" t="str">
            <v>LARA</v>
          </cell>
          <cell r="K62" t="str">
            <v>HUALLIPE</v>
          </cell>
          <cell r="L62" t="str">
            <v>MILAGROS LIZBETH</v>
          </cell>
          <cell r="M62" t="str">
            <v>LARA HUALLIPE MILAGROS LIZBETH</v>
          </cell>
          <cell r="N62" t="str">
            <v>15A-FHD</v>
          </cell>
          <cell r="O62" t="str">
            <v>Psicólogo/a Comunitario/a</v>
          </cell>
          <cell r="P62" t="str">
            <v>46448101</v>
          </cell>
          <cell r="Q62">
            <v>957272022</v>
          </cell>
          <cell r="R62" t="str">
            <v>milagros.lara@aurora.gob.pe</v>
          </cell>
          <cell r="T62" t="str">
            <v>ESPECIALIZADO</v>
          </cell>
          <cell r="U62">
            <v>2</v>
          </cell>
        </row>
        <row r="63">
          <cell r="A63" t="str">
            <v>29637323</v>
          </cell>
          <cell r="B63" t="str">
            <v>MIRAFLORES29637323</v>
          </cell>
          <cell r="C63" t="str">
            <v>040110</v>
          </cell>
          <cell r="D63" t="str">
            <v>AREQUIPA</v>
          </cell>
          <cell r="E63" t="str">
            <v>AREQUIPA</v>
          </cell>
          <cell r="F63" t="str">
            <v>MIRAFLORES</v>
          </cell>
          <cell r="G63" t="str">
            <v>MIRAFLORES</v>
          </cell>
          <cell r="H63" t="str">
            <v>MIRAFLORES</v>
          </cell>
          <cell r="I63" t="str">
            <v>CEM066</v>
          </cell>
          <cell r="J63" t="str">
            <v>QUIÑONES</v>
          </cell>
          <cell r="K63" t="str">
            <v>CAJMA</v>
          </cell>
          <cell r="L63" t="str">
            <v>ROSSMERY</v>
          </cell>
          <cell r="M63" t="str">
            <v>QUIÑONES CAJMA ROSSMERY</v>
          </cell>
          <cell r="N63" t="str">
            <v>15A-ICLLOS</v>
          </cell>
          <cell r="O63" t="str">
            <v>Coordinador/a Mentor/a</v>
          </cell>
          <cell r="P63" t="str">
            <v>29637323</v>
          </cell>
          <cell r="Q63">
            <v>958149616</v>
          </cell>
          <cell r="R63" t="str">
            <v>rossqc_21@hotmail.com /rossqc21@gmail.com</v>
          </cell>
          <cell r="T63" t="str">
            <v>BÁSICO</v>
          </cell>
          <cell r="U63">
            <v>1</v>
          </cell>
        </row>
        <row r="64">
          <cell r="A64" t="str">
            <v>70671803</v>
          </cell>
          <cell r="B64" t="str">
            <v>MELGAR70671803</v>
          </cell>
          <cell r="C64" t="str">
            <v>210801</v>
          </cell>
          <cell r="D64" t="str">
            <v>PUNO</v>
          </cell>
          <cell r="E64" t="str">
            <v>MELGAR</v>
          </cell>
          <cell r="F64" t="str">
            <v>AYAVIRI</v>
          </cell>
          <cell r="G64" t="str">
            <v>MELGAR</v>
          </cell>
          <cell r="H64" t="str">
            <v>MELGAR</v>
          </cell>
          <cell r="I64" t="str">
            <v>CEM065</v>
          </cell>
          <cell r="J64" t="str">
            <v>CHURATA</v>
          </cell>
          <cell r="K64" t="str">
            <v>GUZMAN</v>
          </cell>
          <cell r="L64" t="str">
            <v>YEKATTERINE LUZ</v>
          </cell>
          <cell r="M64" t="str">
            <v>CHURATA GUZMAN YEKATTERINE LUZ</v>
          </cell>
          <cell r="N64" t="str">
            <v>15A-FHD</v>
          </cell>
          <cell r="O64" t="str">
            <v>Psicólogo/a Comunitario/a</v>
          </cell>
          <cell r="P64" t="str">
            <v>70671803</v>
          </cell>
          <cell r="Q64">
            <v>998858515</v>
          </cell>
          <cell r="R64" t="str">
            <v>yekatterinechurataguzman@gmail.com</v>
          </cell>
          <cell r="T64" t="str">
            <v>ESPECIALIZADO</v>
          </cell>
          <cell r="U64">
            <v>2</v>
          </cell>
        </row>
        <row r="65">
          <cell r="A65">
            <v>0</v>
          </cell>
          <cell r="B65" t="str">
            <v>MELGAR</v>
          </cell>
          <cell r="C65" t="str">
            <v>210801</v>
          </cell>
          <cell r="D65" t="str">
            <v>PUNO</v>
          </cell>
          <cell r="E65" t="str">
            <v>MELGAR</v>
          </cell>
          <cell r="F65" t="str">
            <v>AYAVIRI</v>
          </cell>
          <cell r="G65" t="str">
            <v>MELGAR</v>
          </cell>
          <cell r="H65" t="str">
            <v>MELGAR</v>
          </cell>
          <cell r="I65" t="str">
            <v>CEM065</v>
          </cell>
          <cell r="M65" t="str">
            <v xml:space="preserve">  </v>
          </cell>
          <cell r="N65" t="str">
            <v>15A-ICLLOS</v>
          </cell>
          <cell r="O65" t="str">
            <v>Coordinador/a Mentor/a</v>
          </cell>
          <cell r="T65" t="str">
            <v>BÁSICO</v>
          </cell>
          <cell r="U65">
            <v>1</v>
          </cell>
        </row>
        <row r="66">
          <cell r="A66" t="str">
            <v>72906317</v>
          </cell>
          <cell r="B66" t="str">
            <v>MARISCAL CACERES72906317</v>
          </cell>
          <cell r="C66" t="str">
            <v>220601</v>
          </cell>
          <cell r="D66" t="str">
            <v>SAN MARTIN</v>
          </cell>
          <cell r="E66" t="str">
            <v>MARISCAL CACERES</v>
          </cell>
          <cell r="F66" t="str">
            <v>JUANJUI</v>
          </cell>
          <cell r="G66" t="str">
            <v>MARISCAL CÁCERES</v>
          </cell>
          <cell r="H66" t="str">
            <v>MARISCAL CACERES</v>
          </cell>
          <cell r="I66" t="str">
            <v>CEM166</v>
          </cell>
          <cell r="J66" t="str">
            <v>TORRES</v>
          </cell>
          <cell r="K66" t="str">
            <v>MAZANET</v>
          </cell>
          <cell r="L66" t="str">
            <v>VIOLETA KATHERINE</v>
          </cell>
          <cell r="M66" t="str">
            <v>TORRES MAZANET VIOLETA KATHERINE</v>
          </cell>
          <cell r="N66" t="str">
            <v>15A-FHD</v>
          </cell>
          <cell r="O66" t="str">
            <v>Psicólogo/a Comunitario/a</v>
          </cell>
          <cell r="P66" t="str">
            <v>72906317</v>
          </cell>
          <cell r="Q66">
            <v>943583754</v>
          </cell>
          <cell r="R66" t="str">
            <v>psic.violetorres@gmail.com</v>
          </cell>
          <cell r="T66" t="str">
            <v>ESPECIALIZADO</v>
          </cell>
          <cell r="U66">
            <v>2</v>
          </cell>
        </row>
        <row r="67">
          <cell r="A67" t="str">
            <v>70165805</v>
          </cell>
          <cell r="B67" t="str">
            <v>MARISCAL CACERES70165805</v>
          </cell>
          <cell r="C67" t="str">
            <v>220601</v>
          </cell>
          <cell r="D67" t="str">
            <v>SAN MARTIN</v>
          </cell>
          <cell r="E67" t="str">
            <v>MARISCAL CACERES</v>
          </cell>
          <cell r="F67" t="str">
            <v>JUANJUI</v>
          </cell>
          <cell r="G67" t="str">
            <v>MARISCAL CÁCERES</v>
          </cell>
          <cell r="H67" t="str">
            <v>MARISCAL CACERES</v>
          </cell>
          <cell r="I67" t="str">
            <v>CEM166</v>
          </cell>
          <cell r="J67" t="str">
            <v>SORIANO</v>
          </cell>
          <cell r="K67" t="str">
            <v>ALVES</v>
          </cell>
          <cell r="L67" t="str">
            <v>SANDRA AZUCENA</v>
          </cell>
          <cell r="M67" t="str">
            <v>SORIANO ALVES SANDRA AZUCENA</v>
          </cell>
          <cell r="N67" t="str">
            <v>15A-ICLLOS</v>
          </cell>
          <cell r="O67" t="str">
            <v>Coordinador/a Mentor/a</v>
          </cell>
          <cell r="P67" t="str">
            <v>70165805</v>
          </cell>
          <cell r="Q67">
            <v>967656663</v>
          </cell>
          <cell r="R67" t="str">
            <v>ps.sandrasoriano@hotmail.com</v>
          </cell>
          <cell r="T67" t="str">
            <v>BÁSICO</v>
          </cell>
          <cell r="U67">
            <v>1</v>
          </cell>
        </row>
        <row r="68">
          <cell r="A68" t="str">
            <v>71992950</v>
          </cell>
          <cell r="B68" t="str">
            <v>MADRE DE DIOS71992950</v>
          </cell>
          <cell r="C68" t="str">
            <v>170101</v>
          </cell>
          <cell r="D68" t="str">
            <v>MADRE DE DIOS</v>
          </cell>
          <cell r="E68" t="str">
            <v>TAMBOPATA</v>
          </cell>
          <cell r="F68" t="str">
            <v>TAMBOPATA</v>
          </cell>
          <cell r="G68" t="str">
            <v>MADRE DE DIOS</v>
          </cell>
          <cell r="H68" t="str">
            <v>MADRE DE DIOS</v>
          </cell>
          <cell r="I68" t="str">
            <v>CEM063</v>
          </cell>
          <cell r="J68" t="str">
            <v>CARPIO</v>
          </cell>
          <cell r="K68" t="str">
            <v>PILLCO</v>
          </cell>
          <cell r="L68" t="str">
            <v>KATIA EVELIN</v>
          </cell>
          <cell r="M68" t="str">
            <v>CARPIO PILLCO KATIA EVELIN</v>
          </cell>
          <cell r="N68" t="str">
            <v>15A-FHD</v>
          </cell>
          <cell r="O68" t="str">
            <v>Psicólogo/a Comunitario/a</v>
          </cell>
          <cell r="P68" t="str">
            <v>71992950</v>
          </cell>
          <cell r="Q68">
            <v>924581456</v>
          </cell>
          <cell r="R68" t="str">
            <v>katia_carpio@outlook.com</v>
          </cell>
          <cell r="T68" t="str">
            <v>ESPECIALIZADO</v>
          </cell>
          <cell r="U68">
            <v>2</v>
          </cell>
        </row>
        <row r="69">
          <cell r="A69">
            <v>0</v>
          </cell>
          <cell r="B69" t="str">
            <v>MADRE DE DIOS</v>
          </cell>
          <cell r="C69" t="str">
            <v>170101</v>
          </cell>
          <cell r="D69" t="str">
            <v>MADRE DE DIOS</v>
          </cell>
          <cell r="E69" t="str">
            <v>TAMBOPATA</v>
          </cell>
          <cell r="F69" t="str">
            <v>TAMBOPATA</v>
          </cell>
          <cell r="G69" t="str">
            <v>MADRE DE DIOS</v>
          </cell>
          <cell r="H69" t="str">
            <v>MADRE DE DIOS</v>
          </cell>
          <cell r="I69" t="str">
            <v>CEM063</v>
          </cell>
          <cell r="J69" t="str">
            <v/>
          </cell>
          <cell r="K69" t="str">
            <v/>
          </cell>
          <cell r="L69" t="str">
            <v/>
          </cell>
          <cell r="M69" t="str">
            <v xml:space="preserve">  </v>
          </cell>
          <cell r="N69" t="str">
            <v>15A-ICLLOS</v>
          </cell>
          <cell r="O69" t="str">
            <v>Coordinador/a Mentor/a</v>
          </cell>
          <cell r="T69" t="str">
            <v>BÁSICO</v>
          </cell>
          <cell r="U69">
            <v>1</v>
          </cell>
        </row>
        <row r="70">
          <cell r="A70" t="str">
            <v>44428686</v>
          </cell>
          <cell r="B70" t="str">
            <v>LIMA44428686</v>
          </cell>
          <cell r="C70" t="str">
            <v>150101</v>
          </cell>
          <cell r="D70" t="str">
            <v>LIMA</v>
          </cell>
          <cell r="E70" t="str">
            <v>LIMA</v>
          </cell>
          <cell r="F70" t="str">
            <v>LIMA</v>
          </cell>
          <cell r="G70" t="str">
            <v xml:space="preserve"> LIMA</v>
          </cell>
          <cell r="H70" t="str">
            <v>LIMA</v>
          </cell>
          <cell r="I70" t="str">
            <v>CEM060</v>
          </cell>
          <cell r="J70" t="str">
            <v>ORTEGA</v>
          </cell>
          <cell r="K70" t="str">
            <v>BLAS</v>
          </cell>
          <cell r="L70" t="str">
            <v>JULIANA SALOME</v>
          </cell>
          <cell r="M70" t="str">
            <v>ORTEGA BLAS JULIANA SALOME</v>
          </cell>
          <cell r="N70" t="str">
            <v>15A-FHD</v>
          </cell>
          <cell r="O70" t="str">
            <v>Psicólogo/a Comunitario/a</v>
          </cell>
          <cell r="P70" t="str">
            <v>44428686</v>
          </cell>
          <cell r="Q70">
            <v>994502690</v>
          </cell>
          <cell r="R70" t="str">
            <v>jortegablas28@gmail.com</v>
          </cell>
          <cell r="S70" t="str">
            <v>COMENZARON EN ENERO 2023</v>
          </cell>
          <cell r="T70" t="str">
            <v>ESPECIALIZADO</v>
          </cell>
          <cell r="U70">
            <v>2</v>
          </cell>
        </row>
        <row r="71">
          <cell r="A71" t="str">
            <v>71262099</v>
          </cell>
          <cell r="B71" t="str">
            <v>LIMA71262099</v>
          </cell>
          <cell r="C71" t="str">
            <v>150101</v>
          </cell>
          <cell r="D71" t="str">
            <v>LIMA</v>
          </cell>
          <cell r="E71" t="str">
            <v>LIMA</v>
          </cell>
          <cell r="F71" t="str">
            <v>LIMA</v>
          </cell>
          <cell r="G71" t="str">
            <v>LIMA</v>
          </cell>
          <cell r="H71" t="str">
            <v>LIMA</v>
          </cell>
          <cell r="I71" t="str">
            <v>CEM060</v>
          </cell>
          <cell r="J71" t="str">
            <v>PACHECO</v>
          </cell>
          <cell r="K71" t="str">
            <v>PARCO</v>
          </cell>
          <cell r="L71" t="str">
            <v>MYLUSKA GISSHEL</v>
          </cell>
          <cell r="M71" t="str">
            <v>PACHECO PARCO MYLUSKA GISSHEL</v>
          </cell>
          <cell r="N71" t="str">
            <v>15A-ICLLOS</v>
          </cell>
          <cell r="O71" t="str">
            <v>Coordinador/a Mentor/a</v>
          </cell>
          <cell r="P71" t="str">
            <v>71262099</v>
          </cell>
          <cell r="Q71">
            <v>971086720</v>
          </cell>
          <cell r="R71" t="str">
            <v>gisshel_20@hotmail.com</v>
          </cell>
          <cell r="T71" t="str">
            <v>BÁSICO</v>
          </cell>
          <cell r="U71">
            <v>1</v>
          </cell>
        </row>
        <row r="72">
          <cell r="A72" t="str">
            <v>48065097</v>
          </cell>
          <cell r="B72" t="str">
            <v>Lambayeque48065097</v>
          </cell>
          <cell r="C72" t="str">
            <v>140301</v>
          </cell>
          <cell r="D72" t="str">
            <v>Lambayeque</v>
          </cell>
          <cell r="E72" t="str">
            <v>Lambayeque</v>
          </cell>
          <cell r="F72" t="str">
            <v>Lambayeque</v>
          </cell>
          <cell r="G72" t="str">
            <v>LAMBAYEQUE</v>
          </cell>
          <cell r="H72" t="str">
            <v>Lambayeque</v>
          </cell>
          <cell r="I72" t="str">
            <v>CEM059</v>
          </cell>
          <cell r="J72" t="str">
            <v>GUZMAN</v>
          </cell>
          <cell r="K72" t="str">
            <v>GARCIA</v>
          </cell>
          <cell r="L72" t="str">
            <v>MARIANELA</v>
          </cell>
          <cell r="M72" t="str">
            <v>GUZMAN GARCIA MARIANELA</v>
          </cell>
          <cell r="N72" t="str">
            <v>15A-FHD</v>
          </cell>
          <cell r="O72" t="str">
            <v>Psicólogo/a Comunitario/a</v>
          </cell>
          <cell r="P72" t="str">
            <v>48065097</v>
          </cell>
          <cell r="Q72">
            <v>928536176</v>
          </cell>
          <cell r="R72" t="str">
            <v>marianela.guzman@warminan.gob.pe</v>
          </cell>
          <cell r="S72" t="str">
            <v>personal por tercero , pero registro a cargo de esa profesional</v>
          </cell>
          <cell r="T72" t="str">
            <v>ESPECIALIZADO</v>
          </cell>
          <cell r="U72">
            <v>2</v>
          </cell>
        </row>
        <row r="73">
          <cell r="A73" t="str">
            <v>41554337</v>
          </cell>
          <cell r="B73" t="str">
            <v>Lambayeque41554337</v>
          </cell>
          <cell r="C73" t="str">
            <v>140301</v>
          </cell>
          <cell r="D73" t="str">
            <v>Lambayeque</v>
          </cell>
          <cell r="E73" t="str">
            <v>Lambayeque</v>
          </cell>
          <cell r="F73" t="str">
            <v>Lambayeque</v>
          </cell>
          <cell r="G73" t="str">
            <v>LAMBAYEQUE</v>
          </cell>
          <cell r="H73" t="str">
            <v>Lambayeque</v>
          </cell>
          <cell r="I73" t="str">
            <v>CEM059</v>
          </cell>
          <cell r="J73" t="str">
            <v>VALDIVIA</v>
          </cell>
          <cell r="K73" t="str">
            <v>CORREA</v>
          </cell>
          <cell r="L73" t="str">
            <v>JUANITA AREOPAJITA</v>
          </cell>
          <cell r="M73" t="str">
            <v>VALDIVIA CORREA JUANITA AREOPAJITA</v>
          </cell>
          <cell r="N73" t="str">
            <v>15A-ICLLOS</v>
          </cell>
          <cell r="O73" t="str">
            <v>Coordinador/a Mentor/a</v>
          </cell>
          <cell r="P73" t="str">
            <v>41554337</v>
          </cell>
          <cell r="Q73">
            <v>950498147</v>
          </cell>
          <cell r="R73" t="str">
            <v>juanita.valdivia@warminan.gob.pe</v>
          </cell>
          <cell r="T73" t="str">
            <v>BÁSICO</v>
          </cell>
          <cell r="U73">
            <v>1</v>
          </cell>
        </row>
        <row r="74">
          <cell r="A74" t="str">
            <v>44083355</v>
          </cell>
          <cell r="B74" t="str">
            <v>LA VICTORIA44083355</v>
          </cell>
          <cell r="C74" t="str">
            <v>150115</v>
          </cell>
          <cell r="D74" t="str">
            <v>LIMA</v>
          </cell>
          <cell r="E74" t="str">
            <v>LIMA</v>
          </cell>
          <cell r="F74" t="str">
            <v>LA VICTORIA</v>
          </cell>
          <cell r="G74" t="str">
            <v>LA VICTORIA</v>
          </cell>
          <cell r="H74" t="str">
            <v>LA VICTORIA</v>
          </cell>
          <cell r="I74" t="str">
            <v>CEM241</v>
          </cell>
          <cell r="J74" t="str">
            <v>AYLLON</v>
          </cell>
          <cell r="K74" t="str">
            <v>BUITRON</v>
          </cell>
          <cell r="L74" t="str">
            <v>JUDY</v>
          </cell>
          <cell r="M74" t="str">
            <v>AYLLON BUITRON JUDY</v>
          </cell>
          <cell r="N74" t="str">
            <v>15A-FHD</v>
          </cell>
          <cell r="O74" t="str">
            <v>Psicólogo/a Comunitario/a</v>
          </cell>
          <cell r="P74" t="str">
            <v>44083355</v>
          </cell>
          <cell r="Q74">
            <v>958198814</v>
          </cell>
          <cell r="R74" t="str">
            <v>juaybu@hotmail.com</v>
          </cell>
          <cell r="T74" t="str">
            <v>ESPECIALIZADO</v>
          </cell>
          <cell r="U74">
            <v>2</v>
          </cell>
        </row>
        <row r="75">
          <cell r="A75" t="str">
            <v>41852540</v>
          </cell>
          <cell r="B75" t="str">
            <v>LA VICTORIA41852540</v>
          </cell>
          <cell r="C75" t="str">
            <v>150115</v>
          </cell>
          <cell r="D75" t="str">
            <v>LIMA</v>
          </cell>
          <cell r="E75" t="str">
            <v>LIMA</v>
          </cell>
          <cell r="F75" t="str">
            <v>LA VICTORIA</v>
          </cell>
          <cell r="G75" t="str">
            <v>LA VICTORIA</v>
          </cell>
          <cell r="H75" t="str">
            <v>LA VICTORIA</v>
          </cell>
          <cell r="I75" t="str">
            <v>CEM241</v>
          </cell>
          <cell r="J75" t="str">
            <v>GARGATE</v>
          </cell>
          <cell r="K75" t="str">
            <v>ALVARADO</v>
          </cell>
          <cell r="L75" t="str">
            <v>YULIANA PILAR</v>
          </cell>
          <cell r="M75" t="str">
            <v>GARGATE ALVARADO YULIANA PILAR</v>
          </cell>
          <cell r="N75" t="str">
            <v>15A-ICLLOS</v>
          </cell>
          <cell r="O75" t="str">
            <v>Coordinador/a Mentor/a</v>
          </cell>
          <cell r="P75" t="str">
            <v>41852540</v>
          </cell>
          <cell r="Q75">
            <v>942914099</v>
          </cell>
          <cell r="R75" t="str">
            <v>socio.yuli@gmail.com</v>
          </cell>
          <cell r="T75" t="str">
            <v>BÁSICO</v>
          </cell>
          <cell r="U75">
            <v>1</v>
          </cell>
        </row>
        <row r="76">
          <cell r="A76" t="str">
            <v>46070979</v>
          </cell>
          <cell r="B76" t="str">
            <v>LA MOLINA46070979</v>
          </cell>
          <cell r="C76" t="str">
            <v>150103</v>
          </cell>
          <cell r="D76" t="str">
            <v>LIMA</v>
          </cell>
          <cell r="E76" t="str">
            <v>LIMA</v>
          </cell>
          <cell r="F76" t="str">
            <v>ATE</v>
          </cell>
          <cell r="G76" t="str">
            <v>LA MOLINA</v>
          </cell>
          <cell r="H76" t="str">
            <v>LA MOLINA</v>
          </cell>
          <cell r="I76" t="str">
            <v>CEM087</v>
          </cell>
          <cell r="J76" t="str">
            <v>QUISPE</v>
          </cell>
          <cell r="K76" t="str">
            <v>CCORIMANYA</v>
          </cell>
          <cell r="L76" t="str">
            <v>CANDY</v>
          </cell>
          <cell r="M76" t="str">
            <v>QUISPE CCORIMANYA CANDY</v>
          </cell>
          <cell r="N76" t="str">
            <v>15A-FHD</v>
          </cell>
          <cell r="O76" t="str">
            <v>Psicólogo/a Comunitario/a</v>
          </cell>
          <cell r="P76" t="str">
            <v>46070979</v>
          </cell>
          <cell r="Q76">
            <v>980448129</v>
          </cell>
          <cell r="R76" t="str">
            <v>candy.quispe.ccorimanya@gmail.com</v>
          </cell>
          <cell r="T76" t="str">
            <v>ESPECIALIZADO</v>
          </cell>
          <cell r="U76">
            <v>2</v>
          </cell>
        </row>
        <row r="77">
          <cell r="A77" t="str">
            <v>21811192</v>
          </cell>
          <cell r="B77" t="str">
            <v>LA MOLINA21811192</v>
          </cell>
          <cell r="C77" t="str">
            <v>150103</v>
          </cell>
          <cell r="D77" t="str">
            <v>LIMA</v>
          </cell>
          <cell r="E77" t="str">
            <v>LIMA</v>
          </cell>
          <cell r="F77" t="str">
            <v>ATE</v>
          </cell>
          <cell r="G77" t="str">
            <v>LA MOLINA</v>
          </cell>
          <cell r="H77" t="str">
            <v>LA MOLINA</v>
          </cell>
          <cell r="I77" t="str">
            <v>CEM087</v>
          </cell>
          <cell r="J77" t="str">
            <v>MEDRANO</v>
          </cell>
          <cell r="K77" t="str">
            <v>SANCHEZ</v>
          </cell>
          <cell r="L77" t="str">
            <v>GLORIA MARIA</v>
          </cell>
          <cell r="M77" t="str">
            <v>MEDRANO SANCHEZ GLORIA MARIA</v>
          </cell>
          <cell r="N77" t="str">
            <v>15A-ICLLOS</v>
          </cell>
          <cell r="O77" t="str">
            <v>Coordinador/a Mentor/a</v>
          </cell>
          <cell r="P77" t="str">
            <v>21811192</v>
          </cell>
          <cell r="Q77">
            <v>994069938</v>
          </cell>
          <cell r="R77" t="str">
            <v>gloria@medrano.pe</v>
          </cell>
          <cell r="T77" t="str">
            <v>BÁSICO</v>
          </cell>
          <cell r="U77">
            <v>1</v>
          </cell>
        </row>
        <row r="78">
          <cell r="A78" t="str">
            <v>22291118</v>
          </cell>
          <cell r="B78" t="str">
            <v>LA ESPERANZA22291118</v>
          </cell>
          <cell r="C78" t="str">
            <v>130104</v>
          </cell>
          <cell r="D78" t="str">
            <v>LA LIBERTAD</v>
          </cell>
          <cell r="E78" t="str">
            <v>TRUJILLO</v>
          </cell>
          <cell r="F78" t="str">
            <v>HUANCHACO</v>
          </cell>
          <cell r="G78" t="str">
            <v>LA ESPERANZA</v>
          </cell>
          <cell r="H78" t="str">
            <v>LA ESPERANZA</v>
          </cell>
          <cell r="I78" t="str">
            <v>CEM056</v>
          </cell>
          <cell r="J78" t="str">
            <v>PORTOCARRERO</v>
          </cell>
          <cell r="K78" t="str">
            <v>PARDO</v>
          </cell>
          <cell r="L78" t="str">
            <v>YESSICA ROSANNA</v>
          </cell>
          <cell r="M78" t="str">
            <v>PORTOCARRERO PARDO YESSICA ROSANNA</v>
          </cell>
          <cell r="N78" t="str">
            <v>15A-FHD</v>
          </cell>
          <cell r="O78" t="str">
            <v>Psicólogo/a Comunitario/a</v>
          </cell>
          <cell r="P78" t="str">
            <v>22291118</v>
          </cell>
          <cell r="Q78">
            <v>949391444</v>
          </cell>
          <cell r="R78" t="str">
            <v>yessica71@yahoo.com</v>
          </cell>
          <cell r="T78" t="str">
            <v>ESPECIALIZADO</v>
          </cell>
          <cell r="U78">
            <v>2</v>
          </cell>
        </row>
        <row r="79">
          <cell r="A79" t="str">
            <v>42621027</v>
          </cell>
          <cell r="B79" t="str">
            <v>LA ESPERANZA42621027</v>
          </cell>
          <cell r="C79" t="str">
            <v>130105</v>
          </cell>
          <cell r="D79" t="str">
            <v>LA LIBERTAD</v>
          </cell>
          <cell r="E79" t="str">
            <v>TRUJILLO</v>
          </cell>
          <cell r="F79" t="str">
            <v>LA ESPERANZA</v>
          </cell>
          <cell r="G79" t="str">
            <v>LA ESPERANZA</v>
          </cell>
          <cell r="H79" t="str">
            <v>LA ESPERANZA</v>
          </cell>
          <cell r="I79" t="str">
            <v>CEM056</v>
          </cell>
          <cell r="J79" t="str">
            <v>CRUZATE</v>
          </cell>
          <cell r="K79" t="str">
            <v>MENDOZA</v>
          </cell>
          <cell r="L79" t="str">
            <v>LOURDES CRISTHELL ELIANA</v>
          </cell>
          <cell r="M79" t="str">
            <v>CRUZATE MENDOZA LOURDES CRISTHELL ELIANA</v>
          </cell>
          <cell r="N79" t="str">
            <v>15A-FHD</v>
          </cell>
          <cell r="O79" t="str">
            <v>Psicólogo/a Comunitario/a</v>
          </cell>
          <cell r="P79" t="str">
            <v>42621027</v>
          </cell>
          <cell r="Q79">
            <v>957388152</v>
          </cell>
          <cell r="R79" t="str">
            <v>elianacruzat@hotmail.com</v>
          </cell>
          <cell r="T79" t="str">
            <v>ESPECIALIZADO</v>
          </cell>
          <cell r="U79">
            <v>2</v>
          </cell>
        </row>
        <row r="80">
          <cell r="A80" t="str">
            <v>45664132</v>
          </cell>
          <cell r="B80" t="str">
            <v>LA ESPERANZA45664132</v>
          </cell>
          <cell r="C80" t="str">
            <v>130104</v>
          </cell>
          <cell r="D80" t="str">
            <v>LA LIBERTAD</v>
          </cell>
          <cell r="E80" t="str">
            <v>TRUJILLO</v>
          </cell>
          <cell r="F80" t="str">
            <v>HUANCHACO</v>
          </cell>
          <cell r="G80" t="str">
            <v>LA ESPERANZA</v>
          </cell>
          <cell r="H80" t="str">
            <v>LA ESPERANZA</v>
          </cell>
          <cell r="I80" t="str">
            <v>CEM056</v>
          </cell>
          <cell r="J80" t="str">
            <v>MORENO</v>
          </cell>
          <cell r="K80" t="str">
            <v>CHILCON</v>
          </cell>
          <cell r="L80" t="str">
            <v>MARIO ANDERSON</v>
          </cell>
          <cell r="M80" t="str">
            <v>MORENO CHILCON MARIO ANDERSON</v>
          </cell>
          <cell r="N80" t="str">
            <v>15A-ICLLOS</v>
          </cell>
          <cell r="O80" t="str">
            <v>Coordinador/a Mentor/a</v>
          </cell>
          <cell r="P80" t="str">
            <v>45664132</v>
          </cell>
          <cell r="Q80">
            <v>973943160</v>
          </cell>
          <cell r="R80" t="str">
            <v>mariomch.publicista@gmail.com</v>
          </cell>
          <cell r="T80" t="str">
            <v>BÁSICO</v>
          </cell>
          <cell r="U80">
            <v>1</v>
          </cell>
        </row>
        <row r="81">
          <cell r="A81" t="str">
            <v>41514894</v>
          </cell>
          <cell r="B81" t="str">
            <v>LA ESPERANZA41514894</v>
          </cell>
          <cell r="C81" t="str">
            <v>130105</v>
          </cell>
          <cell r="D81" t="str">
            <v>LA LIBERTAD</v>
          </cell>
          <cell r="E81" t="str">
            <v>TRUJILLO</v>
          </cell>
          <cell r="F81" t="str">
            <v>LA ESPERANZA</v>
          </cell>
          <cell r="G81" t="str">
            <v>LA ESPERANZA</v>
          </cell>
          <cell r="H81" t="str">
            <v>LA ESPERANZA</v>
          </cell>
          <cell r="I81" t="str">
            <v>CEM056</v>
          </cell>
          <cell r="J81" t="str">
            <v>MEDINA</v>
          </cell>
          <cell r="K81" t="str">
            <v>ALVA</v>
          </cell>
          <cell r="L81" t="str">
            <v>KELITA LISVETH</v>
          </cell>
          <cell r="M81" t="str">
            <v>MEDINA ALVA KELITA LISVETH</v>
          </cell>
          <cell r="N81" t="str">
            <v>15A-ICLLOS</v>
          </cell>
          <cell r="O81" t="str">
            <v>Coordinador/a Mentor/a</v>
          </cell>
          <cell r="P81" t="str">
            <v>41514894</v>
          </cell>
          <cell r="Q81">
            <v>939190523</v>
          </cell>
          <cell r="R81" t="str">
            <v>kellylismedina17@gmail.com; kelimedina2014@gmail.com</v>
          </cell>
          <cell r="T81" t="str">
            <v>BÁSICO</v>
          </cell>
          <cell r="U81">
            <v>1</v>
          </cell>
        </row>
        <row r="82">
          <cell r="A82" t="str">
            <v>41704739</v>
          </cell>
          <cell r="B82" t="str">
            <v>JULIACA41704739</v>
          </cell>
          <cell r="C82" t="str">
            <v>211101</v>
          </cell>
          <cell r="D82" t="str">
            <v>PUNO</v>
          </cell>
          <cell r="E82" t="str">
            <v>SAN ROMAN</v>
          </cell>
          <cell r="F82" t="str">
            <v>JULIACA</v>
          </cell>
          <cell r="G82" t="str">
            <v>JULIACA</v>
          </cell>
          <cell r="H82" t="str">
            <v>JULIACA</v>
          </cell>
          <cell r="I82" t="str">
            <v>CEM054</v>
          </cell>
          <cell r="J82" t="str">
            <v>GALLEGOS</v>
          </cell>
          <cell r="K82" t="str">
            <v>APAZA</v>
          </cell>
          <cell r="L82" t="str">
            <v>CRISNA GIANINA</v>
          </cell>
          <cell r="M82" t="str">
            <v>GALLEGOS APAZA CRISNA GIANINA</v>
          </cell>
          <cell r="N82" t="str">
            <v>15A-FHD</v>
          </cell>
          <cell r="O82" t="str">
            <v>Psicólogo/a Comunitario/a</v>
          </cell>
          <cell r="P82" t="str">
            <v>41704739</v>
          </cell>
          <cell r="Q82">
            <v>951928305</v>
          </cell>
          <cell r="R82" t="str">
            <v>crisnagianina@gmail.com</v>
          </cell>
          <cell r="T82" t="str">
            <v>ESPECIALIZADO</v>
          </cell>
          <cell r="U82">
            <v>2</v>
          </cell>
        </row>
        <row r="83">
          <cell r="A83" t="str">
            <v>44262500</v>
          </cell>
          <cell r="B83" t="str">
            <v>JULIACA44262500</v>
          </cell>
          <cell r="C83" t="str">
            <v>211101</v>
          </cell>
          <cell r="D83" t="str">
            <v>PUNO</v>
          </cell>
          <cell r="E83" t="str">
            <v>SAN ROMAN</v>
          </cell>
          <cell r="F83" t="str">
            <v>JULIACA</v>
          </cell>
          <cell r="G83" t="str">
            <v>JULIACA</v>
          </cell>
          <cell r="H83" t="str">
            <v>JULIACA</v>
          </cell>
          <cell r="I83" t="str">
            <v>CEM054</v>
          </cell>
          <cell r="J83" t="str">
            <v>TINTA</v>
          </cell>
          <cell r="K83" t="str">
            <v>ARONI</v>
          </cell>
          <cell r="L83" t="str">
            <v>ROSARIO</v>
          </cell>
          <cell r="M83" t="str">
            <v>TINTA ARONI ROSARIO</v>
          </cell>
          <cell r="N83" t="str">
            <v>15A-ICLLOS</v>
          </cell>
          <cell r="O83" t="str">
            <v>Coordinador/a Mentor/a</v>
          </cell>
          <cell r="P83" t="str">
            <v>44262500</v>
          </cell>
          <cell r="Q83">
            <v>961515140</v>
          </cell>
          <cell r="R83" t="str">
            <v>rtinta.aroni@gmail.com</v>
          </cell>
          <cell r="T83" t="str">
            <v>BÁSICO</v>
          </cell>
          <cell r="U83">
            <v>1</v>
          </cell>
        </row>
        <row r="84">
          <cell r="A84" t="str">
            <v>44529682</v>
          </cell>
          <cell r="B84" t="str">
            <v>JAUJA44529682</v>
          </cell>
          <cell r="C84" t="str">
            <v>120401</v>
          </cell>
          <cell r="D84" t="str">
            <v>JUNIN</v>
          </cell>
          <cell r="E84" t="str">
            <v>JAUJA</v>
          </cell>
          <cell r="F84" t="str">
            <v>JAUJA</v>
          </cell>
          <cell r="G84" t="str">
            <v xml:space="preserve"> JAUJA</v>
          </cell>
          <cell r="H84" t="str">
            <v>JAUJA</v>
          </cell>
          <cell r="I84" t="str">
            <v>CEM053</v>
          </cell>
          <cell r="J84" t="str">
            <v>NUÑEZ</v>
          </cell>
          <cell r="K84" t="str">
            <v>BARZOLA</v>
          </cell>
          <cell r="L84" t="str">
            <v>LORENA DEL PILAR</v>
          </cell>
          <cell r="M84" t="str">
            <v>NUÑEZ BARZOLA LORENA DEL PILAR</v>
          </cell>
          <cell r="N84" t="str">
            <v>15A-FHD</v>
          </cell>
          <cell r="O84" t="str">
            <v>Psicólogo/a Comunitario/a</v>
          </cell>
          <cell r="P84" t="str">
            <v>44529682</v>
          </cell>
          <cell r="Q84">
            <v>946480260</v>
          </cell>
          <cell r="R84" t="str">
            <v>LPILAR_NB@HOTMAIL.COM</v>
          </cell>
          <cell r="T84" t="str">
            <v>ESPECIALIZADO</v>
          </cell>
          <cell r="U84">
            <v>2</v>
          </cell>
        </row>
        <row r="85">
          <cell r="A85" t="str">
            <v>71097841</v>
          </cell>
          <cell r="B85" t="str">
            <v>JAUJA71097841</v>
          </cell>
          <cell r="C85" t="str">
            <v>120401</v>
          </cell>
          <cell r="D85" t="str">
            <v>JUNIN</v>
          </cell>
          <cell r="E85" t="str">
            <v>JAUJA</v>
          </cell>
          <cell r="F85" t="str">
            <v>JAUJA</v>
          </cell>
          <cell r="G85" t="str">
            <v>JAUJA</v>
          </cell>
          <cell r="H85" t="str">
            <v>JAUJA</v>
          </cell>
          <cell r="I85" t="str">
            <v>CEM053</v>
          </cell>
          <cell r="J85" t="str">
            <v>HUATUCO</v>
          </cell>
          <cell r="K85" t="str">
            <v>CAMARENA</v>
          </cell>
          <cell r="L85" t="str">
            <v>KAREM NINOSKA</v>
          </cell>
          <cell r="M85" t="str">
            <v>HUATUCO CAMARENA KAREM NINOSKA</v>
          </cell>
          <cell r="N85" t="str">
            <v>15A-ICLLOS</v>
          </cell>
          <cell r="O85" t="str">
            <v>Coordinador/a Mentor/a</v>
          </cell>
          <cell r="P85" t="str">
            <v>71097841</v>
          </cell>
          <cell r="Q85">
            <v>966828235</v>
          </cell>
          <cell r="R85" t="str">
            <v>karem_ninoska@hotmail.com</v>
          </cell>
          <cell r="T85" t="str">
            <v>BÁSICO</v>
          </cell>
          <cell r="U85">
            <v>1</v>
          </cell>
        </row>
        <row r="86">
          <cell r="A86" t="str">
            <v>70041629</v>
          </cell>
          <cell r="B86" t="str">
            <v>JAEN70041629</v>
          </cell>
          <cell r="C86" t="str">
            <v>060801</v>
          </cell>
          <cell r="D86" t="str">
            <v>CAJAMARCA</v>
          </cell>
          <cell r="E86" t="str">
            <v>JAEN</v>
          </cell>
          <cell r="F86" t="str">
            <v>JAEN</v>
          </cell>
          <cell r="G86" t="str">
            <v>JAEN</v>
          </cell>
          <cell r="H86" t="str">
            <v>JAEN</v>
          </cell>
          <cell r="I86" t="str">
            <v>CEM052</v>
          </cell>
          <cell r="J86" t="str">
            <v>RISCO</v>
          </cell>
          <cell r="K86" t="str">
            <v>YAJAHUANCA</v>
          </cell>
          <cell r="L86" t="str">
            <v>ROSELA JHOANA</v>
          </cell>
          <cell r="M86" t="str">
            <v>RISCO YAJAHUANCA ROSELA JHOANA</v>
          </cell>
          <cell r="N86" t="str">
            <v>15A-FHD</v>
          </cell>
          <cell r="O86" t="str">
            <v>Psicólogo/a Comunitario/a</v>
          </cell>
          <cell r="P86" t="str">
            <v>70041629</v>
          </cell>
          <cell r="Q86">
            <v>961033223</v>
          </cell>
          <cell r="R86" t="str">
            <v>rosela.risco@aurora.gob.pe</v>
          </cell>
          <cell r="T86" t="str">
            <v>ESPECIALIZADO</v>
          </cell>
          <cell r="U86">
            <v>2</v>
          </cell>
        </row>
        <row r="87">
          <cell r="A87" t="str">
            <v>75161505</v>
          </cell>
          <cell r="B87" t="str">
            <v>JAEN75161505</v>
          </cell>
          <cell r="C87" t="str">
            <v>060801</v>
          </cell>
          <cell r="D87" t="str">
            <v>CAJAMARCA</v>
          </cell>
          <cell r="E87" t="str">
            <v>JAEN</v>
          </cell>
          <cell r="F87" t="str">
            <v>JAEN</v>
          </cell>
          <cell r="G87" t="str">
            <v>JAEN</v>
          </cell>
          <cell r="H87" t="str">
            <v>JAEN</v>
          </cell>
          <cell r="I87" t="str">
            <v>CEM052</v>
          </cell>
          <cell r="J87" t="str">
            <v>CALDERON</v>
          </cell>
          <cell r="K87" t="str">
            <v>PEREZ</v>
          </cell>
          <cell r="L87" t="str">
            <v>ELIANA DEL ROCIO</v>
          </cell>
          <cell r="M87" t="str">
            <v>CALDERON PEREZ ELIANA DEL ROCIO</v>
          </cell>
          <cell r="N87" t="str">
            <v>15A-ICLLOS</v>
          </cell>
          <cell r="O87" t="str">
            <v>Coordinador/a Mentor/a</v>
          </cell>
          <cell r="P87" t="str">
            <v>75161505</v>
          </cell>
          <cell r="Q87">
            <v>947955515</v>
          </cell>
          <cell r="R87" t="str">
            <v>eliana.calderon@warminan.gob.pe</v>
          </cell>
          <cell r="T87" t="str">
            <v>BÁSICO</v>
          </cell>
          <cell r="U87">
            <v>1</v>
          </cell>
        </row>
        <row r="88">
          <cell r="A88" t="str">
            <v>71559625</v>
          </cell>
          <cell r="B88" t="str">
            <v>ISLAY71559625</v>
          </cell>
          <cell r="C88" t="str">
            <v>040701</v>
          </cell>
          <cell r="D88" t="str">
            <v>AREQUIPA</v>
          </cell>
          <cell r="E88" t="str">
            <v>ISLAY</v>
          </cell>
          <cell r="F88" t="str">
            <v>MOLLENDO</v>
          </cell>
          <cell r="G88" t="str">
            <v>ISLAY</v>
          </cell>
          <cell r="H88" t="str">
            <v>ISLAY</v>
          </cell>
          <cell r="I88" t="str">
            <v>CEM140</v>
          </cell>
          <cell r="J88" t="str">
            <v>LLAZA</v>
          </cell>
          <cell r="K88" t="str">
            <v>FLORES</v>
          </cell>
          <cell r="L88" t="str">
            <v>KAROLIN ELISA</v>
          </cell>
          <cell r="M88" t="str">
            <v>LLAZA FLORES KAROLIN ELISA</v>
          </cell>
          <cell r="N88" t="str">
            <v>15A-FHD</v>
          </cell>
          <cell r="O88" t="str">
            <v>Psicólogo/a Comunitario/a</v>
          </cell>
          <cell r="P88" t="str">
            <v>71559625</v>
          </cell>
          <cell r="Q88">
            <v>992549491</v>
          </cell>
          <cell r="R88" t="str">
            <v>Karolinfl@gmail.com</v>
          </cell>
          <cell r="T88" t="str">
            <v>ESPECIALIZADO</v>
          </cell>
          <cell r="U88">
            <v>2</v>
          </cell>
        </row>
        <row r="89">
          <cell r="A89" t="str">
            <v>01316689</v>
          </cell>
          <cell r="B89" t="str">
            <v>ISLAY01316689</v>
          </cell>
          <cell r="C89" t="str">
            <v>040701</v>
          </cell>
          <cell r="D89" t="str">
            <v>AREQUIPA</v>
          </cell>
          <cell r="E89" t="str">
            <v>ISLAY</v>
          </cell>
          <cell r="F89" t="str">
            <v>MOLLENDO</v>
          </cell>
          <cell r="G89" t="str">
            <v>ISLAY</v>
          </cell>
          <cell r="H89" t="str">
            <v>ISLAY</v>
          </cell>
          <cell r="I89" t="str">
            <v>CEM140</v>
          </cell>
          <cell r="J89" t="str">
            <v>CANO</v>
          </cell>
          <cell r="K89" t="str">
            <v>DEL MAR</v>
          </cell>
          <cell r="L89" t="str">
            <v>MARITA DEISY</v>
          </cell>
          <cell r="M89" t="str">
            <v>CANO DEL MAR MARITA DEISY</v>
          </cell>
          <cell r="N89" t="str">
            <v>15A-ICLLOS</v>
          </cell>
          <cell r="O89" t="str">
            <v>Coordinador/a Mentor/a</v>
          </cell>
          <cell r="P89" t="str">
            <v>01316689</v>
          </cell>
          <cell r="Q89">
            <v>950881817</v>
          </cell>
          <cell r="R89" t="str">
            <v>marita.cano@warminan.gob.pe</v>
          </cell>
          <cell r="T89" t="str">
            <v>BÁSICO</v>
          </cell>
          <cell r="U89">
            <v>1</v>
          </cell>
        </row>
        <row r="90">
          <cell r="A90" t="str">
            <v>44180491</v>
          </cell>
          <cell r="B90" t="str">
            <v>IQUITOS44180491</v>
          </cell>
          <cell r="C90" t="str">
            <v>160101</v>
          </cell>
          <cell r="D90" t="str">
            <v>LORETO</v>
          </cell>
          <cell r="E90" t="str">
            <v>MAYNAS</v>
          </cell>
          <cell r="F90" t="str">
            <v>IQUITOS</v>
          </cell>
          <cell r="G90" t="str">
            <v>IQUITOS</v>
          </cell>
          <cell r="H90" t="str">
            <v>IQUITOS</v>
          </cell>
          <cell r="I90" t="str">
            <v>CEM051</v>
          </cell>
          <cell r="J90" t="str">
            <v>RIVAS</v>
          </cell>
          <cell r="K90" t="str">
            <v>RIOS</v>
          </cell>
          <cell r="L90" t="str">
            <v>SUSANA</v>
          </cell>
          <cell r="M90" t="str">
            <v>RIVAS RIOS SUSANA</v>
          </cell>
          <cell r="N90" t="str">
            <v>15A-FHD</v>
          </cell>
          <cell r="O90" t="str">
            <v>Psicólogo/a Comunitario/a</v>
          </cell>
          <cell r="P90" t="str">
            <v>44180491</v>
          </cell>
          <cell r="Q90">
            <v>938147319</v>
          </cell>
          <cell r="R90" t="str">
            <v>ps.susanarivasrios@gmail.com</v>
          </cell>
          <cell r="T90" t="str">
            <v>ESPECIALIZADO</v>
          </cell>
          <cell r="U90">
            <v>2</v>
          </cell>
        </row>
        <row r="91">
          <cell r="A91" t="str">
            <v>70264729</v>
          </cell>
          <cell r="B91" t="str">
            <v>IQUITOS70264729</v>
          </cell>
          <cell r="C91" t="str">
            <v>160101</v>
          </cell>
          <cell r="D91" t="str">
            <v>LORETO</v>
          </cell>
          <cell r="E91" t="str">
            <v>MAYNAS</v>
          </cell>
          <cell r="F91" t="str">
            <v>IQUITOS</v>
          </cell>
          <cell r="G91" t="str">
            <v>IQUITOS</v>
          </cell>
          <cell r="H91" t="str">
            <v>IQUITOS</v>
          </cell>
          <cell r="I91" t="str">
            <v>CEM051</v>
          </cell>
          <cell r="J91" t="str">
            <v>RUIZ</v>
          </cell>
          <cell r="K91" t="str">
            <v>MENDOZA</v>
          </cell>
          <cell r="L91" t="str">
            <v>JONATHAN JESUS</v>
          </cell>
          <cell r="M91" t="str">
            <v>RUIZ MENDOZA JONATHAN JESUS</v>
          </cell>
          <cell r="N91" t="str">
            <v>15A-ICLLOS</v>
          </cell>
          <cell r="O91" t="str">
            <v>Coordinador/a Mentor/a</v>
          </cell>
          <cell r="P91" t="str">
            <v>70264729</v>
          </cell>
          <cell r="Q91">
            <v>986629407</v>
          </cell>
          <cell r="R91" t="str">
            <v>jonathan.ruiz@warminan.gob.pe</v>
          </cell>
          <cell r="T91" t="str">
            <v>BÁSICO</v>
          </cell>
          <cell r="U91">
            <v>1</v>
          </cell>
        </row>
        <row r="92">
          <cell r="A92" t="str">
            <v>46002904</v>
          </cell>
          <cell r="B92" t="str">
            <v>INDEPENDENCIA46002904</v>
          </cell>
          <cell r="C92" t="str">
            <v>150112</v>
          </cell>
          <cell r="D92" t="str">
            <v>LIMA</v>
          </cell>
          <cell r="E92" t="str">
            <v>LIMA</v>
          </cell>
          <cell r="F92" t="str">
            <v>INDEPENDENCIA</v>
          </cell>
          <cell r="G92" t="str">
            <v>INDEPENDENCIA</v>
          </cell>
          <cell r="H92" t="str">
            <v>INDEPENDENCIA</v>
          </cell>
          <cell r="I92" t="str">
            <v>CEM050</v>
          </cell>
          <cell r="J92" t="str">
            <v>ARMAS</v>
          </cell>
          <cell r="K92" t="str">
            <v>MONTALVO</v>
          </cell>
          <cell r="L92" t="str">
            <v>LEONILA LILIANA LUZMILA</v>
          </cell>
          <cell r="M92" t="str">
            <v>ARMAS MONTALVO LEONILA LILIANA LUZMILA</v>
          </cell>
          <cell r="N92" t="str">
            <v>15A-FHD</v>
          </cell>
          <cell r="O92" t="str">
            <v>Psicólogo/a Comunitario/a</v>
          </cell>
          <cell r="P92" t="str">
            <v>46002904</v>
          </cell>
          <cell r="Q92">
            <v>959744132</v>
          </cell>
          <cell r="R92" t="str">
            <v>Leonilarmasm30@gmail.com</v>
          </cell>
          <cell r="T92" t="str">
            <v>ESPECIALIZADO</v>
          </cell>
          <cell r="U92">
            <v>2</v>
          </cell>
        </row>
        <row r="93">
          <cell r="A93" t="str">
            <v>42693294</v>
          </cell>
          <cell r="B93" t="str">
            <v>INDEPENDENCIA42693294</v>
          </cell>
          <cell r="C93" t="str">
            <v>150112</v>
          </cell>
          <cell r="D93" t="str">
            <v>LIMA</v>
          </cell>
          <cell r="E93" t="str">
            <v>LIMA</v>
          </cell>
          <cell r="F93" t="str">
            <v>INDEPENDENCIA</v>
          </cell>
          <cell r="G93" t="str">
            <v>INDEPENDENCIA</v>
          </cell>
          <cell r="H93" t="str">
            <v>INDEPENDENCIA</v>
          </cell>
          <cell r="I93" t="str">
            <v>CEM050</v>
          </cell>
          <cell r="J93" t="str">
            <v>BERMÚDEZ</v>
          </cell>
          <cell r="K93" t="str">
            <v>VARGAS</v>
          </cell>
          <cell r="L93" t="str">
            <v>KATTERIN ZENOBIA</v>
          </cell>
          <cell r="M93" t="str">
            <v>BERMÚDEZ VARGAS KATTERIN ZENOBIA</v>
          </cell>
          <cell r="N93" t="str">
            <v>15A-ICLLOS</v>
          </cell>
          <cell r="O93" t="str">
            <v>Coordinador/a Mentor/a</v>
          </cell>
          <cell r="P93" t="str">
            <v>42693294</v>
          </cell>
          <cell r="Q93">
            <v>965458764</v>
          </cell>
          <cell r="R93" t="str">
            <v>katterin.bermudez.vargas@gmail.com</v>
          </cell>
          <cell r="T93" t="str">
            <v>BÁSICO</v>
          </cell>
          <cell r="U93">
            <v>1</v>
          </cell>
        </row>
        <row r="94">
          <cell r="A94" t="str">
            <v>70525086</v>
          </cell>
          <cell r="B94" t="str">
            <v>CAÑETE70525086</v>
          </cell>
          <cell r="C94" t="str">
            <v>150507</v>
          </cell>
          <cell r="D94" t="str">
            <v>LIMA</v>
          </cell>
          <cell r="E94" t="str">
            <v>CAÑETE</v>
          </cell>
          <cell r="F94" t="str">
            <v>IMPERIAL</v>
          </cell>
          <cell r="G94" t="str">
            <v>CAÑETE</v>
          </cell>
          <cell r="H94" t="str">
            <v>CAÑETE</v>
          </cell>
          <cell r="I94" t="str">
            <v>CEM013</v>
          </cell>
          <cell r="J94" t="str">
            <v>REYES</v>
          </cell>
          <cell r="K94" t="str">
            <v>PISCOCHE</v>
          </cell>
          <cell r="L94" t="str">
            <v>VERONICA INES</v>
          </cell>
          <cell r="M94" t="str">
            <v>REYES PISCOCHE VERONICA INES</v>
          </cell>
          <cell r="N94" t="str">
            <v>15A-FHD</v>
          </cell>
          <cell r="O94" t="str">
            <v>Psicólogo/a Comunitario/a</v>
          </cell>
          <cell r="P94" t="str">
            <v>70525086</v>
          </cell>
          <cell r="Q94">
            <v>939123361</v>
          </cell>
          <cell r="R94" t="str">
            <v>vreyes1992@hotmail.com</v>
          </cell>
          <cell r="T94" t="str">
            <v>ESPECIALIZADO</v>
          </cell>
          <cell r="U94">
            <v>2</v>
          </cell>
        </row>
        <row r="95">
          <cell r="A95" t="str">
            <v>43113625</v>
          </cell>
          <cell r="B95" t="str">
            <v>CAÑETE43113625</v>
          </cell>
          <cell r="C95" t="str">
            <v>150507</v>
          </cell>
          <cell r="D95" t="str">
            <v>LIMA</v>
          </cell>
          <cell r="E95" t="str">
            <v>CAÑETE</v>
          </cell>
          <cell r="F95" t="str">
            <v>IMPERIAL</v>
          </cell>
          <cell r="G95" t="str">
            <v>CAÑETE</v>
          </cell>
          <cell r="H95" t="str">
            <v>CAÑETE</v>
          </cell>
          <cell r="I95" t="str">
            <v>CEM013</v>
          </cell>
          <cell r="J95" t="str">
            <v>HUARI</v>
          </cell>
          <cell r="K95" t="str">
            <v>MAXIMILIANO</v>
          </cell>
          <cell r="L95" t="str">
            <v>VICENTE VLADIMIRO</v>
          </cell>
          <cell r="M95" t="str">
            <v>HUARI MAXIMILIANO VICENTE VLADIMIRO</v>
          </cell>
          <cell r="N95" t="str">
            <v>15A-ICLLOS</v>
          </cell>
          <cell r="O95" t="str">
            <v>Coordinador/a Mentor/a</v>
          </cell>
          <cell r="P95" t="str">
            <v>43113625</v>
          </cell>
          <cell r="Q95">
            <v>926993134</v>
          </cell>
          <cell r="R95" t="str">
            <v>nahum15_1985@hotmail.com</v>
          </cell>
          <cell r="T95" t="str">
            <v>BÁSICO</v>
          </cell>
          <cell r="U95">
            <v>1</v>
          </cell>
        </row>
        <row r="96">
          <cell r="A96" t="str">
            <v>70085803</v>
          </cell>
          <cell r="B96" t="str">
            <v>ILO70085803</v>
          </cell>
          <cell r="C96" t="str">
            <v>180301</v>
          </cell>
          <cell r="D96" t="str">
            <v>MOQUEGUA</v>
          </cell>
          <cell r="E96" t="str">
            <v>ILO</v>
          </cell>
          <cell r="F96" t="str">
            <v>ILO</v>
          </cell>
          <cell r="G96" t="str">
            <v xml:space="preserve">ILO </v>
          </cell>
          <cell r="H96" t="str">
            <v>ILO</v>
          </cell>
          <cell r="I96" t="str">
            <v>CEM131</v>
          </cell>
          <cell r="J96" t="str">
            <v>MORAN</v>
          </cell>
          <cell r="K96" t="str">
            <v>REVILLA</v>
          </cell>
          <cell r="L96" t="str">
            <v>PATRICIA ISABEL</v>
          </cell>
          <cell r="M96" t="str">
            <v>MORAN REVILLA PATRICIA ISABEL</v>
          </cell>
          <cell r="N96" t="str">
            <v>15A-FHD</v>
          </cell>
          <cell r="O96" t="str">
            <v>Psicólogo/a Comunitario/a</v>
          </cell>
          <cell r="P96" t="str">
            <v>70085803</v>
          </cell>
          <cell r="Q96">
            <v>966601411</v>
          </cell>
          <cell r="R96" t="str">
            <v>pmoranrevilla@gmail.com</v>
          </cell>
          <cell r="T96" t="str">
            <v>ESPECIALIZADO</v>
          </cell>
          <cell r="U96">
            <v>2</v>
          </cell>
        </row>
        <row r="97">
          <cell r="A97" t="str">
            <v>18019470</v>
          </cell>
          <cell r="B97" t="str">
            <v>ILO18019470</v>
          </cell>
          <cell r="C97" t="str">
            <v>180301</v>
          </cell>
          <cell r="D97" t="str">
            <v>MOQUEGUA</v>
          </cell>
          <cell r="E97" t="str">
            <v>ILO</v>
          </cell>
          <cell r="F97" t="str">
            <v>ILO</v>
          </cell>
          <cell r="G97" t="str">
            <v xml:space="preserve">ILO </v>
          </cell>
          <cell r="H97" t="str">
            <v>ILO</v>
          </cell>
          <cell r="I97" t="str">
            <v>CEM131</v>
          </cell>
          <cell r="J97" t="str">
            <v>DIAZ</v>
          </cell>
          <cell r="K97" t="str">
            <v>VELASQUEZ</v>
          </cell>
          <cell r="L97" t="str">
            <v>ROSARIO JULIA</v>
          </cell>
          <cell r="M97" t="str">
            <v>DIAZ VELASQUEZ ROSARIO JULIA</v>
          </cell>
          <cell r="N97" t="str">
            <v>15A-ICLLOS</v>
          </cell>
          <cell r="O97" t="str">
            <v>Coordinador/a Mentor/a</v>
          </cell>
          <cell r="P97" t="str">
            <v>18019470</v>
          </cell>
          <cell r="Q97">
            <v>983894678</v>
          </cell>
          <cell r="R97" t="str">
            <v>rosario.diaz@warminan.gob.pe</v>
          </cell>
          <cell r="T97" t="str">
            <v>BÁSICO</v>
          </cell>
          <cell r="U97">
            <v>1</v>
          </cell>
        </row>
        <row r="98">
          <cell r="A98" t="str">
            <v>47154804</v>
          </cell>
          <cell r="B98" t="str">
            <v>ILAVE47154804</v>
          </cell>
          <cell r="C98" t="str">
            <v>210501</v>
          </cell>
          <cell r="D98" t="str">
            <v>PUNO</v>
          </cell>
          <cell r="E98" t="str">
            <v>EL COLLAO</v>
          </cell>
          <cell r="F98" t="str">
            <v>ILAVE</v>
          </cell>
          <cell r="G98" t="str">
            <v>ILAVE</v>
          </cell>
          <cell r="H98" t="str">
            <v>ILAVE</v>
          </cell>
          <cell r="I98" t="str">
            <v>CEM049</v>
          </cell>
          <cell r="J98" t="str">
            <v>QQUEHUE</v>
          </cell>
          <cell r="K98" t="str">
            <v>KANA</v>
          </cell>
          <cell r="L98" t="str">
            <v>ENRIQUE</v>
          </cell>
          <cell r="M98" t="str">
            <v>QQUEHUE KANA ENRIQUE</v>
          </cell>
          <cell r="N98" t="str">
            <v>15A-FHD</v>
          </cell>
          <cell r="O98" t="str">
            <v>Psicólogo/a Comunitario/a</v>
          </cell>
          <cell r="P98" t="str">
            <v>47154804</v>
          </cell>
          <cell r="Q98">
            <v>987056217</v>
          </cell>
          <cell r="R98" t="str">
            <v>ENRIQUE_QQUEHUE@HOTMAIL.COM</v>
          </cell>
          <cell r="T98" t="str">
            <v>ESPECIALIZADO</v>
          </cell>
          <cell r="U98">
            <v>2</v>
          </cell>
        </row>
        <row r="99">
          <cell r="A99" t="str">
            <v>44251007</v>
          </cell>
          <cell r="B99" t="str">
            <v>ILAVE44251007</v>
          </cell>
          <cell r="C99" t="str">
            <v>210501</v>
          </cell>
          <cell r="D99" t="str">
            <v>PUNO</v>
          </cell>
          <cell r="E99" t="str">
            <v>EL COLLAO</v>
          </cell>
          <cell r="F99" t="str">
            <v>ILAVE</v>
          </cell>
          <cell r="G99" t="str">
            <v>ILAVE</v>
          </cell>
          <cell r="H99" t="str">
            <v>ILAVE</v>
          </cell>
          <cell r="I99" t="str">
            <v>CEM049</v>
          </cell>
          <cell r="J99" t="str">
            <v>PERALTA</v>
          </cell>
          <cell r="K99" t="str">
            <v>GOMEZ</v>
          </cell>
          <cell r="L99" t="str">
            <v>DIANA LUZDEY</v>
          </cell>
          <cell r="M99" t="str">
            <v>PERALTA GOMEZ DIANA LUZDEY</v>
          </cell>
          <cell r="N99" t="str">
            <v>15A-ICLLOS</v>
          </cell>
          <cell r="O99" t="str">
            <v>Coordinador/a Mentor/a</v>
          </cell>
          <cell r="P99" t="str">
            <v>44251007</v>
          </cell>
          <cell r="Q99">
            <v>985941328</v>
          </cell>
          <cell r="R99" t="str">
            <v>diana_luz_16@hotmail.com</v>
          </cell>
          <cell r="T99" t="str">
            <v>BÁSICO</v>
          </cell>
          <cell r="U99">
            <v>1</v>
          </cell>
        </row>
        <row r="100">
          <cell r="A100" t="str">
            <v>47181587</v>
          </cell>
          <cell r="B100" t="str">
            <v>ICA47181587</v>
          </cell>
          <cell r="C100" t="str">
            <v>110101</v>
          </cell>
          <cell r="D100" t="str">
            <v>ICA</v>
          </cell>
          <cell r="E100" t="str">
            <v>ICA</v>
          </cell>
          <cell r="F100" t="str">
            <v>ICA</v>
          </cell>
          <cell r="G100" t="str">
            <v>ICA</v>
          </cell>
          <cell r="H100" t="str">
            <v>ICA</v>
          </cell>
          <cell r="I100" t="str">
            <v>CEM048</v>
          </cell>
          <cell r="J100" t="str">
            <v>BENDEZU</v>
          </cell>
          <cell r="K100" t="str">
            <v>CARRILLO DE HUARCAYA</v>
          </cell>
          <cell r="L100" t="str">
            <v>MARILIA MARICRUZ</v>
          </cell>
          <cell r="M100" t="str">
            <v>BENDEZU CARRILLO DE HUARCAYA MARILIA MARICRUZ</v>
          </cell>
          <cell r="N100" t="str">
            <v>15A-FHD</v>
          </cell>
          <cell r="O100" t="str">
            <v>Psicólogo/a Comunitario/a</v>
          </cell>
          <cell r="P100" t="str">
            <v>47181587</v>
          </cell>
          <cell r="Q100">
            <v>938117855</v>
          </cell>
          <cell r="R100" t="str">
            <v>mari_92_1@hotmail.com</v>
          </cell>
          <cell r="T100" t="str">
            <v>ESPECIALIZADO</v>
          </cell>
          <cell r="U100">
            <v>2</v>
          </cell>
        </row>
        <row r="101">
          <cell r="A101" t="str">
            <v>72537913</v>
          </cell>
          <cell r="B101" t="str">
            <v>ICA72537913</v>
          </cell>
          <cell r="C101" t="str">
            <v>110101</v>
          </cell>
          <cell r="D101" t="str">
            <v>ICA</v>
          </cell>
          <cell r="E101" t="str">
            <v>ICA</v>
          </cell>
          <cell r="F101" t="str">
            <v>ICA</v>
          </cell>
          <cell r="G101" t="str">
            <v>ICA</v>
          </cell>
          <cell r="H101" t="str">
            <v>ICA</v>
          </cell>
          <cell r="I101" t="str">
            <v>CEM048</v>
          </cell>
          <cell r="J101" t="str">
            <v>CALMET</v>
          </cell>
          <cell r="K101" t="str">
            <v>JACOBO</v>
          </cell>
          <cell r="L101" t="str">
            <v>VIVIANA MARIA</v>
          </cell>
          <cell r="M101" t="str">
            <v>CALMET JACOBO VIVIANA MARIA</v>
          </cell>
          <cell r="N101" t="str">
            <v>15A-ICLLOS</v>
          </cell>
          <cell r="O101" t="str">
            <v>Coordinador/a Mentor/a</v>
          </cell>
          <cell r="P101" t="str">
            <v>72537913</v>
          </cell>
          <cell r="Q101">
            <v>935283798</v>
          </cell>
          <cell r="R101" t="str">
            <v>vivianacalmet19@outlook.es</v>
          </cell>
          <cell r="T101" t="str">
            <v>BÁSICO</v>
          </cell>
          <cell r="U101">
            <v>1</v>
          </cell>
        </row>
        <row r="102">
          <cell r="A102" t="str">
            <v>47303977</v>
          </cell>
          <cell r="B102" t="str">
            <v>HUARMEY47303977</v>
          </cell>
          <cell r="C102" t="str">
            <v>021101</v>
          </cell>
          <cell r="D102" t="str">
            <v>ANCASH</v>
          </cell>
          <cell r="E102" t="str">
            <v>HUARMEY</v>
          </cell>
          <cell r="F102" t="str">
            <v>HUARMEY</v>
          </cell>
          <cell r="G102" t="str">
            <v>HUARMEY</v>
          </cell>
          <cell r="H102" t="str">
            <v>HUARMEY</v>
          </cell>
          <cell r="I102" t="str">
            <v>CEM043</v>
          </cell>
          <cell r="J102" t="str">
            <v>LOPEZ</v>
          </cell>
          <cell r="K102" t="str">
            <v>SANCHEZ</v>
          </cell>
          <cell r="L102" t="str">
            <v>KARINA BETZABETH</v>
          </cell>
          <cell r="M102" t="str">
            <v>LOPEZ SANCHEZ KARINA BETZABETH</v>
          </cell>
          <cell r="N102" t="str">
            <v>15A-FHD</v>
          </cell>
          <cell r="O102" t="str">
            <v>Psicólogo/a Comunitario/a</v>
          </cell>
          <cell r="P102" t="str">
            <v>47303977</v>
          </cell>
          <cell r="Q102">
            <v>949252907</v>
          </cell>
          <cell r="R102" t="str">
            <v>karinals_4@hotmail.com</v>
          </cell>
          <cell r="T102" t="str">
            <v>ESPECIALIZADO</v>
          </cell>
          <cell r="U102">
            <v>2</v>
          </cell>
        </row>
        <row r="103">
          <cell r="A103" t="str">
            <v>71417159</v>
          </cell>
          <cell r="B103" t="str">
            <v>HUARMEY71417159</v>
          </cell>
          <cell r="C103" t="str">
            <v>021101</v>
          </cell>
          <cell r="D103" t="str">
            <v>ANCASH</v>
          </cell>
          <cell r="E103" t="str">
            <v>HUARMEY</v>
          </cell>
          <cell r="F103" t="str">
            <v>HUARMEY</v>
          </cell>
          <cell r="G103" t="str">
            <v>HUARMEY</v>
          </cell>
          <cell r="H103" t="str">
            <v>HUARMEY</v>
          </cell>
          <cell r="I103" t="str">
            <v>CEM043</v>
          </cell>
          <cell r="J103" t="str">
            <v>ALEGRE</v>
          </cell>
          <cell r="K103" t="str">
            <v>ROSALES</v>
          </cell>
          <cell r="L103" t="str">
            <v>DIANA KATHERINE</v>
          </cell>
          <cell r="M103" t="str">
            <v>ALEGRE ROSALES DIANA KATHERINE</v>
          </cell>
          <cell r="N103" t="str">
            <v>15A-ICLLOS</v>
          </cell>
          <cell r="O103" t="str">
            <v>Coordinador/a Mentor/a</v>
          </cell>
          <cell r="P103" t="str">
            <v>71417159</v>
          </cell>
          <cell r="Q103">
            <v>943676665</v>
          </cell>
          <cell r="R103" t="str">
            <v>diana_9_9_91_225@hotmail.com</v>
          </cell>
          <cell r="T103" t="str">
            <v>BÁSICO</v>
          </cell>
          <cell r="U103">
            <v>1</v>
          </cell>
        </row>
        <row r="104">
          <cell r="A104" t="str">
            <v>45321902</v>
          </cell>
          <cell r="B104" t="str">
            <v>HUARAL45321902</v>
          </cell>
          <cell r="C104" t="str">
            <v>150601</v>
          </cell>
          <cell r="D104" t="str">
            <v>LIMA</v>
          </cell>
          <cell r="E104" t="str">
            <v>HUARAL</v>
          </cell>
          <cell r="F104" t="str">
            <v>HUARAL</v>
          </cell>
          <cell r="G104" t="str">
            <v>HUARAL</v>
          </cell>
          <cell r="H104" t="str">
            <v>HUARAL</v>
          </cell>
          <cell r="I104" t="str">
            <v>CEM124</v>
          </cell>
          <cell r="J104" t="str">
            <v>BERNAL</v>
          </cell>
          <cell r="K104" t="str">
            <v>GOMEZ</v>
          </cell>
          <cell r="L104" t="str">
            <v>MAYRA ANAIS</v>
          </cell>
          <cell r="M104" t="str">
            <v>BERNAL GOMEZ MAYRA ANAIS</v>
          </cell>
          <cell r="N104" t="str">
            <v>15A-FHD</v>
          </cell>
          <cell r="O104" t="str">
            <v>Psicólogo/a Comunitario/a</v>
          </cell>
          <cell r="P104" t="str">
            <v>45321902</v>
          </cell>
          <cell r="Q104">
            <v>923305779</v>
          </cell>
          <cell r="R104" t="str">
            <v>Mayrapsico16@gmail.com</v>
          </cell>
          <cell r="T104" t="str">
            <v>ESPECIALIZADO</v>
          </cell>
          <cell r="U104">
            <v>2</v>
          </cell>
        </row>
        <row r="105">
          <cell r="A105" t="str">
            <v>45902386</v>
          </cell>
          <cell r="B105" t="str">
            <v>HUARAL45902386</v>
          </cell>
          <cell r="C105" t="str">
            <v>150601</v>
          </cell>
          <cell r="D105" t="str">
            <v>LIMA</v>
          </cell>
          <cell r="E105" t="str">
            <v>HUARAL</v>
          </cell>
          <cell r="F105" t="str">
            <v>HUARAL</v>
          </cell>
          <cell r="G105" t="str">
            <v>HUARAL</v>
          </cell>
          <cell r="H105" t="str">
            <v>HUARAL</v>
          </cell>
          <cell r="I105" t="str">
            <v>CEM124</v>
          </cell>
          <cell r="J105" t="str">
            <v>LLUQUE</v>
          </cell>
          <cell r="K105" t="str">
            <v>VILLACORTA</v>
          </cell>
          <cell r="L105" t="str">
            <v>EMELY TANIA</v>
          </cell>
          <cell r="M105" t="str">
            <v>LLUQUE VILLACORTA EMELY TANIA</v>
          </cell>
          <cell r="N105" t="str">
            <v>15A-ICLLOS</v>
          </cell>
          <cell r="O105" t="str">
            <v>Coordinador/a Mentor/a</v>
          </cell>
          <cell r="P105" t="str">
            <v>45902386</v>
          </cell>
          <cell r="Q105">
            <v>958492391</v>
          </cell>
          <cell r="R105" t="str">
            <v>emelygem@gmail.com</v>
          </cell>
          <cell r="T105" t="str">
            <v>BÁSICO</v>
          </cell>
          <cell r="U105">
            <v>1</v>
          </cell>
        </row>
        <row r="106">
          <cell r="A106" t="str">
            <v>72737534</v>
          </cell>
          <cell r="B106" t="str">
            <v>HUANUCO72737534</v>
          </cell>
          <cell r="C106" t="str">
            <v>100101</v>
          </cell>
          <cell r="D106" t="str">
            <v>HUANUCO</v>
          </cell>
          <cell r="E106" t="str">
            <v>HUANUCO</v>
          </cell>
          <cell r="F106" t="str">
            <v>HUANUCO</v>
          </cell>
          <cell r="G106" t="str">
            <v>HUÁNUCO</v>
          </cell>
          <cell r="H106" t="str">
            <v>HUANUCO</v>
          </cell>
          <cell r="I106" t="str">
            <v>CEM041</v>
          </cell>
          <cell r="J106" t="str">
            <v>GAVIDIA</v>
          </cell>
          <cell r="K106" t="str">
            <v>VILLAVICENCIO</v>
          </cell>
          <cell r="L106" t="str">
            <v>YESENIA GAVINA</v>
          </cell>
          <cell r="M106" t="str">
            <v>GAVIDIA VILLAVICENCIO YESENIA GAVINA</v>
          </cell>
          <cell r="N106" t="str">
            <v>15A-FHD</v>
          </cell>
          <cell r="O106" t="str">
            <v>Psicólogo/a Comunitario/a</v>
          </cell>
          <cell r="P106" t="str">
            <v>72737534</v>
          </cell>
          <cell r="Q106">
            <v>959535646</v>
          </cell>
          <cell r="R106" t="str">
            <v>yesenia.gavidia@warminan.gob.pe</v>
          </cell>
          <cell r="T106" t="str">
            <v>ESPECIALIZADO</v>
          </cell>
          <cell r="U106">
            <v>2</v>
          </cell>
        </row>
        <row r="107">
          <cell r="A107" t="str">
            <v>75886496</v>
          </cell>
          <cell r="B107" t="str">
            <v>HUANUCO75886496</v>
          </cell>
          <cell r="C107" t="str">
            <v>100101</v>
          </cell>
          <cell r="D107" t="str">
            <v>HUANUCO</v>
          </cell>
          <cell r="E107" t="str">
            <v>HUANUCO</v>
          </cell>
          <cell r="F107" t="str">
            <v>HUANUCO</v>
          </cell>
          <cell r="G107" t="str">
            <v>HUANUCO</v>
          </cell>
          <cell r="H107" t="str">
            <v>HUANUCO</v>
          </cell>
          <cell r="I107" t="str">
            <v>CEM041</v>
          </cell>
          <cell r="J107" t="str">
            <v>VALDIZAN</v>
          </cell>
          <cell r="K107" t="str">
            <v>TACUCHE</v>
          </cell>
          <cell r="L107" t="str">
            <v>MERY PAOLA</v>
          </cell>
          <cell r="M107" t="str">
            <v>VALDIZAN TACUCHE MERY PAOLA</v>
          </cell>
          <cell r="N107" t="str">
            <v>15A-ICLLOS</v>
          </cell>
          <cell r="O107" t="str">
            <v>Coordinador/a Mentor/a</v>
          </cell>
          <cell r="P107" t="str">
            <v>75886496</v>
          </cell>
          <cell r="Q107">
            <v>953412282</v>
          </cell>
          <cell r="R107" t="str">
            <v>paolavaldizan@gmail.com</v>
          </cell>
          <cell r="S107" t="str">
            <v>personal encargada de apoyar a este CEM</v>
          </cell>
          <cell r="T107" t="str">
            <v>BÁSICO</v>
          </cell>
          <cell r="U107">
            <v>1</v>
          </cell>
        </row>
        <row r="108">
          <cell r="A108" t="str">
            <v>45785143</v>
          </cell>
          <cell r="B108" t="str">
            <v>HUANCAYO45785143</v>
          </cell>
          <cell r="C108" t="str">
            <v>120129</v>
          </cell>
          <cell r="D108" t="str">
            <v>JUNIN</v>
          </cell>
          <cell r="E108" t="str">
            <v>HUANCAYO</v>
          </cell>
          <cell r="F108" t="str">
            <v>SAN AGUSTIN</v>
          </cell>
          <cell r="G108" t="str">
            <v>HUANCAYO</v>
          </cell>
          <cell r="H108" t="str">
            <v>HUANCAYO</v>
          </cell>
          <cell r="I108" t="str">
            <v>CEM039</v>
          </cell>
          <cell r="J108" t="str">
            <v>CANCHO</v>
          </cell>
          <cell r="K108" t="str">
            <v>BARZOLA</v>
          </cell>
          <cell r="L108" t="str">
            <v>DEISY ALYS</v>
          </cell>
          <cell r="M108" t="str">
            <v>CANCHO BARZOLA DEISY ALYS</v>
          </cell>
          <cell r="N108" t="str">
            <v>15A-FHD</v>
          </cell>
          <cell r="O108" t="str">
            <v>Psicólogo/a Comunitario/a</v>
          </cell>
          <cell r="P108" t="str">
            <v>45785143</v>
          </cell>
          <cell r="Q108">
            <v>951888038</v>
          </cell>
          <cell r="R108" t="str">
            <v>DEISY.ALYS@GMAIL.COM</v>
          </cell>
          <cell r="T108" t="str">
            <v>ESPECIALIZADO</v>
          </cell>
          <cell r="U108">
            <v>2</v>
          </cell>
        </row>
        <row r="109">
          <cell r="A109" t="str">
            <v>46620023</v>
          </cell>
          <cell r="B109" t="str">
            <v>HUANCAYO46620023</v>
          </cell>
          <cell r="C109" t="str">
            <v>120130</v>
          </cell>
          <cell r="D109" t="str">
            <v>JUNIN</v>
          </cell>
          <cell r="E109" t="str">
            <v>HUANCAYO</v>
          </cell>
          <cell r="F109" t="str">
            <v>SAN JERONIMO DE TUNAN</v>
          </cell>
          <cell r="G109" t="str">
            <v>HUANCAYO</v>
          </cell>
          <cell r="H109" t="str">
            <v>HUANCAYO</v>
          </cell>
          <cell r="I109" t="str">
            <v>CEM039</v>
          </cell>
          <cell r="J109" t="str">
            <v>HUALPARUCA</v>
          </cell>
          <cell r="K109" t="str">
            <v>QUISPE</v>
          </cell>
          <cell r="L109" t="str">
            <v>KATIA</v>
          </cell>
          <cell r="M109" t="str">
            <v>HUALPARUCA QUISPE KATIA</v>
          </cell>
          <cell r="N109" t="str">
            <v>15A-FHD</v>
          </cell>
          <cell r="O109" t="str">
            <v>Psicólogo/a Comunitario/a</v>
          </cell>
          <cell r="P109" t="str">
            <v>46620023</v>
          </cell>
          <cell r="Q109">
            <v>932658675</v>
          </cell>
          <cell r="R109" t="str">
            <v>katy_451_65@hotmail.com</v>
          </cell>
          <cell r="T109" t="str">
            <v>ESPECIALIZADO</v>
          </cell>
          <cell r="U109">
            <v>2</v>
          </cell>
        </row>
        <row r="110">
          <cell r="A110" t="str">
            <v>42713851</v>
          </cell>
          <cell r="B110" t="str">
            <v>HUANCAYO42713851</v>
          </cell>
          <cell r="C110" t="str">
            <v>120134</v>
          </cell>
          <cell r="D110" t="str">
            <v>JUNIN</v>
          </cell>
          <cell r="E110" t="str">
            <v>HUANCAYO</v>
          </cell>
          <cell r="F110" t="str">
            <v>SICAYA</v>
          </cell>
          <cell r="G110" t="str">
            <v>HUANCAYO</v>
          </cell>
          <cell r="H110" t="str">
            <v>HUANCAYO</v>
          </cell>
          <cell r="I110" t="str">
            <v>CEM039</v>
          </cell>
          <cell r="J110" t="str">
            <v>CASQUI</v>
          </cell>
          <cell r="K110" t="str">
            <v>MOLINA</v>
          </cell>
          <cell r="L110" t="str">
            <v>DENCI</v>
          </cell>
          <cell r="M110" t="str">
            <v>CASQUI MOLINA DENCI</v>
          </cell>
          <cell r="N110" t="str">
            <v>15A-FHD</v>
          </cell>
          <cell r="O110" t="str">
            <v>Psicólogo/a Comunitario/a</v>
          </cell>
          <cell r="P110" t="str">
            <v>42713851</v>
          </cell>
          <cell r="Q110">
            <v>964702720</v>
          </cell>
          <cell r="R110" t="str">
            <v>dorka777@hotmail.com</v>
          </cell>
          <cell r="T110" t="str">
            <v>ESPECIALIZADO</v>
          </cell>
          <cell r="U110">
            <v>2</v>
          </cell>
        </row>
        <row r="111">
          <cell r="A111" t="str">
            <v>41527353</v>
          </cell>
          <cell r="B111" t="str">
            <v>HUANCAYO41527353</v>
          </cell>
          <cell r="C111" t="str">
            <v>120129</v>
          </cell>
          <cell r="D111" t="str">
            <v>JUNIN</v>
          </cell>
          <cell r="E111" t="str">
            <v>HUANCAYO</v>
          </cell>
          <cell r="F111" t="str">
            <v>SAN AGUSTIN</v>
          </cell>
          <cell r="G111" t="str">
            <v>HUANCAYO</v>
          </cell>
          <cell r="H111" t="str">
            <v>HUANCAYO</v>
          </cell>
          <cell r="I111" t="str">
            <v>CEM039</v>
          </cell>
          <cell r="J111" t="str">
            <v>MONTALVO</v>
          </cell>
          <cell r="K111" t="str">
            <v>ROJAS</v>
          </cell>
          <cell r="L111" t="str">
            <v>ELIDA VICTORIA</v>
          </cell>
          <cell r="M111" t="str">
            <v>MONTALVO ROJAS ELIDA VICTORIA</v>
          </cell>
          <cell r="N111" t="str">
            <v>15A-ICLLOS</v>
          </cell>
          <cell r="O111" t="str">
            <v>Coordinador/a Mentor/a</v>
          </cell>
          <cell r="P111" t="str">
            <v>41527353</v>
          </cell>
          <cell r="Q111">
            <v>964344820</v>
          </cell>
          <cell r="R111" t="str">
            <v>vickycc_e15@hotmail.com</v>
          </cell>
          <cell r="T111" t="str">
            <v>BÁSICO</v>
          </cell>
          <cell r="U111">
            <v>1</v>
          </cell>
        </row>
        <row r="112">
          <cell r="A112" t="str">
            <v>44244578</v>
          </cell>
          <cell r="B112" t="str">
            <v>HUANCAYO44244578</v>
          </cell>
          <cell r="C112" t="str">
            <v>120130</v>
          </cell>
          <cell r="D112" t="str">
            <v>JUNIN</v>
          </cell>
          <cell r="E112" t="str">
            <v>HUANCAYO</v>
          </cell>
          <cell r="F112" t="str">
            <v>SAN JERONIMO DE TUNAN</v>
          </cell>
          <cell r="G112" t="str">
            <v>HUANCAYO</v>
          </cell>
          <cell r="H112" t="str">
            <v>HUANCAYO</v>
          </cell>
          <cell r="I112" t="str">
            <v>CEM039</v>
          </cell>
          <cell r="J112" t="str">
            <v>LAVADO</v>
          </cell>
          <cell r="K112" t="str">
            <v>HUATUCO</v>
          </cell>
          <cell r="L112" t="str">
            <v>KIRA SIRENY</v>
          </cell>
          <cell r="M112" t="str">
            <v>LAVADO HUATUCO KIRA SIRENY</v>
          </cell>
          <cell r="N112" t="str">
            <v>15A-ICLLOS</v>
          </cell>
          <cell r="O112" t="str">
            <v>Coordinador/a Mentor/a</v>
          </cell>
          <cell r="P112" t="str">
            <v>44244578</v>
          </cell>
          <cell r="Q112">
            <v>975875141</v>
          </cell>
          <cell r="R112" t="str">
            <v>sirenyl@hotmail.com</v>
          </cell>
          <cell r="T112" t="str">
            <v>BÁSICO</v>
          </cell>
          <cell r="U112">
            <v>1</v>
          </cell>
        </row>
        <row r="113">
          <cell r="A113" t="str">
            <v>76830426</v>
          </cell>
          <cell r="B113" t="str">
            <v>Huancayo76830426</v>
          </cell>
          <cell r="C113" t="str">
            <v>120134</v>
          </cell>
          <cell r="D113" t="str">
            <v>JUNIN</v>
          </cell>
          <cell r="E113" t="str">
            <v>HUANCAYO</v>
          </cell>
          <cell r="F113" t="str">
            <v>SICAYA</v>
          </cell>
          <cell r="G113" t="str">
            <v>HUANCAYO</v>
          </cell>
          <cell r="H113" t="str">
            <v>Huancayo</v>
          </cell>
          <cell r="I113" t="str">
            <v>CEM039</v>
          </cell>
          <cell r="J113" t="str">
            <v>WALDE</v>
          </cell>
          <cell r="K113" t="str">
            <v>SOTO</v>
          </cell>
          <cell r="L113" t="str">
            <v>KATHERINE MILAGROS</v>
          </cell>
          <cell r="M113" t="str">
            <v>WALDE SOTO KATHERINE MILAGROS</v>
          </cell>
          <cell r="N113" t="str">
            <v>15A-ICLLOS</v>
          </cell>
          <cell r="O113" t="str">
            <v>Coordinador/a Mentor/a</v>
          </cell>
          <cell r="P113" t="str">
            <v>76830426</v>
          </cell>
          <cell r="Q113">
            <v>943622451</v>
          </cell>
          <cell r="R113" t="str">
            <v>waldesoto_kmilagros@hotmail.com</v>
          </cell>
          <cell r="T113" t="str">
            <v>BÁSICO</v>
          </cell>
          <cell r="U113">
            <v>1</v>
          </cell>
        </row>
        <row r="114">
          <cell r="A114" t="str">
            <v>45332649</v>
          </cell>
          <cell r="B114" t="str">
            <v>HUANCAVELICA45332649</v>
          </cell>
          <cell r="C114" t="str">
            <v>090101</v>
          </cell>
          <cell r="D114" t="str">
            <v>HUANCAVELICA</v>
          </cell>
          <cell r="E114" t="str">
            <v>HUANCAVELICA</v>
          </cell>
          <cell r="F114" t="str">
            <v>HUANCAVELICA</v>
          </cell>
          <cell r="G114" t="str">
            <v>HUANCAVELICA</v>
          </cell>
          <cell r="H114" t="str">
            <v>HUANCAVELICA</v>
          </cell>
          <cell r="I114" t="str">
            <v>CEM038</v>
          </cell>
          <cell r="J114" t="str">
            <v>PAITAN</v>
          </cell>
          <cell r="K114" t="str">
            <v>ARONI</v>
          </cell>
          <cell r="L114" t="str">
            <v>MARIE CECILIA</v>
          </cell>
          <cell r="M114" t="str">
            <v>PAITAN ARONI MARIE CECILIA</v>
          </cell>
          <cell r="N114" t="str">
            <v>15A-FHD</v>
          </cell>
          <cell r="O114" t="str">
            <v>Psicólogo/a Comunitario/a</v>
          </cell>
          <cell r="P114" t="str">
            <v>45332649</v>
          </cell>
          <cell r="Q114">
            <v>988088645</v>
          </cell>
          <cell r="R114" t="str">
            <v>mariepaitan@gmail.com</v>
          </cell>
          <cell r="T114" t="str">
            <v>ESPECIALIZADO</v>
          </cell>
          <cell r="U114">
            <v>2</v>
          </cell>
        </row>
        <row r="115">
          <cell r="A115" t="str">
            <v>23272420</v>
          </cell>
          <cell r="B115" t="str">
            <v>HUANCAVELICA23272420</v>
          </cell>
          <cell r="C115" t="str">
            <v>090101</v>
          </cell>
          <cell r="D115" t="str">
            <v>HUANCAVELICA</v>
          </cell>
          <cell r="E115" t="str">
            <v>HUANCAVELICA</v>
          </cell>
          <cell r="F115" t="str">
            <v>HUANCAVELICA</v>
          </cell>
          <cell r="G115" t="str">
            <v>HUANCAVELICA</v>
          </cell>
          <cell r="H115" t="str">
            <v>HUANCAVELICA</v>
          </cell>
          <cell r="I115" t="str">
            <v>CEM038</v>
          </cell>
          <cell r="J115" t="str">
            <v>CANO</v>
          </cell>
          <cell r="K115" t="str">
            <v>LOAYZA</v>
          </cell>
          <cell r="L115" t="str">
            <v>CELIA</v>
          </cell>
          <cell r="M115" t="str">
            <v>CANO LOAYZA CELIA</v>
          </cell>
          <cell r="N115" t="str">
            <v>15A-ICLLOS</v>
          </cell>
          <cell r="O115" t="str">
            <v>Coordinador/a Mentor/a</v>
          </cell>
          <cell r="P115" t="str">
            <v>23272420</v>
          </cell>
          <cell r="Q115">
            <v>907739653</v>
          </cell>
          <cell r="R115" t="str">
            <v>celiacano176@gmail.com</v>
          </cell>
          <cell r="T115" t="str">
            <v>BÁSICO</v>
          </cell>
          <cell r="U115">
            <v>1</v>
          </cell>
        </row>
        <row r="116">
          <cell r="A116" t="str">
            <v>70432502</v>
          </cell>
          <cell r="B116" t="str">
            <v>HUAMANGA70432502</v>
          </cell>
          <cell r="C116" t="str">
            <v>050110</v>
          </cell>
          <cell r="D116" t="str">
            <v>AYACUCHO</v>
          </cell>
          <cell r="E116" t="str">
            <v>HUAMANGA</v>
          </cell>
          <cell r="F116" t="str">
            <v>SAN JUAN BAUTISTA</v>
          </cell>
          <cell r="G116" t="str">
            <v>HUAMANGA</v>
          </cell>
          <cell r="H116" t="str">
            <v>HUAMANGA</v>
          </cell>
          <cell r="I116" t="str">
            <v>CEM007</v>
          </cell>
          <cell r="J116" t="str">
            <v>MEJIA</v>
          </cell>
          <cell r="K116" t="str">
            <v>TRUJILLO</v>
          </cell>
          <cell r="L116" t="str">
            <v>LESLY ADELA</v>
          </cell>
          <cell r="M116" t="str">
            <v>MEJIA TRUJILLO LESLY ADELA</v>
          </cell>
          <cell r="N116" t="str">
            <v>15A-FHD</v>
          </cell>
          <cell r="O116" t="str">
            <v>Psicólogo/a Comunitario/a</v>
          </cell>
          <cell r="P116" t="str">
            <v>70432502</v>
          </cell>
          <cell r="Q116">
            <v>966010572</v>
          </cell>
          <cell r="R116" t="str">
            <v>leslymejiatrujillo@gmail.com</v>
          </cell>
          <cell r="T116" t="str">
            <v>ESPECIALIZADO</v>
          </cell>
          <cell r="U116">
            <v>2</v>
          </cell>
        </row>
        <row r="117">
          <cell r="A117" t="str">
            <v>28310994</v>
          </cell>
          <cell r="B117" t="str">
            <v>HUAMANGA28310994</v>
          </cell>
          <cell r="C117" t="str">
            <v>050110</v>
          </cell>
          <cell r="D117" t="str">
            <v>AYACUCHO</v>
          </cell>
          <cell r="E117" t="str">
            <v>HUAMANGA</v>
          </cell>
          <cell r="F117" t="str">
            <v>SAN JUAN BAUTISTA</v>
          </cell>
          <cell r="G117" t="str">
            <v>HUAMANGA</v>
          </cell>
          <cell r="H117" t="str">
            <v>HUAMANGA</v>
          </cell>
          <cell r="I117" t="str">
            <v>CEM007</v>
          </cell>
          <cell r="J117" t="str">
            <v>MELGAR</v>
          </cell>
          <cell r="K117" t="str">
            <v>PRADO</v>
          </cell>
          <cell r="L117" t="str">
            <v>JUDITH</v>
          </cell>
          <cell r="M117" t="str">
            <v>MELGAR PRADO JUDITH</v>
          </cell>
          <cell r="N117" t="str">
            <v>15A-ICLLOS</v>
          </cell>
          <cell r="O117" t="str">
            <v>Coordinador/a Mentor/a</v>
          </cell>
          <cell r="P117" t="str">
            <v>28310994</v>
          </cell>
          <cell r="Q117">
            <v>921831492</v>
          </cell>
          <cell r="R117" t="str">
            <v>jutmel77@gmail.com</v>
          </cell>
          <cell r="T117" t="str">
            <v>BÁSICO</v>
          </cell>
          <cell r="U117">
            <v>1</v>
          </cell>
        </row>
        <row r="118">
          <cell r="A118" t="str">
            <v>71969635</v>
          </cell>
          <cell r="B118" t="str">
            <v>HUACHO71969635</v>
          </cell>
          <cell r="C118" t="str">
            <v>150801</v>
          </cell>
          <cell r="D118" t="str">
            <v>LIMA</v>
          </cell>
          <cell r="E118" t="str">
            <v>HUAURA</v>
          </cell>
          <cell r="F118" t="str">
            <v>HUACHO</v>
          </cell>
          <cell r="G118" t="str">
            <v>HUACHO</v>
          </cell>
          <cell r="H118" t="str">
            <v>HUACHO</v>
          </cell>
          <cell r="I118" t="str">
            <v>CEM035</v>
          </cell>
          <cell r="J118" t="str">
            <v>GONZÁLES</v>
          </cell>
          <cell r="K118" t="str">
            <v>DURÁND</v>
          </cell>
          <cell r="L118" t="str">
            <v>ANDREA MILAGROS</v>
          </cell>
          <cell r="M118" t="str">
            <v>GONZÁLES DURÁND ANDREA MILAGROS</v>
          </cell>
          <cell r="N118" t="str">
            <v>15A-FHD</v>
          </cell>
          <cell r="O118" t="str">
            <v>Psicólogo/a Comunitario/a</v>
          </cell>
          <cell r="P118" t="str">
            <v>71969635</v>
          </cell>
          <cell r="Q118">
            <v>933796572</v>
          </cell>
          <cell r="R118" t="str">
            <v>andreagonzalesdurand@gmail.com</v>
          </cell>
          <cell r="T118" t="str">
            <v>ESPECIALIZADO</v>
          </cell>
          <cell r="U118">
            <v>2</v>
          </cell>
        </row>
        <row r="119">
          <cell r="A119" t="str">
            <v>46159113</v>
          </cell>
          <cell r="B119" t="str">
            <v>HUACHO46159113</v>
          </cell>
          <cell r="C119" t="str">
            <v>150810</v>
          </cell>
          <cell r="D119" t="str">
            <v>LIMA</v>
          </cell>
          <cell r="E119" t="str">
            <v>HUAURA</v>
          </cell>
          <cell r="F119" t="str">
            <v>SANTA MARIA</v>
          </cell>
          <cell r="G119" t="str">
            <v>HUACHO</v>
          </cell>
          <cell r="H119" t="str">
            <v>HUACHO</v>
          </cell>
          <cell r="I119" t="str">
            <v>CEM035</v>
          </cell>
          <cell r="J119" t="str">
            <v>AMBROSIO</v>
          </cell>
          <cell r="K119" t="str">
            <v>ROMAN</v>
          </cell>
          <cell r="L119" t="str">
            <v>DIANA CAROLINA</v>
          </cell>
          <cell r="M119" t="str">
            <v>AMBROSIO ROMAN DIANA CAROLINA</v>
          </cell>
          <cell r="N119" t="str">
            <v>15A-FHD</v>
          </cell>
          <cell r="O119" t="str">
            <v>Psicólogo/a Comunitario/a</v>
          </cell>
          <cell r="P119" t="str">
            <v>46159113</v>
          </cell>
          <cell r="Q119">
            <v>977455750</v>
          </cell>
          <cell r="R119" t="str">
            <v>dia238926@gmail.com</v>
          </cell>
          <cell r="S119" t="str">
            <v>PERSONAL NUEVO</v>
          </cell>
          <cell r="T119" t="str">
            <v>ESPECIALIZADO</v>
          </cell>
          <cell r="U119">
            <v>2</v>
          </cell>
        </row>
        <row r="120">
          <cell r="A120" t="str">
            <v>45929541</v>
          </cell>
          <cell r="B120" t="str">
            <v>HUACHO45929541</v>
          </cell>
          <cell r="C120" t="str">
            <v>150801</v>
          </cell>
          <cell r="D120" t="str">
            <v>LIMA</v>
          </cell>
          <cell r="E120" t="str">
            <v>HUAURA</v>
          </cell>
          <cell r="F120" t="str">
            <v>HUACHO</v>
          </cell>
          <cell r="G120" t="str">
            <v>HUACHO</v>
          </cell>
          <cell r="H120" t="str">
            <v>HUACHO</v>
          </cell>
          <cell r="I120" t="str">
            <v>CEM035</v>
          </cell>
          <cell r="J120" t="str">
            <v>SIFUENTES</v>
          </cell>
          <cell r="K120" t="str">
            <v>CAMPOS</v>
          </cell>
          <cell r="L120" t="str">
            <v>SINDY KATHERINE</v>
          </cell>
          <cell r="M120" t="str">
            <v>SIFUENTES CAMPOS SINDY KATHERINE</v>
          </cell>
          <cell r="N120" t="str">
            <v>15A-ICLLOS</v>
          </cell>
          <cell r="O120" t="str">
            <v>Coordinador/a Mentor/a</v>
          </cell>
          <cell r="P120" t="str">
            <v>45929541</v>
          </cell>
          <cell r="Q120">
            <v>997061845</v>
          </cell>
          <cell r="R120" t="str">
            <v>katerynsifuentes21@gmail.com</v>
          </cell>
          <cell r="T120" t="str">
            <v>BÁSICO</v>
          </cell>
          <cell r="U120">
            <v>1</v>
          </cell>
        </row>
        <row r="121">
          <cell r="A121" t="str">
            <v>15764931</v>
          </cell>
          <cell r="B121" t="str">
            <v>HUACHO15764931</v>
          </cell>
          <cell r="C121" t="str">
            <v>150810</v>
          </cell>
          <cell r="D121" t="str">
            <v>LIMA</v>
          </cell>
          <cell r="E121" t="str">
            <v>HUAURA</v>
          </cell>
          <cell r="F121" t="str">
            <v>SANTA MARIA</v>
          </cell>
          <cell r="G121" t="str">
            <v xml:space="preserve"> HUACHO</v>
          </cell>
          <cell r="H121" t="str">
            <v>HUACHO</v>
          </cell>
          <cell r="I121" t="str">
            <v>CEM035</v>
          </cell>
          <cell r="J121" t="str">
            <v>VEREAU</v>
          </cell>
          <cell r="K121" t="str">
            <v>ROMERO</v>
          </cell>
          <cell r="L121" t="str">
            <v>TERESA JANET</v>
          </cell>
          <cell r="M121" t="str">
            <v>VEREAU ROMERO TERESA JANET</v>
          </cell>
          <cell r="N121" t="str">
            <v>15A-ICLLOS</v>
          </cell>
          <cell r="O121" t="str">
            <v>Coordinador/a Mentor/a</v>
          </cell>
          <cell r="P121" t="str">
            <v>15764931</v>
          </cell>
          <cell r="Q121">
            <v>999197883</v>
          </cell>
          <cell r="R121" t="str">
            <v>teresa_vereau1@hotmail.com</v>
          </cell>
          <cell r="T121" t="str">
            <v>BÁSICO</v>
          </cell>
          <cell r="U121">
            <v>1</v>
          </cell>
        </row>
        <row r="122">
          <cell r="A122" t="str">
            <v>48015321</v>
          </cell>
          <cell r="B122" t="str">
            <v>FLORENCIA DE MORA48015321</v>
          </cell>
          <cell r="C122" t="str">
            <v>130109</v>
          </cell>
          <cell r="D122" t="str">
            <v>LA LIBERTAD</v>
          </cell>
          <cell r="E122" t="str">
            <v>TRUJILLO</v>
          </cell>
          <cell r="F122" t="str">
            <v>SALAVERRY</v>
          </cell>
          <cell r="G122" t="str">
            <v>FLORENCIA DE MORA</v>
          </cell>
          <cell r="H122" t="str">
            <v>FLORENCIA DE MORA</v>
          </cell>
          <cell r="I122" t="str">
            <v>CEM240</v>
          </cell>
          <cell r="J122" t="str">
            <v>ROJAS</v>
          </cell>
          <cell r="K122" t="str">
            <v>AMAYA</v>
          </cell>
          <cell r="L122" t="str">
            <v>MAYRA YAMELI</v>
          </cell>
          <cell r="M122" t="str">
            <v>ROJAS AMAYA MAYRA YAMELI</v>
          </cell>
          <cell r="N122" t="str">
            <v>15A-FHD</v>
          </cell>
          <cell r="O122" t="str">
            <v>Psicólogo/a Comunitario/a</v>
          </cell>
          <cell r="P122" t="str">
            <v>48015321</v>
          </cell>
          <cell r="Q122">
            <v>971066692</v>
          </cell>
          <cell r="R122" t="str">
            <v>mrojasa_19@hotmail.com</v>
          </cell>
          <cell r="T122" t="str">
            <v>ESPECIALIZADO</v>
          </cell>
          <cell r="U122">
            <v>2</v>
          </cell>
        </row>
        <row r="123">
          <cell r="A123" t="str">
            <v>18214923</v>
          </cell>
          <cell r="B123" t="str">
            <v>FLORENCIA DE MORA18214923</v>
          </cell>
          <cell r="C123" t="str">
            <v>130109</v>
          </cell>
          <cell r="D123" t="str">
            <v>LA LIBERTAD</v>
          </cell>
          <cell r="E123" t="str">
            <v>TRUJILLO</v>
          </cell>
          <cell r="F123" t="str">
            <v>SALAVERRY</v>
          </cell>
          <cell r="G123" t="str">
            <v>FLORENCIA DE MORA</v>
          </cell>
          <cell r="H123" t="str">
            <v>FLORENCIA DE MORA</v>
          </cell>
          <cell r="I123" t="str">
            <v>CEM240</v>
          </cell>
          <cell r="J123" t="str">
            <v>RIOS</v>
          </cell>
          <cell r="K123" t="str">
            <v>CHUMAN</v>
          </cell>
          <cell r="L123" t="str">
            <v>KAREN PAOLA</v>
          </cell>
          <cell r="M123" t="str">
            <v>RIOS CHUMAN KAREN PAOLA</v>
          </cell>
          <cell r="N123" t="str">
            <v>15A-ICLLOS</v>
          </cell>
          <cell r="O123" t="str">
            <v>Coordinador/a Mentor/a</v>
          </cell>
          <cell r="P123" t="str">
            <v>18214923</v>
          </cell>
          <cell r="Q123">
            <v>941016634</v>
          </cell>
          <cell r="R123" t="str">
            <v>milyandkaren@hotmail.com</v>
          </cell>
          <cell r="T123" t="str">
            <v>BÁSICO</v>
          </cell>
          <cell r="U123">
            <v>1</v>
          </cell>
        </row>
        <row r="124">
          <cell r="A124" t="str">
            <v>47009932</v>
          </cell>
          <cell r="B124" t="str">
            <v>ESPINAR47009932</v>
          </cell>
          <cell r="C124" t="str">
            <v>080801</v>
          </cell>
          <cell r="D124" t="str">
            <v>CUSCO</v>
          </cell>
          <cell r="E124" t="str">
            <v>ESPINAR</v>
          </cell>
          <cell r="F124" t="str">
            <v>ESPINAR</v>
          </cell>
          <cell r="G124" t="str">
            <v>ESPINAR</v>
          </cell>
          <cell r="H124" t="str">
            <v>ESPINAR</v>
          </cell>
          <cell r="I124" t="str">
            <v>CEM033</v>
          </cell>
          <cell r="J124" t="str">
            <v>PUMA</v>
          </cell>
          <cell r="K124" t="str">
            <v>MAMANI</v>
          </cell>
          <cell r="L124" t="str">
            <v>BANEZA</v>
          </cell>
          <cell r="M124" t="str">
            <v>PUMA MAMANI BANEZA</v>
          </cell>
          <cell r="N124" t="str">
            <v>15A-FHD</v>
          </cell>
          <cell r="O124" t="str">
            <v>Psicólogo/a Comunitario/a</v>
          </cell>
          <cell r="P124" t="str">
            <v>47009932</v>
          </cell>
          <cell r="Q124">
            <v>997376957</v>
          </cell>
          <cell r="R124" t="str">
            <v>baneza92@hotmail.com</v>
          </cell>
          <cell r="T124" t="str">
            <v>ESPECIALIZADO</v>
          </cell>
          <cell r="U124">
            <v>2</v>
          </cell>
        </row>
        <row r="125">
          <cell r="A125" t="str">
            <v>43575147</v>
          </cell>
          <cell r="B125" t="str">
            <v>ESPINAR43575147</v>
          </cell>
          <cell r="C125" t="str">
            <v>080801</v>
          </cell>
          <cell r="D125" t="str">
            <v>CUSCO</v>
          </cell>
          <cell r="E125" t="str">
            <v>ESPINAR</v>
          </cell>
          <cell r="F125" t="str">
            <v>ESPINAR</v>
          </cell>
          <cell r="G125" t="str">
            <v>ESPINAR</v>
          </cell>
          <cell r="H125" t="str">
            <v>ESPINAR</v>
          </cell>
          <cell r="I125" t="str">
            <v>CEM033</v>
          </cell>
          <cell r="J125" t="str">
            <v>BERMUDEZ</v>
          </cell>
          <cell r="K125" t="str">
            <v>VARGAS</v>
          </cell>
          <cell r="L125" t="str">
            <v>GUILLERMO ENRIQUE</v>
          </cell>
          <cell r="M125" t="str">
            <v>BERMUDEZ VARGAS GUILLERMO ENRIQUE</v>
          </cell>
          <cell r="N125" t="str">
            <v>15A-ICLLOS</v>
          </cell>
          <cell r="O125" t="str">
            <v>Coordinador/a Mentor/a</v>
          </cell>
          <cell r="P125" t="str">
            <v>43575147</v>
          </cell>
          <cell r="Q125">
            <v>984042172</v>
          </cell>
          <cell r="R125" t="str">
            <v>suhefito@gmail.com</v>
          </cell>
          <cell r="T125" t="str">
            <v>BÁSICO</v>
          </cell>
          <cell r="U125">
            <v>1</v>
          </cell>
        </row>
        <row r="126">
          <cell r="A126" t="str">
            <v>44426192</v>
          </cell>
          <cell r="B126" t="str">
            <v>EL PORVENIR44426192</v>
          </cell>
          <cell r="C126" t="str">
            <v>130102</v>
          </cell>
          <cell r="D126" t="str">
            <v>LA LIBERTAD</v>
          </cell>
          <cell r="E126" t="str">
            <v>TRUJILLO</v>
          </cell>
          <cell r="F126" t="str">
            <v>EL PORVENIR</v>
          </cell>
          <cell r="G126" t="str">
            <v>EL PORVENIR</v>
          </cell>
          <cell r="H126" t="str">
            <v>EL PORVENIR</v>
          </cell>
          <cell r="I126" t="str">
            <v>CEM198</v>
          </cell>
          <cell r="J126" t="str">
            <v>CRUZ</v>
          </cell>
          <cell r="K126" t="str">
            <v>CASTRO</v>
          </cell>
          <cell r="L126" t="str">
            <v>LOURDES PAULINA</v>
          </cell>
          <cell r="M126" t="str">
            <v>CRUZ CASTRO LOURDES PAULINA</v>
          </cell>
          <cell r="N126" t="str">
            <v>15A-FHD</v>
          </cell>
          <cell r="O126" t="str">
            <v>Psicólogo/a Comunitario/a</v>
          </cell>
          <cell r="P126" t="str">
            <v>44426192</v>
          </cell>
          <cell r="Q126">
            <v>992237593</v>
          </cell>
          <cell r="R126" t="str">
            <v>lourdes_cruzcastro@hotmail.com</v>
          </cell>
          <cell r="T126" t="str">
            <v>ESPECIALIZADO</v>
          </cell>
          <cell r="U126">
            <v>2</v>
          </cell>
        </row>
        <row r="127">
          <cell r="A127" t="str">
            <v>45861571</v>
          </cell>
          <cell r="B127" t="str">
            <v>EL PORVENIR45861571</v>
          </cell>
          <cell r="C127" t="str">
            <v>130102</v>
          </cell>
          <cell r="D127" t="str">
            <v>LA LIBERTAD</v>
          </cell>
          <cell r="E127" t="str">
            <v>TRUJILLO</v>
          </cell>
          <cell r="F127" t="str">
            <v>EL PORVENIR</v>
          </cell>
          <cell r="G127" t="str">
            <v>EL PORVENIR</v>
          </cell>
          <cell r="H127" t="str">
            <v>EL PORVENIR</v>
          </cell>
          <cell r="I127" t="str">
            <v>CEM198</v>
          </cell>
          <cell r="J127" t="str">
            <v>LOZANO</v>
          </cell>
          <cell r="K127" t="str">
            <v>MEJIA</v>
          </cell>
          <cell r="L127" t="str">
            <v>MARIA ERNESTINA</v>
          </cell>
          <cell r="M127" t="str">
            <v>LOZANO MEJIA MARIA ERNESTINA</v>
          </cell>
          <cell r="N127" t="str">
            <v>15A-ICLLOS</v>
          </cell>
          <cell r="O127" t="str">
            <v>Coordinador/a Mentor/a</v>
          </cell>
          <cell r="P127" t="str">
            <v>45861571</v>
          </cell>
          <cell r="Q127">
            <v>974662870</v>
          </cell>
          <cell r="R127" t="str">
            <v>lozanomejiam@gmail.com</v>
          </cell>
          <cell r="T127" t="str">
            <v>BÁSICO</v>
          </cell>
          <cell r="U127">
            <v>1</v>
          </cell>
        </row>
        <row r="128">
          <cell r="A128" t="str">
            <v>40077694</v>
          </cell>
          <cell r="B128" t="str">
            <v>CUSCO40077694</v>
          </cell>
          <cell r="C128" t="str">
            <v>080101</v>
          </cell>
          <cell r="D128" t="str">
            <v>CUSCO</v>
          </cell>
          <cell r="E128" t="str">
            <v>CUSCO</v>
          </cell>
          <cell r="F128" t="str">
            <v>CUSCO</v>
          </cell>
          <cell r="G128" t="str">
            <v>CUSCO</v>
          </cell>
          <cell r="H128" t="str">
            <v>CUSCO</v>
          </cell>
          <cell r="I128" t="str">
            <v>CEM031</v>
          </cell>
          <cell r="J128" t="str">
            <v>CARMONA</v>
          </cell>
          <cell r="K128" t="str">
            <v>OCHOA</v>
          </cell>
          <cell r="L128" t="str">
            <v>KARINA SOCORRO</v>
          </cell>
          <cell r="M128" t="str">
            <v>CARMONA OCHOA KARINA SOCORRO</v>
          </cell>
          <cell r="N128" t="str">
            <v>15A-FHD</v>
          </cell>
          <cell r="O128" t="str">
            <v>Psicólogo/a Comunitario/a</v>
          </cell>
          <cell r="P128" t="str">
            <v>40077694</v>
          </cell>
          <cell r="Q128">
            <v>944244149</v>
          </cell>
          <cell r="R128" t="str">
            <v xml:space="preserve"> karito_2512@hotmail.com</v>
          </cell>
          <cell r="T128" t="str">
            <v>ESPECIALIZADO</v>
          </cell>
          <cell r="U128">
            <v>2</v>
          </cell>
        </row>
        <row r="129">
          <cell r="A129" t="str">
            <v>42083801</v>
          </cell>
          <cell r="B129" t="str">
            <v>CUSCO42083801</v>
          </cell>
          <cell r="C129" t="str">
            <v>080108</v>
          </cell>
          <cell r="D129" t="str">
            <v>CUSCO</v>
          </cell>
          <cell r="E129" t="str">
            <v>CUSCO</v>
          </cell>
          <cell r="F129" t="str">
            <v>WANCHAQ</v>
          </cell>
          <cell r="G129" t="str">
            <v>CUSCO</v>
          </cell>
          <cell r="H129" t="str">
            <v>CUSCO</v>
          </cell>
          <cell r="I129" t="str">
            <v>CEM031</v>
          </cell>
          <cell r="J129" t="str">
            <v>CCAHUANA</v>
          </cell>
          <cell r="K129" t="str">
            <v>CORRALES</v>
          </cell>
          <cell r="L129" t="str">
            <v>NIEVES</v>
          </cell>
          <cell r="M129" t="str">
            <v>CCAHUANA CORRALES NIEVES</v>
          </cell>
          <cell r="N129" t="str">
            <v>15A-FHD</v>
          </cell>
          <cell r="O129" t="str">
            <v>Psicólogo/a Comunitario/a</v>
          </cell>
          <cell r="P129" t="str">
            <v>42083801</v>
          </cell>
          <cell r="Q129">
            <v>958760406</v>
          </cell>
          <cell r="R129" t="str">
            <v>nievecitacorrales@gmail.com</v>
          </cell>
          <cell r="T129" t="str">
            <v>ESPECIALIZADO</v>
          </cell>
          <cell r="U129">
            <v>2</v>
          </cell>
        </row>
        <row r="130">
          <cell r="A130" t="str">
            <v>09417771</v>
          </cell>
          <cell r="B130" t="str">
            <v>CUSCO09417771</v>
          </cell>
          <cell r="C130" t="str">
            <v>080101</v>
          </cell>
          <cell r="D130" t="str">
            <v>CUSCO</v>
          </cell>
          <cell r="E130" t="str">
            <v>CUSCO</v>
          </cell>
          <cell r="F130" t="str">
            <v>CUSCO</v>
          </cell>
          <cell r="G130" t="str">
            <v>CUSCO</v>
          </cell>
          <cell r="H130" t="str">
            <v>CUSCO</v>
          </cell>
          <cell r="I130" t="str">
            <v>CEM031</v>
          </cell>
          <cell r="J130" t="str">
            <v>MARTINEZ</v>
          </cell>
          <cell r="K130" t="str">
            <v>VEREDAS</v>
          </cell>
          <cell r="L130" t="str">
            <v>LUCY NOEMI</v>
          </cell>
          <cell r="M130" t="str">
            <v>MARTINEZ VEREDAS LUCY NOEMI</v>
          </cell>
          <cell r="N130" t="str">
            <v>15A-ICLLOS</v>
          </cell>
          <cell r="O130" t="str">
            <v>Coordinador/a Mentor/a</v>
          </cell>
          <cell r="P130" t="str">
            <v>09417771</v>
          </cell>
          <cell r="Q130">
            <v>984998025</v>
          </cell>
          <cell r="R130" t="str">
            <v>lucynoemim@gmail.com</v>
          </cell>
          <cell r="T130" t="str">
            <v>BÁSICO</v>
          </cell>
          <cell r="U130">
            <v>1</v>
          </cell>
        </row>
        <row r="131">
          <cell r="A131" t="str">
            <v>46831870</v>
          </cell>
          <cell r="B131" t="str">
            <v>CUSCO46831870</v>
          </cell>
          <cell r="C131" t="str">
            <v>080108</v>
          </cell>
          <cell r="D131" t="str">
            <v>CUSCO</v>
          </cell>
          <cell r="E131" t="str">
            <v>CUSCO</v>
          </cell>
          <cell r="F131" t="str">
            <v>WANCHAQ</v>
          </cell>
          <cell r="G131" t="str">
            <v>CUSCO</v>
          </cell>
          <cell r="H131" t="str">
            <v>CUSCO</v>
          </cell>
          <cell r="I131" t="str">
            <v>CEM031</v>
          </cell>
          <cell r="J131" t="str">
            <v>GARCIA</v>
          </cell>
          <cell r="K131" t="str">
            <v>TAYPE</v>
          </cell>
          <cell r="L131" t="str">
            <v>MELISSA URPI</v>
          </cell>
          <cell r="M131" t="str">
            <v>GARCIA TAYPE MELISSA URPI</v>
          </cell>
          <cell r="N131" t="str">
            <v>15A-ICLLOS</v>
          </cell>
          <cell r="O131" t="str">
            <v>Coordinador/a Mentor/a</v>
          </cell>
          <cell r="P131" t="str">
            <v>46831870</v>
          </cell>
          <cell r="Q131">
            <v>984007801</v>
          </cell>
          <cell r="R131" t="str">
            <v>urpi_virgo20@hotmail.com</v>
          </cell>
          <cell r="T131" t="str">
            <v>BÁSICO</v>
          </cell>
          <cell r="U131">
            <v>1</v>
          </cell>
        </row>
        <row r="132">
          <cell r="A132" t="str">
            <v>45728090</v>
          </cell>
          <cell r="B132" t="str">
            <v>COMISARIA YUNGAY45728090</v>
          </cell>
          <cell r="C132" t="str">
            <v>022001</v>
          </cell>
          <cell r="D132" t="str">
            <v>ANCASH</v>
          </cell>
          <cell r="E132" t="str">
            <v>YUNGAY</v>
          </cell>
          <cell r="F132" t="str">
            <v>YUNGAY</v>
          </cell>
          <cell r="G132" t="str">
            <v>COMISARIA YUNGAY</v>
          </cell>
          <cell r="H132" t="str">
            <v>COMISARIA YUNGAY</v>
          </cell>
          <cell r="I132" t="str">
            <v>COM140</v>
          </cell>
          <cell r="J132" t="str">
            <v>BRONCANO</v>
          </cell>
          <cell r="K132" t="str">
            <v>BARROSO</v>
          </cell>
          <cell r="L132" t="str">
            <v>MARISOL SILVIA</v>
          </cell>
          <cell r="M132" t="str">
            <v>BRONCANO BARROSO MARISOL SILVIA</v>
          </cell>
          <cell r="N132" t="str">
            <v>15A-FHD</v>
          </cell>
          <cell r="O132" t="str">
            <v>Psicólogo/a Comunitario/a</v>
          </cell>
          <cell r="P132" t="str">
            <v>45728090</v>
          </cell>
          <cell r="Q132">
            <v>976594810</v>
          </cell>
          <cell r="R132" t="str">
            <v>marisol.broncano@aurora.gob.pe</v>
          </cell>
          <cell r="T132" t="str">
            <v>ESPECIALIZADO</v>
          </cell>
          <cell r="U132">
            <v>2</v>
          </cell>
        </row>
        <row r="133">
          <cell r="A133" t="str">
            <v>70971223</v>
          </cell>
          <cell r="B133" t="str">
            <v>COMISARIA YUNGAY70971223</v>
          </cell>
          <cell r="C133" t="str">
            <v>022001</v>
          </cell>
          <cell r="D133" t="str">
            <v>ANCASH</v>
          </cell>
          <cell r="E133" t="str">
            <v>YUNGAY</v>
          </cell>
          <cell r="F133" t="str">
            <v>YUNGAY</v>
          </cell>
          <cell r="G133" t="str">
            <v>CIA YUNGAY</v>
          </cell>
          <cell r="H133" t="str">
            <v>COMISARIA YUNGAY</v>
          </cell>
          <cell r="I133" t="str">
            <v>COM140</v>
          </cell>
          <cell r="J133" t="str">
            <v>FIGUEROA</v>
          </cell>
          <cell r="K133" t="str">
            <v>SANCHEZ</v>
          </cell>
          <cell r="L133" t="str">
            <v>PAMELA SARITA</v>
          </cell>
          <cell r="M133" t="str">
            <v>FIGUEROA SANCHEZ PAMELA SARITA</v>
          </cell>
          <cell r="N133" t="str">
            <v>15A-ICLLOS</v>
          </cell>
          <cell r="O133" t="str">
            <v>Coordinador/a Mentor/a</v>
          </cell>
          <cell r="P133" t="str">
            <v>70971223</v>
          </cell>
          <cell r="Q133">
            <v>982539897</v>
          </cell>
          <cell r="R133" t="str">
            <v>pamela.figueroa@warmiñan.gob.pe</v>
          </cell>
          <cell r="T133" t="str">
            <v>BÁSICO</v>
          </cell>
          <cell r="U133">
            <v>1</v>
          </cell>
        </row>
        <row r="134">
          <cell r="A134" t="str">
            <v>46568250</v>
          </cell>
          <cell r="B134" t="str">
            <v>COMISARIA VILLA MARIA DEL TRIUNFO46568250</v>
          </cell>
          <cell r="C134" t="str">
            <v>150143</v>
          </cell>
          <cell r="D134" t="str">
            <v>LIMA</v>
          </cell>
          <cell r="E134" t="str">
            <v>LIMA</v>
          </cell>
          <cell r="F134" t="str">
            <v>VILLA MARIA DEL TRIUNFO</v>
          </cell>
          <cell r="G134" t="str">
            <v>CIA VILLA MARIA DEL TRIUNFO</v>
          </cell>
          <cell r="H134" t="str">
            <v>COMISARIA VILLA MARIA DEL TRIUNFO</v>
          </cell>
          <cell r="I134" t="str">
            <v>COM005</v>
          </cell>
          <cell r="J134" t="str">
            <v>SULLCARAY</v>
          </cell>
          <cell r="K134" t="str">
            <v>CARRILLO</v>
          </cell>
          <cell r="L134" t="str">
            <v>MERCEDES JANET</v>
          </cell>
          <cell r="M134" t="str">
            <v>SULLCARAY CARRILLO MERCEDES JANET</v>
          </cell>
          <cell r="N134" t="str">
            <v>15A-FHD</v>
          </cell>
          <cell r="O134" t="str">
            <v>Psicólogo/a Comunitario/a</v>
          </cell>
          <cell r="P134" t="str">
            <v>46568250</v>
          </cell>
          <cell r="Q134">
            <v>990999115</v>
          </cell>
          <cell r="R134" t="str">
            <v xml:space="preserve">mercedesjanet_2@hotmail.com
</v>
          </cell>
          <cell r="T134" t="str">
            <v>ESPECIALIZADO</v>
          </cell>
          <cell r="U134">
            <v>2</v>
          </cell>
        </row>
        <row r="135">
          <cell r="A135" t="str">
            <v>09973698</v>
          </cell>
          <cell r="B135" t="str">
            <v>COMISARIA VILLA MARIA DEL TRIUNFO09973698</v>
          </cell>
          <cell r="C135" t="str">
            <v>150143</v>
          </cell>
          <cell r="D135" t="str">
            <v>LIMA</v>
          </cell>
          <cell r="E135" t="str">
            <v>LIMA</v>
          </cell>
          <cell r="F135" t="str">
            <v>VILLA MARIA DEL TRIUNFO</v>
          </cell>
          <cell r="G135" t="str">
            <v>CIA VILLA MARIA DEL TRIUNFO</v>
          </cell>
          <cell r="H135" t="str">
            <v>COMISARIA VILLA MARIA DEL TRIUNFO</v>
          </cell>
          <cell r="I135" t="str">
            <v>COM005</v>
          </cell>
          <cell r="J135" t="str">
            <v>FERRO</v>
          </cell>
          <cell r="K135" t="str">
            <v>ESPINOZA</v>
          </cell>
          <cell r="L135" t="str">
            <v>JANET FELISA</v>
          </cell>
          <cell r="M135" t="str">
            <v>FERRO ESPINOZA JANET FELISA</v>
          </cell>
          <cell r="N135" t="str">
            <v>15A-ICLLOS</v>
          </cell>
          <cell r="O135" t="str">
            <v>Coordinador/a Mentor/a</v>
          </cell>
          <cell r="P135" t="str">
            <v>09973698</v>
          </cell>
          <cell r="Q135">
            <v>980777551</v>
          </cell>
          <cell r="R135" t="str">
            <v>janpsic@gmail.com</v>
          </cell>
          <cell r="T135" t="str">
            <v>BÁSICO</v>
          </cell>
          <cell r="U135">
            <v>1</v>
          </cell>
        </row>
        <row r="136">
          <cell r="A136" t="str">
            <v>43570258</v>
          </cell>
          <cell r="B136" t="str">
            <v>COMISARIA TAMBURCO43570258</v>
          </cell>
          <cell r="C136" t="str">
            <v>030109</v>
          </cell>
          <cell r="D136" t="str">
            <v>APURIMAC</v>
          </cell>
          <cell r="E136" t="str">
            <v>ABANCAY</v>
          </cell>
          <cell r="F136" t="str">
            <v>TAMBURCO</v>
          </cell>
          <cell r="G136" t="str">
            <v>COMISARIA TAMBURCO</v>
          </cell>
          <cell r="H136" t="str">
            <v>COMISARIA TAMBURCO</v>
          </cell>
          <cell r="I136" t="str">
            <v>COM116</v>
          </cell>
          <cell r="J136" t="str">
            <v>BERNAOLA</v>
          </cell>
          <cell r="K136" t="str">
            <v>LOPEZ</v>
          </cell>
          <cell r="L136" t="str">
            <v>TANIA</v>
          </cell>
          <cell r="M136" t="str">
            <v>BERNAOLA LOPEZ TANIA</v>
          </cell>
          <cell r="N136" t="str">
            <v>15A-FHD</v>
          </cell>
          <cell r="O136" t="str">
            <v>Psicólogo/a Comunitario/a</v>
          </cell>
          <cell r="P136" t="str">
            <v>43570258</v>
          </cell>
          <cell r="Q136">
            <v>980705617</v>
          </cell>
          <cell r="R136" t="str">
            <v>PS.TANIABL@GMAIL.COM</v>
          </cell>
          <cell r="T136" t="str">
            <v>ESPECIALIZADO</v>
          </cell>
          <cell r="U136">
            <v>2</v>
          </cell>
        </row>
        <row r="137">
          <cell r="A137" t="str">
            <v>07267464</v>
          </cell>
          <cell r="B137" t="str">
            <v>COMISARIA TAMBURCO07267464</v>
          </cell>
          <cell r="C137" t="str">
            <v>030109</v>
          </cell>
          <cell r="D137" t="str">
            <v>APURIMAC</v>
          </cell>
          <cell r="E137" t="str">
            <v>ABANCAY</v>
          </cell>
          <cell r="F137" t="str">
            <v>TAMBURCO</v>
          </cell>
          <cell r="G137" t="str">
            <v>CIA TAMBURCO</v>
          </cell>
          <cell r="H137" t="str">
            <v>COMISARIA TAMBURCO</v>
          </cell>
          <cell r="I137" t="str">
            <v>COM116</v>
          </cell>
          <cell r="J137" t="str">
            <v>CHAICO</v>
          </cell>
          <cell r="K137" t="str">
            <v>QUISPE</v>
          </cell>
          <cell r="L137" t="str">
            <v>DULIA</v>
          </cell>
          <cell r="M137" t="str">
            <v>CHAICO QUISPE DULIA</v>
          </cell>
          <cell r="N137" t="str">
            <v>15A-ICLLOS</v>
          </cell>
          <cell r="O137" t="str">
            <v>Coordinador/a Mentor/a</v>
          </cell>
          <cell r="P137" t="str">
            <v>07267464</v>
          </cell>
          <cell r="Q137">
            <v>993176032</v>
          </cell>
          <cell r="R137" t="str">
            <v>dulia_cq@hotmail.com</v>
          </cell>
          <cell r="T137" t="str">
            <v>BÁSICO</v>
          </cell>
          <cell r="U137">
            <v>1</v>
          </cell>
        </row>
        <row r="138">
          <cell r="A138" t="str">
            <v>44038885</v>
          </cell>
          <cell r="B138" t="str">
            <v>COMISARIA TALAVERA44038885</v>
          </cell>
          <cell r="C138" t="str">
            <v>030216</v>
          </cell>
          <cell r="D138" t="str">
            <v>APURIMAC</v>
          </cell>
          <cell r="E138" t="str">
            <v>ANDAHUAYLAS</v>
          </cell>
          <cell r="F138" t="str">
            <v>TALAVERA</v>
          </cell>
          <cell r="G138" t="str">
            <v>COMISARIA TALAVERA</v>
          </cell>
          <cell r="H138" t="str">
            <v>COMISARIA TALAVERA</v>
          </cell>
          <cell r="I138" t="str">
            <v>COM042</v>
          </cell>
          <cell r="J138" t="str">
            <v>RIVERA</v>
          </cell>
          <cell r="K138" t="str">
            <v>ALLCCA</v>
          </cell>
          <cell r="L138" t="str">
            <v>JACKELYN</v>
          </cell>
          <cell r="M138" t="str">
            <v>RIVERA ALLCCA JACKELYN</v>
          </cell>
          <cell r="N138" t="str">
            <v>15A-FHD</v>
          </cell>
          <cell r="O138" t="str">
            <v>Psicólogo/a Comunitario/a</v>
          </cell>
          <cell r="P138" t="str">
            <v>44038885</v>
          </cell>
          <cell r="Q138">
            <v>950716306</v>
          </cell>
          <cell r="R138" t="str">
            <v>chantal__1112@hotmail.com</v>
          </cell>
          <cell r="T138" t="str">
            <v>ESPECIALIZADO</v>
          </cell>
          <cell r="U138">
            <v>2</v>
          </cell>
        </row>
        <row r="139">
          <cell r="A139" t="str">
            <v>47458985</v>
          </cell>
          <cell r="B139" t="str">
            <v>COMISARIA TALAVERA47458985</v>
          </cell>
          <cell r="C139" t="str">
            <v>030216</v>
          </cell>
          <cell r="D139" t="str">
            <v>APURIMAC</v>
          </cell>
          <cell r="E139" t="str">
            <v>ANDAHUAYLAS</v>
          </cell>
          <cell r="F139" t="str">
            <v>TALAVERA</v>
          </cell>
          <cell r="G139" t="str">
            <v>CIA TALAVERA</v>
          </cell>
          <cell r="H139" t="str">
            <v>COMISARIA TALAVERA</v>
          </cell>
          <cell r="I139" t="str">
            <v>COM042</v>
          </cell>
          <cell r="J139" t="str">
            <v>GOMEZ</v>
          </cell>
          <cell r="K139" t="str">
            <v>SACA</v>
          </cell>
          <cell r="L139" t="str">
            <v>ESTHER DONATILA</v>
          </cell>
          <cell r="M139" t="str">
            <v>GOMEZ SACA ESTHER DONATILA</v>
          </cell>
          <cell r="N139" t="str">
            <v>15A-ICLLOS</v>
          </cell>
          <cell r="O139" t="str">
            <v>Coordinador/a Mentor/a</v>
          </cell>
          <cell r="P139" t="str">
            <v>47458985</v>
          </cell>
          <cell r="Q139">
            <v>965605848</v>
          </cell>
          <cell r="R139" t="str">
            <v>gomezsaca22@gmail.com</v>
          </cell>
          <cell r="T139" t="str">
            <v>BÁSICO</v>
          </cell>
          <cell r="U139">
            <v>1</v>
          </cell>
        </row>
        <row r="140">
          <cell r="A140" t="str">
            <v>44151469</v>
          </cell>
          <cell r="B140" t="str">
            <v>COMISARIA SOL DE ORO44151469</v>
          </cell>
          <cell r="C140" t="str">
            <v>150117</v>
          </cell>
          <cell r="D140" t="str">
            <v>LIMA</v>
          </cell>
          <cell r="E140" t="str">
            <v>LIMA</v>
          </cell>
          <cell r="F140" t="str">
            <v>LOS OLIVOS</v>
          </cell>
          <cell r="G140" t="str">
            <v xml:space="preserve"> CIA SOL DE ORO</v>
          </cell>
          <cell r="H140" t="str">
            <v>COMISARIA SOL DE ORO</v>
          </cell>
          <cell r="I140" t="str">
            <v>COM102</v>
          </cell>
          <cell r="J140" t="str">
            <v>PASTOR</v>
          </cell>
          <cell r="K140" t="str">
            <v>ROSALES</v>
          </cell>
          <cell r="L140" t="str">
            <v>SANDY JUSTING</v>
          </cell>
          <cell r="M140" t="str">
            <v>PASTOR ROSALES SANDY JUSTING</v>
          </cell>
          <cell r="N140" t="str">
            <v>15A-FHD</v>
          </cell>
          <cell r="O140" t="str">
            <v>Psicólogo/a Comunitario/a</v>
          </cell>
          <cell r="P140" t="str">
            <v>44151469</v>
          </cell>
          <cell r="Q140">
            <v>986367028</v>
          </cell>
          <cell r="R140" t="str">
            <v>sandyjusting03@gmail.com</v>
          </cell>
          <cell r="T140" t="str">
            <v>ESPECIALIZADO</v>
          </cell>
          <cell r="U140">
            <v>2</v>
          </cell>
        </row>
        <row r="141">
          <cell r="A141" t="str">
            <v>08115971</v>
          </cell>
          <cell r="B141" t="str">
            <v>COMISARIA SOL DE ORO08115971</v>
          </cell>
          <cell r="C141" t="str">
            <v>150117</v>
          </cell>
          <cell r="D141" t="str">
            <v>LIMA</v>
          </cell>
          <cell r="E141" t="str">
            <v>LIMA</v>
          </cell>
          <cell r="F141" t="str">
            <v>LOS OLIVOS</v>
          </cell>
          <cell r="G141" t="str">
            <v>CIA SOL DE ORO</v>
          </cell>
          <cell r="H141" t="str">
            <v>COMISARIA SOL DE ORO</v>
          </cell>
          <cell r="I141" t="str">
            <v>COM102</v>
          </cell>
          <cell r="J141" t="str">
            <v>RUIZ</v>
          </cell>
          <cell r="K141" t="str">
            <v>CONTRERAS</v>
          </cell>
          <cell r="L141" t="str">
            <v>CARMEN MARIA</v>
          </cell>
          <cell r="M141" t="str">
            <v>RUIZ CONTRERAS CARMEN MARIA</v>
          </cell>
          <cell r="N141" t="str">
            <v>15A-ICLLOS</v>
          </cell>
          <cell r="O141" t="str">
            <v>Coordinador/a Mentor/a</v>
          </cell>
          <cell r="P141" t="str">
            <v>08115971</v>
          </cell>
          <cell r="Q141">
            <v>960368958</v>
          </cell>
          <cell r="R141" t="str">
            <v>ruizccm14@yahoo.es</v>
          </cell>
          <cell r="T141" t="str">
            <v>BÁSICO</v>
          </cell>
          <cell r="U141">
            <v>1</v>
          </cell>
        </row>
        <row r="142">
          <cell r="A142" t="str">
            <v>45215702</v>
          </cell>
          <cell r="B142" t="str">
            <v>COMISARIA SAPALLANGA45215702</v>
          </cell>
          <cell r="C142" t="str">
            <v>120133</v>
          </cell>
          <cell r="D142" t="str">
            <v>JUNIN</v>
          </cell>
          <cell r="E142" t="str">
            <v>HUANCAYO</v>
          </cell>
          <cell r="F142" t="str">
            <v>SAPALLANGA</v>
          </cell>
          <cell r="G142" t="str">
            <v>COMISARIA SAPALLANGA</v>
          </cell>
          <cell r="H142" t="str">
            <v>COMISARIA SAPALLANGA</v>
          </cell>
          <cell r="I142" t="str">
            <v>COM070</v>
          </cell>
          <cell r="J142" t="str">
            <v>NAVARRO</v>
          </cell>
          <cell r="K142" t="str">
            <v>MANYARI</v>
          </cell>
          <cell r="L142" t="str">
            <v>FIORELLA KATERIN</v>
          </cell>
          <cell r="M142" t="str">
            <v>NAVARRO MANYARI FIORELLA KATERIN</v>
          </cell>
          <cell r="N142" t="str">
            <v>15A-FHD</v>
          </cell>
          <cell r="O142" t="str">
            <v>Psicólogo/a Comunitario/a</v>
          </cell>
          <cell r="P142" t="str">
            <v>45215702</v>
          </cell>
          <cell r="Q142">
            <v>951796605</v>
          </cell>
          <cell r="R142" t="str">
            <v>fiorella.navarro@aurora.gob.pe</v>
          </cell>
          <cell r="T142" t="str">
            <v>ESPECIALIZADO</v>
          </cell>
          <cell r="U142">
            <v>2</v>
          </cell>
        </row>
        <row r="143">
          <cell r="A143" t="str">
            <v>40945649</v>
          </cell>
          <cell r="B143" t="str">
            <v>COMISARIA SAPALLANGA40945649</v>
          </cell>
          <cell r="C143" t="str">
            <v>120133</v>
          </cell>
          <cell r="D143" t="str">
            <v>JUNIN</v>
          </cell>
          <cell r="E143" t="str">
            <v>HUANCAYO</v>
          </cell>
          <cell r="F143" t="str">
            <v>SAPALLANGA</v>
          </cell>
          <cell r="G143" t="str">
            <v>CIA SAPALLANGA</v>
          </cell>
          <cell r="H143" t="str">
            <v>COMISARIA SAPALLANGA</v>
          </cell>
          <cell r="I143" t="str">
            <v>COM070</v>
          </cell>
          <cell r="J143" t="str">
            <v>BELTRAN</v>
          </cell>
          <cell r="K143" t="str">
            <v>GUZMAN</v>
          </cell>
          <cell r="L143" t="str">
            <v>LEYDY MABEL</v>
          </cell>
          <cell r="M143" t="str">
            <v>BELTRAN GUZMAN LEYDY MABEL</v>
          </cell>
          <cell r="N143" t="str">
            <v>15A-ICLLOS</v>
          </cell>
          <cell r="O143" t="str">
            <v>Coordinador/a Mentor/a</v>
          </cell>
          <cell r="P143" t="str">
            <v>40945649</v>
          </cell>
          <cell r="Q143">
            <v>990006384</v>
          </cell>
          <cell r="R143" t="str">
            <v>leybel7@hotmail.com</v>
          </cell>
          <cell r="T143" t="str">
            <v>BÁSICO</v>
          </cell>
          <cell r="U143">
            <v>1</v>
          </cell>
        </row>
        <row r="144">
          <cell r="A144" t="str">
            <v>44642960</v>
          </cell>
          <cell r="B144" t="str">
            <v>COMISARIA SANTIAGO44642960</v>
          </cell>
          <cell r="C144" t="str">
            <v>080106</v>
          </cell>
          <cell r="D144" t="str">
            <v>CUSCO</v>
          </cell>
          <cell r="E144" t="str">
            <v>CUSCO</v>
          </cell>
          <cell r="F144" t="str">
            <v>SANTIAGO</v>
          </cell>
          <cell r="G144" t="str">
            <v>COMISARIA SANTIAGO</v>
          </cell>
          <cell r="H144" t="str">
            <v>COMISARIA SANTIAGO</v>
          </cell>
          <cell r="I144" t="str">
            <v>COM056</v>
          </cell>
          <cell r="J144" t="str">
            <v>GAMBOA</v>
          </cell>
          <cell r="K144" t="str">
            <v>APARICIO</v>
          </cell>
          <cell r="L144" t="str">
            <v>YESSICA SUSY KATHERIN</v>
          </cell>
          <cell r="M144" t="str">
            <v>GAMBOA APARICIO YESSICA SUSY KATHERIN</v>
          </cell>
          <cell r="N144" t="str">
            <v>15A-FHD</v>
          </cell>
          <cell r="O144" t="str">
            <v>Psicólogo/a Comunitario/a</v>
          </cell>
          <cell r="P144" t="str">
            <v>44642960</v>
          </cell>
          <cell r="Q144">
            <v>994711665</v>
          </cell>
          <cell r="R144" t="str">
            <v>sykga_87@hotmail.com</v>
          </cell>
          <cell r="T144" t="str">
            <v>ESPECIALIZADO</v>
          </cell>
          <cell r="U144">
            <v>2</v>
          </cell>
        </row>
        <row r="145">
          <cell r="A145" t="str">
            <v>23977633</v>
          </cell>
          <cell r="B145" t="str">
            <v>COMISARIA SANTIAGO23977633</v>
          </cell>
          <cell r="C145" t="str">
            <v>080106</v>
          </cell>
          <cell r="D145" t="str">
            <v>CUSCO</v>
          </cell>
          <cell r="E145" t="str">
            <v>CUSCO</v>
          </cell>
          <cell r="F145" t="str">
            <v>SANTIAGO</v>
          </cell>
          <cell r="G145" t="str">
            <v>CIA SANTIAGO</v>
          </cell>
          <cell r="H145" t="str">
            <v>COMISARIA SANTIAGO</v>
          </cell>
          <cell r="I145" t="str">
            <v>COM056</v>
          </cell>
          <cell r="J145" t="str">
            <v>HUARCA</v>
          </cell>
          <cell r="K145" t="str">
            <v>SAICO</v>
          </cell>
          <cell r="L145" t="str">
            <v>LILIAN</v>
          </cell>
          <cell r="M145" t="str">
            <v>HUARCA SAICO LILIAN</v>
          </cell>
          <cell r="N145" t="str">
            <v>15A-ICLLOS</v>
          </cell>
          <cell r="O145" t="str">
            <v>Coordinador/a Mentor/a</v>
          </cell>
          <cell r="P145" t="str">
            <v>23977633</v>
          </cell>
          <cell r="Q145">
            <v>968099368</v>
          </cell>
          <cell r="R145" t="str">
            <v xml:space="preserve">lilianhuarcasaico@yahoo.es </v>
          </cell>
          <cell r="T145" t="str">
            <v>BÁSICO</v>
          </cell>
          <cell r="U145">
            <v>1</v>
          </cell>
        </row>
        <row r="146">
          <cell r="A146" t="str">
            <v>06222106</v>
          </cell>
          <cell r="B146" t="str">
            <v>COMISARIA SAN LUIS06222106</v>
          </cell>
          <cell r="C146" t="str">
            <v>150134</v>
          </cell>
          <cell r="D146" t="str">
            <v>LIMA</v>
          </cell>
          <cell r="E146" t="str">
            <v>LIMA</v>
          </cell>
          <cell r="F146" t="str">
            <v>SAN LUIS</v>
          </cell>
          <cell r="G146" t="str">
            <v>CIA SAN LUIS</v>
          </cell>
          <cell r="H146" t="str">
            <v>COMISARIA SAN LUIS</v>
          </cell>
          <cell r="I146" t="str">
            <v>COM092</v>
          </cell>
          <cell r="J146" t="str">
            <v>VEGA BAZAN</v>
          </cell>
          <cell r="K146" t="str">
            <v>CASTILLO</v>
          </cell>
          <cell r="L146" t="str">
            <v>FELIX EDUARDO</v>
          </cell>
          <cell r="M146" t="str">
            <v>VEGA BAZAN CASTILLO FELIX EDUARDO</v>
          </cell>
          <cell r="N146" t="str">
            <v>15A-FHD</v>
          </cell>
          <cell r="O146" t="str">
            <v>Psicólogo/a Comunitario/a</v>
          </cell>
          <cell r="P146" t="str">
            <v>06222106</v>
          </cell>
          <cell r="Q146">
            <v>989445274</v>
          </cell>
          <cell r="R146" t="str">
            <v>fevebacas@gmail.com</v>
          </cell>
          <cell r="T146" t="str">
            <v>ESPECIALIZADO</v>
          </cell>
          <cell r="U146">
            <v>2</v>
          </cell>
        </row>
        <row r="147">
          <cell r="A147" t="str">
            <v>10698223</v>
          </cell>
          <cell r="B147" t="str">
            <v>COMISARIA SAN LUIS10698223</v>
          </cell>
          <cell r="C147" t="str">
            <v>150134</v>
          </cell>
          <cell r="D147" t="str">
            <v>LIMA</v>
          </cell>
          <cell r="E147" t="str">
            <v>LIMA</v>
          </cell>
          <cell r="F147" t="str">
            <v>SAN LUIS</v>
          </cell>
          <cell r="G147" t="str">
            <v>CIA SAN LUIS</v>
          </cell>
          <cell r="H147" t="str">
            <v>COMISARIA SAN LUIS</v>
          </cell>
          <cell r="I147" t="str">
            <v>COM092</v>
          </cell>
          <cell r="J147" t="str">
            <v>GUTIERREZ</v>
          </cell>
          <cell r="K147" t="str">
            <v>CHAVEZ</v>
          </cell>
          <cell r="L147" t="str">
            <v>MARILU ROXANA</v>
          </cell>
          <cell r="M147" t="str">
            <v>GUTIERREZ CHAVEZ MARILU ROXANA</v>
          </cell>
          <cell r="N147" t="str">
            <v>15A-ICLLOS</v>
          </cell>
          <cell r="O147" t="str">
            <v>Coordinador/a Mentor/a</v>
          </cell>
          <cell r="P147" t="str">
            <v>10698223</v>
          </cell>
          <cell r="Q147">
            <v>986368452</v>
          </cell>
          <cell r="R147" t="str">
            <v>marilugutierrez.mg40@gmail.com</v>
          </cell>
          <cell r="T147" t="str">
            <v>BÁSICO</v>
          </cell>
          <cell r="U147">
            <v>1</v>
          </cell>
        </row>
        <row r="148">
          <cell r="A148" t="str">
            <v>41985583</v>
          </cell>
          <cell r="B148" t="str">
            <v>COMISARIA SAN ANTONIO41985583</v>
          </cell>
          <cell r="C148" t="str">
            <v>180101</v>
          </cell>
          <cell r="D148" t="str">
            <v>MOQUEGUA</v>
          </cell>
          <cell r="E148" t="str">
            <v>MARISCAL NIETO</v>
          </cell>
          <cell r="F148" t="str">
            <v>MOQUEGUA</v>
          </cell>
          <cell r="G148" t="str">
            <v>COMISARIA SAN ANTONIO</v>
          </cell>
          <cell r="H148" t="str">
            <v>COMISARIA SAN ANTONIO</v>
          </cell>
          <cell r="I148" t="str">
            <v>COM055</v>
          </cell>
          <cell r="J148" t="str">
            <v>LAYME</v>
          </cell>
          <cell r="K148" t="str">
            <v>LOPEZ</v>
          </cell>
          <cell r="L148" t="str">
            <v>DELIA KATHERINE</v>
          </cell>
          <cell r="M148" t="str">
            <v>LAYME LOPEZ DELIA KATHERINE</v>
          </cell>
          <cell r="N148" t="str">
            <v>15A-FHD</v>
          </cell>
          <cell r="O148" t="str">
            <v>Psicólogo/a Comunitario/a</v>
          </cell>
          <cell r="P148" t="str">
            <v>41985583</v>
          </cell>
          <cell r="Q148">
            <v>958328844</v>
          </cell>
          <cell r="R148" t="str">
            <v>delialayme9@gmail.com</v>
          </cell>
          <cell r="T148" t="str">
            <v>ESPECIALIZADO</v>
          </cell>
          <cell r="U148">
            <v>2</v>
          </cell>
        </row>
        <row r="149">
          <cell r="A149" t="str">
            <v>42504731</v>
          </cell>
          <cell r="B149" t="str">
            <v>COMISARIA SAN ANTONIO42504731</v>
          </cell>
          <cell r="C149" t="str">
            <v>180101</v>
          </cell>
          <cell r="D149" t="str">
            <v>MOQUEGUA</v>
          </cell>
          <cell r="E149" t="str">
            <v>MARISCAL NIETO</v>
          </cell>
          <cell r="F149" t="str">
            <v>MOQUEGUA</v>
          </cell>
          <cell r="G149" t="str">
            <v>CIA SAN ANTONIO</v>
          </cell>
          <cell r="H149" t="str">
            <v>COMISARIA SAN ANTONIO</v>
          </cell>
          <cell r="I149" t="str">
            <v>COM055</v>
          </cell>
          <cell r="J149" t="str">
            <v>MONTERO</v>
          </cell>
          <cell r="K149" t="str">
            <v>FERRER</v>
          </cell>
          <cell r="L149" t="str">
            <v>MARY SANDRA</v>
          </cell>
          <cell r="M149" t="str">
            <v>MONTERO FERRER MARY SANDRA</v>
          </cell>
          <cell r="N149" t="str">
            <v>15A-ICLLOS</v>
          </cell>
          <cell r="O149" t="str">
            <v>Coordinador/a Mentor/a</v>
          </cell>
          <cell r="P149" t="str">
            <v>42504731</v>
          </cell>
          <cell r="Q149">
            <v>978236328</v>
          </cell>
          <cell r="R149" t="str">
            <v>mary.montero@aurora.gob.pe</v>
          </cell>
          <cell r="T149" t="str">
            <v>BÁSICO</v>
          </cell>
          <cell r="U149">
            <v>1</v>
          </cell>
        </row>
        <row r="150">
          <cell r="A150" t="str">
            <v>42419840</v>
          </cell>
          <cell r="B150" t="str">
            <v>COMISARIA NUEVA CAJAMARCA42419840</v>
          </cell>
          <cell r="C150" t="str">
            <v>220804</v>
          </cell>
          <cell r="D150" t="str">
            <v>SAN MARTIN</v>
          </cell>
          <cell r="E150" t="str">
            <v>RIOJA</v>
          </cell>
          <cell r="F150" t="str">
            <v>NUEVA CAJAMARCA</v>
          </cell>
          <cell r="G150" t="str">
            <v>CIA NUEVA CAJAMARCA</v>
          </cell>
          <cell r="H150" t="str">
            <v>COMISARIA NUEVA CAJAMARCA</v>
          </cell>
          <cell r="I150" t="str">
            <v>COM168</v>
          </cell>
          <cell r="J150" t="str">
            <v>SALAZAR</v>
          </cell>
          <cell r="K150" t="str">
            <v>BAZAN</v>
          </cell>
          <cell r="L150" t="str">
            <v>EDITH ZULEMA</v>
          </cell>
          <cell r="M150" t="str">
            <v>SALAZAR BAZAN EDITH ZULEMA</v>
          </cell>
          <cell r="N150" t="str">
            <v>15A-FHD</v>
          </cell>
          <cell r="O150" t="str">
            <v>Psicólogo/a Comunitario/a</v>
          </cell>
          <cell r="P150" t="str">
            <v>42419840</v>
          </cell>
          <cell r="Q150">
            <v>943604775</v>
          </cell>
          <cell r="R150" t="str">
            <v>zaratrusta18@hotmail.com</v>
          </cell>
          <cell r="T150" t="str">
            <v>ESPECIALIZADO</v>
          </cell>
          <cell r="U150">
            <v>2</v>
          </cell>
        </row>
        <row r="151">
          <cell r="A151" t="str">
            <v>42247497</v>
          </cell>
          <cell r="B151" t="str">
            <v>COMISARIA NUEVA CAJAMARCA42247497</v>
          </cell>
          <cell r="C151" t="str">
            <v>220804</v>
          </cell>
          <cell r="D151" t="str">
            <v>SAN MARTIN</v>
          </cell>
          <cell r="E151" t="str">
            <v>RIOJA</v>
          </cell>
          <cell r="F151" t="str">
            <v>NUEVA CAJAMARCA</v>
          </cell>
          <cell r="G151" t="str">
            <v>CIA NUEVA CAJAMARCA</v>
          </cell>
          <cell r="H151" t="str">
            <v>COMISARIA NUEVA CAJAMARCA</v>
          </cell>
          <cell r="I151" t="str">
            <v>COM168</v>
          </cell>
          <cell r="J151" t="str">
            <v>SANCHEZ</v>
          </cell>
          <cell r="K151" t="str">
            <v>HOYOS</v>
          </cell>
          <cell r="L151" t="str">
            <v>CARLOS ORLANDO</v>
          </cell>
          <cell r="M151" t="str">
            <v>SANCHEZ HOYOS CARLOS ORLANDO</v>
          </cell>
          <cell r="N151" t="str">
            <v>15A-ICLLOS</v>
          </cell>
          <cell r="O151" t="str">
            <v>Coordinador/a Mentor/a</v>
          </cell>
          <cell r="P151" t="str">
            <v>42247497</v>
          </cell>
          <cell r="Q151">
            <v>942699399</v>
          </cell>
          <cell r="R151" t="str">
            <v>orsaho83@hotmail.com</v>
          </cell>
          <cell r="T151" t="str">
            <v>BÁSICO</v>
          </cell>
          <cell r="U151">
            <v>1</v>
          </cell>
        </row>
        <row r="152">
          <cell r="A152" t="str">
            <v>43211693</v>
          </cell>
          <cell r="B152" t="str">
            <v>COMISARIA LINCE43211693</v>
          </cell>
          <cell r="C152" t="str">
            <v>150116</v>
          </cell>
          <cell r="D152" t="str">
            <v>LIMA</v>
          </cell>
          <cell r="E152" t="str">
            <v>LIMA</v>
          </cell>
          <cell r="F152" t="str">
            <v>LINCE</v>
          </cell>
          <cell r="G152" t="str">
            <v>CIA LINCE</v>
          </cell>
          <cell r="H152" t="str">
            <v>COMISARIA LINCE</v>
          </cell>
          <cell r="I152" t="str">
            <v>COM082</v>
          </cell>
          <cell r="J152" t="str">
            <v>ANGELES</v>
          </cell>
          <cell r="K152" t="str">
            <v>TORRES</v>
          </cell>
          <cell r="L152" t="str">
            <v>LIZBETH BASILIA</v>
          </cell>
          <cell r="M152" t="str">
            <v>ANGELES TORRES LIZBETH BASILIA</v>
          </cell>
          <cell r="N152" t="str">
            <v>15A-FHD</v>
          </cell>
          <cell r="O152" t="str">
            <v>Psicólogo/a Comunitario/a</v>
          </cell>
          <cell r="P152" t="str">
            <v>43211693</v>
          </cell>
          <cell r="Q152">
            <v>964958456</v>
          </cell>
          <cell r="R152" t="str">
            <v>lizbeth.angeles@aurora.gob.pe</v>
          </cell>
          <cell r="T152" t="str">
            <v>ESPECIALIZADO</v>
          </cell>
          <cell r="U152">
            <v>2</v>
          </cell>
        </row>
        <row r="153">
          <cell r="A153" t="str">
            <v>40820131</v>
          </cell>
          <cell r="B153" t="str">
            <v>COMISARIA LINCE40820131</v>
          </cell>
          <cell r="C153" t="str">
            <v>150116</v>
          </cell>
          <cell r="D153" t="str">
            <v>LIMA</v>
          </cell>
          <cell r="E153" t="str">
            <v>LIMA</v>
          </cell>
          <cell r="F153" t="str">
            <v>LINCE</v>
          </cell>
          <cell r="G153" t="str">
            <v>CIA LINCE</v>
          </cell>
          <cell r="H153" t="str">
            <v>COMISARIA LINCE</v>
          </cell>
          <cell r="I153" t="str">
            <v>COM082</v>
          </cell>
          <cell r="J153" t="str">
            <v>LÓPEZ</v>
          </cell>
          <cell r="K153" t="str">
            <v>RAMÍREZ</v>
          </cell>
          <cell r="L153" t="str">
            <v>ROCSANA</v>
          </cell>
          <cell r="M153" t="str">
            <v>LÓPEZ RAMÍREZ ROCSANA</v>
          </cell>
          <cell r="N153" t="str">
            <v>15A-ICLLOS</v>
          </cell>
          <cell r="O153" t="str">
            <v>Coordinador/a Mentor/a</v>
          </cell>
          <cell r="P153" t="str">
            <v>40820131</v>
          </cell>
          <cell r="Q153">
            <v>996412323</v>
          </cell>
          <cell r="R153" t="str">
            <v>rosslopez3112@gmail.com</v>
          </cell>
          <cell r="T153" t="str">
            <v>BÁSICO</v>
          </cell>
          <cell r="U153">
            <v>1</v>
          </cell>
        </row>
        <row r="154">
          <cell r="A154" t="str">
            <v>47253422</v>
          </cell>
          <cell r="B154" t="str">
            <v>COMISARIA LAREDO47253422</v>
          </cell>
          <cell r="C154" t="str">
            <v>130106</v>
          </cell>
          <cell r="D154" t="str">
            <v>LA LIBERTAD</v>
          </cell>
          <cell r="E154" t="str">
            <v>TRUJILLO</v>
          </cell>
          <cell r="F154" t="str">
            <v>LAREDO</v>
          </cell>
          <cell r="G154" t="str">
            <v>COMISARÍA LAREDO</v>
          </cell>
          <cell r="H154" t="str">
            <v>COMISARIA LAREDO</v>
          </cell>
          <cell r="I154" t="str">
            <v>COM103</v>
          </cell>
          <cell r="J154" t="str">
            <v>CARDENAS</v>
          </cell>
          <cell r="K154" t="str">
            <v>VILLANUEVA</v>
          </cell>
          <cell r="L154" t="str">
            <v>LILIANA PAOLA</v>
          </cell>
          <cell r="M154" t="str">
            <v>CARDENAS VILLANUEVA LILIANA PAOLA</v>
          </cell>
          <cell r="N154" t="str">
            <v>15A-FHD</v>
          </cell>
          <cell r="O154" t="str">
            <v>Psicólogo/a Comunitario/a</v>
          </cell>
          <cell r="P154" t="str">
            <v>47253422</v>
          </cell>
          <cell r="Q154">
            <v>970201588</v>
          </cell>
          <cell r="R154" t="str">
            <v>acuario.villa@gmail.com</v>
          </cell>
          <cell r="T154" t="str">
            <v>ESPECIALIZADO</v>
          </cell>
          <cell r="U154">
            <v>2</v>
          </cell>
        </row>
        <row r="155">
          <cell r="A155" t="str">
            <v>40283744</v>
          </cell>
          <cell r="B155" t="str">
            <v>COMISARIA LAREDO40283744</v>
          </cell>
          <cell r="C155" t="str">
            <v>130106</v>
          </cell>
          <cell r="D155" t="str">
            <v>LA LIBERTAD</v>
          </cell>
          <cell r="E155" t="str">
            <v>TRUJILLO</v>
          </cell>
          <cell r="F155" t="str">
            <v>LAREDO</v>
          </cell>
          <cell r="G155" t="str">
            <v>CIA LAREDO</v>
          </cell>
          <cell r="H155" t="str">
            <v>COMISARIA LAREDO</v>
          </cell>
          <cell r="I155" t="str">
            <v>COM103</v>
          </cell>
          <cell r="J155" t="str">
            <v>PAREDES</v>
          </cell>
          <cell r="K155" t="str">
            <v>CRUZADO</v>
          </cell>
          <cell r="L155" t="str">
            <v>DORIZ ELVIRA</v>
          </cell>
          <cell r="M155" t="str">
            <v>PAREDES CRUZADO DORIZ ELVIRA</v>
          </cell>
          <cell r="N155" t="str">
            <v>15A-ICLLOS</v>
          </cell>
          <cell r="O155" t="str">
            <v>Coordinador/a Mentor/a</v>
          </cell>
          <cell r="P155" t="str">
            <v>40283744</v>
          </cell>
          <cell r="Q155">
            <v>960836563</v>
          </cell>
          <cell r="R155" t="str">
            <v>pcdoriz@gmail.com</v>
          </cell>
          <cell r="T155" t="str">
            <v>BÁSICO</v>
          </cell>
          <cell r="U155">
            <v>1</v>
          </cell>
        </row>
        <row r="156">
          <cell r="A156" t="str">
            <v>48159147</v>
          </cell>
          <cell r="B156" t="str">
            <v>COMISARIA LA UNION48159147</v>
          </cell>
          <cell r="C156" t="str">
            <v>200109</v>
          </cell>
          <cell r="D156" t="str">
            <v>PIURA</v>
          </cell>
          <cell r="E156" t="str">
            <v>PIURA</v>
          </cell>
          <cell r="F156" t="str">
            <v>LA ARENA</v>
          </cell>
          <cell r="G156" t="str">
            <v>COMISARÍA LA UNIÓN</v>
          </cell>
          <cell r="H156" t="str">
            <v>COMISARIA LA UNION</v>
          </cell>
          <cell r="I156" t="str">
            <v>COM133</v>
          </cell>
          <cell r="J156" t="str">
            <v>ZEVALLOS</v>
          </cell>
          <cell r="K156" t="str">
            <v>PEÑA</v>
          </cell>
          <cell r="L156" t="str">
            <v>GRECIA SOLANGE</v>
          </cell>
          <cell r="M156" t="str">
            <v>ZEVALLOS PEÑA GRECIA SOLANGE</v>
          </cell>
          <cell r="N156" t="str">
            <v>15A-FHD</v>
          </cell>
          <cell r="O156" t="str">
            <v>Psicólogo/a Comunitario/a</v>
          </cell>
          <cell r="P156" t="str">
            <v>48159147</v>
          </cell>
          <cell r="Q156">
            <v>943398014</v>
          </cell>
          <cell r="R156" t="str">
            <v>grezepe@gmail.com</v>
          </cell>
          <cell r="T156" t="str">
            <v>ESPECIALIZADO</v>
          </cell>
          <cell r="U156">
            <v>2</v>
          </cell>
        </row>
        <row r="157">
          <cell r="A157" t="str">
            <v>72381238</v>
          </cell>
          <cell r="B157" t="str">
            <v>COMISARIA LA UNION72381238</v>
          </cell>
          <cell r="C157" t="str">
            <v>200109</v>
          </cell>
          <cell r="D157" t="str">
            <v>PIURA</v>
          </cell>
          <cell r="E157" t="str">
            <v>PIURA</v>
          </cell>
          <cell r="F157" t="str">
            <v>LA ARENA</v>
          </cell>
          <cell r="G157" t="str">
            <v>CIA LA UNION</v>
          </cell>
          <cell r="H157" t="str">
            <v>COMISARIA LA UNION</v>
          </cell>
          <cell r="I157" t="str">
            <v>COM133</v>
          </cell>
          <cell r="J157" t="str">
            <v>CASTILLO</v>
          </cell>
          <cell r="K157" t="str">
            <v>OLAYA</v>
          </cell>
          <cell r="L157" t="str">
            <v>LESLIE MARIELLA</v>
          </cell>
          <cell r="M157" t="str">
            <v>CASTILLO OLAYA LESLIE MARIELLA</v>
          </cell>
          <cell r="N157" t="str">
            <v>15A-ICLLOS</v>
          </cell>
          <cell r="O157" t="str">
            <v>Coordinador/a Mentor/a</v>
          </cell>
          <cell r="P157" t="str">
            <v>72381238</v>
          </cell>
          <cell r="Q157">
            <v>902896032</v>
          </cell>
          <cell r="R157" t="str">
            <v>psicolesliecastillo.122@gmail.com</v>
          </cell>
          <cell r="T157" t="str">
            <v>BÁSICO</v>
          </cell>
          <cell r="U157">
            <v>1</v>
          </cell>
        </row>
        <row r="158">
          <cell r="A158" t="str">
            <v>70090158</v>
          </cell>
          <cell r="B158" t="str">
            <v>COMISARIA LA TINGUIÑA70090158</v>
          </cell>
          <cell r="C158" t="str">
            <v>110102</v>
          </cell>
          <cell r="D158" t="str">
            <v>ICA</v>
          </cell>
          <cell r="E158" t="str">
            <v>ICA</v>
          </cell>
          <cell r="F158" t="str">
            <v>LA TINGUIÑA</v>
          </cell>
          <cell r="G158" t="str">
            <v>COMISARIA
LA TINGUIÑA</v>
          </cell>
          <cell r="H158" t="str">
            <v>COMISARIA LA TINGUIÑA</v>
          </cell>
          <cell r="I158" t="str">
            <v>COM062</v>
          </cell>
          <cell r="J158" t="str">
            <v>NAVARRETE</v>
          </cell>
          <cell r="K158" t="str">
            <v>ARISMENDI</v>
          </cell>
          <cell r="L158" t="str">
            <v>SANDY LISSET</v>
          </cell>
          <cell r="M158" t="str">
            <v>NAVARRETE ARISMENDI SANDY LISSET</v>
          </cell>
          <cell r="N158" t="str">
            <v>15A-FHD</v>
          </cell>
          <cell r="O158" t="str">
            <v>Psicólogo/a Comunitario/a</v>
          </cell>
          <cell r="P158" t="str">
            <v>70090158</v>
          </cell>
          <cell r="Q158">
            <v>945131391</v>
          </cell>
          <cell r="R158" t="str">
            <v xml:space="preserve">sandyl_na@hotmail.com </v>
          </cell>
          <cell r="T158" t="str">
            <v>ESPECIALIZADO</v>
          </cell>
          <cell r="U158">
            <v>2</v>
          </cell>
        </row>
        <row r="159">
          <cell r="A159" t="str">
            <v>45879303</v>
          </cell>
          <cell r="B159" t="str">
            <v>COMISARIA LA TINGUIÑA45879303</v>
          </cell>
          <cell r="C159" t="str">
            <v>110102</v>
          </cell>
          <cell r="D159" t="str">
            <v>ICA</v>
          </cell>
          <cell r="E159" t="str">
            <v>ICA</v>
          </cell>
          <cell r="F159" t="str">
            <v>LA TINGUIÑA</v>
          </cell>
          <cell r="G159" t="str">
            <v>CIA LA TINGUIÑA</v>
          </cell>
          <cell r="H159" t="str">
            <v>COMISARIA LA TINGUIÑA</v>
          </cell>
          <cell r="I159" t="str">
            <v>COM062</v>
          </cell>
          <cell r="J159" t="str">
            <v>CORDERO</v>
          </cell>
          <cell r="K159" t="str">
            <v>RAMOS</v>
          </cell>
          <cell r="L159" t="str">
            <v>ASTRID MEDALY</v>
          </cell>
          <cell r="M159" t="str">
            <v>CORDERO RAMOS ASTRID MEDALY</v>
          </cell>
          <cell r="N159" t="str">
            <v>15A-ICLLOS</v>
          </cell>
          <cell r="O159" t="str">
            <v>Coordinador/a Mentor/a</v>
          </cell>
          <cell r="P159" t="str">
            <v>45879303</v>
          </cell>
          <cell r="Q159">
            <v>979355729</v>
          </cell>
          <cell r="R159" t="str">
            <v>astrid.cordero_r@hotmail.com</v>
          </cell>
          <cell r="T159" t="str">
            <v>BÁSICO</v>
          </cell>
          <cell r="U159">
            <v>1</v>
          </cell>
        </row>
        <row r="160">
          <cell r="A160" t="str">
            <v>71376540</v>
          </cell>
          <cell r="B160" t="str">
            <v>COMISARIA LA OROYA71376540</v>
          </cell>
          <cell r="C160" t="str">
            <v>120801</v>
          </cell>
          <cell r="D160" t="str">
            <v>JUNIN</v>
          </cell>
          <cell r="E160" t="str">
            <v>YAULI</v>
          </cell>
          <cell r="F160" t="str">
            <v>LA OROYA</v>
          </cell>
          <cell r="G160" t="str">
            <v>COMISARÍA LA OROYA</v>
          </cell>
          <cell r="H160" t="str">
            <v>COMISARIA LA OROYA</v>
          </cell>
          <cell r="I160" t="str">
            <v>COM061</v>
          </cell>
          <cell r="J160" t="str">
            <v>ASTETE</v>
          </cell>
          <cell r="K160" t="str">
            <v>MOSQUERA</v>
          </cell>
          <cell r="L160" t="str">
            <v>MARIELA FRESIA</v>
          </cell>
          <cell r="M160" t="str">
            <v>ASTETE MOSQUERA MARIELA FRESIA</v>
          </cell>
          <cell r="N160" t="str">
            <v>15A-FHD</v>
          </cell>
          <cell r="O160" t="str">
            <v>Psicólogo/a Comunitario/a</v>
          </cell>
          <cell r="P160" t="str">
            <v>71376540</v>
          </cell>
          <cell r="Q160">
            <v>966888177</v>
          </cell>
          <cell r="R160" t="str">
            <v xml:space="preserve"> ps.marielafresia@gmail.com</v>
          </cell>
          <cell r="T160" t="str">
            <v>ESPECIALIZADO</v>
          </cell>
          <cell r="U160">
            <v>2</v>
          </cell>
        </row>
        <row r="161">
          <cell r="A161" t="str">
            <v>40804008</v>
          </cell>
          <cell r="B161" t="str">
            <v>COMISARIA LA OROYA40804008</v>
          </cell>
          <cell r="C161" t="str">
            <v>120801</v>
          </cell>
          <cell r="D161" t="str">
            <v>JUNIN</v>
          </cell>
          <cell r="E161" t="str">
            <v>YAULI</v>
          </cell>
          <cell r="F161" t="str">
            <v>LA OROYA</v>
          </cell>
          <cell r="G161" t="str">
            <v>CIA LA OROYA</v>
          </cell>
          <cell r="H161" t="str">
            <v>COMISARIA LA OROYA</v>
          </cell>
          <cell r="I161" t="str">
            <v>COM061</v>
          </cell>
          <cell r="J161" t="str">
            <v>SANTIVAÑEZ</v>
          </cell>
          <cell r="K161" t="str">
            <v>ROSAS</v>
          </cell>
          <cell r="L161" t="str">
            <v>SHEILA MARIELA</v>
          </cell>
          <cell r="M161" t="str">
            <v>SANTIVAÑEZ ROSAS SHEILA MARIELA</v>
          </cell>
          <cell r="N161" t="str">
            <v>15A-ICLLOS</v>
          </cell>
          <cell r="O161" t="str">
            <v>Coordinador/a Mentor/a</v>
          </cell>
          <cell r="P161" t="str">
            <v>40804008</v>
          </cell>
          <cell r="Q161">
            <v>954144202</v>
          </cell>
          <cell r="R161" t="str">
            <v>sheilasantivanezrosas30@gmail.com</v>
          </cell>
          <cell r="T161" t="str">
            <v>BÁSICO</v>
          </cell>
          <cell r="U161">
            <v>1</v>
          </cell>
        </row>
        <row r="162">
          <cell r="A162" t="str">
            <v>46270280</v>
          </cell>
          <cell r="B162" t="str">
            <v>COMISARIA LA ESPERANZA46270280</v>
          </cell>
          <cell r="C162" t="str">
            <v>190109</v>
          </cell>
          <cell r="D162" t="str">
            <v>PASCO</v>
          </cell>
          <cell r="E162" t="str">
            <v>PASCO</v>
          </cell>
          <cell r="F162" t="str">
            <v>SIMON BOLIVAR</v>
          </cell>
          <cell r="G162" t="str">
            <v>COMISARÍA LA ESPERANZA</v>
          </cell>
          <cell r="H162" t="str">
            <v>COMISARIA LA ESPERANZA</v>
          </cell>
          <cell r="I162" t="str">
            <v>COM076</v>
          </cell>
          <cell r="J162" t="str">
            <v>FLORES</v>
          </cell>
          <cell r="K162" t="str">
            <v>VASQUEZ</v>
          </cell>
          <cell r="L162" t="str">
            <v>MIGUEL ANGEL</v>
          </cell>
          <cell r="M162" t="str">
            <v>FLORES VASQUEZ MIGUEL ANGEL</v>
          </cell>
          <cell r="N162" t="str">
            <v>15A-FHD</v>
          </cell>
          <cell r="O162" t="str">
            <v>Psicólogo/a Comunitario/a</v>
          </cell>
          <cell r="P162" t="str">
            <v>46270280</v>
          </cell>
          <cell r="Q162">
            <v>977131757</v>
          </cell>
          <cell r="R162" t="str">
            <v>blackhummingbird.6@gmail.com</v>
          </cell>
          <cell r="T162" t="str">
            <v>ESPECIALIZADO</v>
          </cell>
          <cell r="U162">
            <v>2</v>
          </cell>
        </row>
        <row r="163">
          <cell r="A163" t="str">
            <v>04071292</v>
          </cell>
          <cell r="B163" t="str">
            <v>COMISARIA LA ESPERANZA04071292</v>
          </cell>
          <cell r="C163" t="str">
            <v>190109</v>
          </cell>
          <cell r="D163" t="str">
            <v>PASCO</v>
          </cell>
          <cell r="E163" t="str">
            <v>PASCO</v>
          </cell>
          <cell r="F163" t="str">
            <v>SIMON BOLIVAR</v>
          </cell>
          <cell r="G163" t="str">
            <v>CIA LA ESPERANZA</v>
          </cell>
          <cell r="H163" t="str">
            <v>COMISARIA LA ESPERANZA</v>
          </cell>
          <cell r="I163" t="str">
            <v>COM076</v>
          </cell>
          <cell r="J163" t="str">
            <v>YACOLCA</v>
          </cell>
          <cell r="K163" t="str">
            <v>MAXIMILIANO</v>
          </cell>
          <cell r="L163" t="str">
            <v>SILVIA NOEMI</v>
          </cell>
          <cell r="M163" t="str">
            <v>YACOLCA MAXIMILIANO SILVIA NOEMI</v>
          </cell>
          <cell r="N163" t="str">
            <v>15A-ICLLOS</v>
          </cell>
          <cell r="O163" t="str">
            <v>Coordinador/a Mentor/a</v>
          </cell>
          <cell r="P163" t="str">
            <v>04071292</v>
          </cell>
          <cell r="Q163">
            <v>999645200</v>
          </cell>
          <cell r="R163" t="str">
            <v>silvia.yacolca@gmail.com</v>
          </cell>
          <cell r="T163" t="str">
            <v>BÁSICO</v>
          </cell>
          <cell r="U163">
            <v>1</v>
          </cell>
        </row>
        <row r="164">
          <cell r="A164" t="str">
            <v>46584926</v>
          </cell>
          <cell r="B164" t="str">
            <v>COMISARIA JAUJA46584926</v>
          </cell>
          <cell r="C164" t="str">
            <v>120434</v>
          </cell>
          <cell r="D164" t="str">
            <v>JUNIN</v>
          </cell>
          <cell r="E164" t="str">
            <v>JAUJA</v>
          </cell>
          <cell r="F164" t="str">
            <v>YAUYOS</v>
          </cell>
          <cell r="G164" t="str">
            <v>COMISARIA 
JAUJA</v>
          </cell>
          <cell r="H164" t="str">
            <v>COMISARIA JAUJA</v>
          </cell>
          <cell r="I164" t="str">
            <v>COM073</v>
          </cell>
          <cell r="J164" t="str">
            <v>ORE</v>
          </cell>
          <cell r="K164" t="str">
            <v>INDIGOYEN</v>
          </cell>
          <cell r="L164" t="str">
            <v>GIOVANNA ISABEL</v>
          </cell>
          <cell r="M164" t="str">
            <v>ORE INDIGOYEN GIOVANNA ISABEL</v>
          </cell>
          <cell r="N164" t="str">
            <v>15A-FHD</v>
          </cell>
          <cell r="O164" t="str">
            <v>Psicólogo/a Comunitario/a</v>
          </cell>
          <cell r="P164" t="str">
            <v>46584926</v>
          </cell>
          <cell r="Q164">
            <v>950454584</v>
          </cell>
          <cell r="R164" t="str">
            <v>g.isabel1510@gmail.com</v>
          </cell>
          <cell r="T164" t="str">
            <v>ESPECIALIZADO</v>
          </cell>
          <cell r="U164">
            <v>2</v>
          </cell>
        </row>
        <row r="165">
          <cell r="A165" t="str">
            <v>20693733</v>
          </cell>
          <cell r="B165" t="str">
            <v>COMISARIA JAUJA20693733</v>
          </cell>
          <cell r="C165" t="str">
            <v>120434</v>
          </cell>
          <cell r="D165" t="str">
            <v>JUNIN</v>
          </cell>
          <cell r="E165" t="str">
            <v>JAUJA</v>
          </cell>
          <cell r="F165" t="str">
            <v>YAUYOS</v>
          </cell>
          <cell r="G165" t="str">
            <v>CIA JAUJA</v>
          </cell>
          <cell r="H165" t="str">
            <v>COMISARIA JAUJA</v>
          </cell>
          <cell r="I165" t="str">
            <v>COM073</v>
          </cell>
          <cell r="J165" t="str">
            <v>POMASUNCO</v>
          </cell>
          <cell r="K165" t="str">
            <v>ESPINOZA</v>
          </cell>
          <cell r="L165" t="str">
            <v>EDY LUZ</v>
          </cell>
          <cell r="M165" t="str">
            <v>POMASUNCO ESPINOZA EDY LUZ</v>
          </cell>
          <cell r="N165" t="str">
            <v>15A-ICLLOS</v>
          </cell>
          <cell r="O165" t="str">
            <v>Coordinador/a Mentor/a</v>
          </cell>
          <cell r="P165" t="str">
            <v>20693733</v>
          </cell>
          <cell r="Q165">
            <v>972655886</v>
          </cell>
          <cell r="R165" t="str">
            <v>poma372@hotmail.com</v>
          </cell>
          <cell r="T165" t="str">
            <v>BÁSICO</v>
          </cell>
          <cell r="U165">
            <v>1</v>
          </cell>
        </row>
        <row r="166">
          <cell r="A166" t="str">
            <v>48557767</v>
          </cell>
          <cell r="B166" t="str">
            <v>COMISARIA HUARAZ48557767</v>
          </cell>
          <cell r="C166" t="str">
            <v>020101</v>
          </cell>
          <cell r="D166" t="str">
            <v>ANCASH</v>
          </cell>
          <cell r="E166" t="str">
            <v>HUARAZ</v>
          </cell>
          <cell r="F166" t="str">
            <v>HUARAZ</v>
          </cell>
          <cell r="G166" t="str">
            <v>CIA HUARAZ</v>
          </cell>
          <cell r="H166" t="str">
            <v>COMISARIA HUARAZ</v>
          </cell>
          <cell r="I166" t="str">
            <v>COM136</v>
          </cell>
          <cell r="J166" t="str">
            <v>VALVERDE</v>
          </cell>
          <cell r="K166" t="str">
            <v>PAUCAR</v>
          </cell>
          <cell r="L166" t="str">
            <v>ANDREA PATRICIA</v>
          </cell>
          <cell r="M166" t="str">
            <v>VALVERDE PAUCAR ANDREA PATRICIA</v>
          </cell>
          <cell r="N166" t="str">
            <v>15A-FHD</v>
          </cell>
          <cell r="O166" t="str">
            <v>Psicólogo/a Comunitario/a</v>
          </cell>
          <cell r="P166" t="str">
            <v>48557767</v>
          </cell>
          <cell r="Q166">
            <v>976620213</v>
          </cell>
          <cell r="R166" t="str">
            <v>andreitapvp21@gmail.com</v>
          </cell>
          <cell r="T166" t="str">
            <v>ESPECIALIZADO</v>
          </cell>
          <cell r="U166">
            <v>2</v>
          </cell>
        </row>
        <row r="167">
          <cell r="A167" t="str">
            <v>31682374</v>
          </cell>
          <cell r="B167" t="str">
            <v>COMISARIA HUARAZ31682374</v>
          </cell>
          <cell r="C167" t="str">
            <v>020101</v>
          </cell>
          <cell r="D167" t="str">
            <v>ANCASH</v>
          </cell>
          <cell r="E167" t="str">
            <v>HUARAZ</v>
          </cell>
          <cell r="F167" t="str">
            <v>HUARAZ</v>
          </cell>
          <cell r="G167" t="str">
            <v>CIA HUARAZ</v>
          </cell>
          <cell r="H167" t="str">
            <v>COMISARIA HUARAZ</v>
          </cell>
          <cell r="I167" t="str">
            <v>COM136</v>
          </cell>
          <cell r="J167" t="str">
            <v>RUIZ</v>
          </cell>
          <cell r="K167" t="str">
            <v>MEZARINA</v>
          </cell>
          <cell r="L167" t="str">
            <v>ROSA MILAGROS</v>
          </cell>
          <cell r="M167" t="str">
            <v>RUIZ MEZARINA ROSA MILAGROS</v>
          </cell>
          <cell r="N167" t="str">
            <v>15A-ICLLOS</v>
          </cell>
          <cell r="O167" t="str">
            <v>Coordinador/a Mentor/a</v>
          </cell>
          <cell r="P167" t="str">
            <v>31682374</v>
          </cell>
          <cell r="Q167">
            <v>948068336</v>
          </cell>
          <cell r="R167" t="str">
            <v>romirume@hotmail.es</v>
          </cell>
          <cell r="T167" t="str">
            <v>BÁSICO</v>
          </cell>
          <cell r="U167">
            <v>1</v>
          </cell>
        </row>
        <row r="168">
          <cell r="A168" t="str">
            <v>21139134</v>
          </cell>
          <cell r="B168" t="str">
            <v>COMISARIA HUANCAYO21139134</v>
          </cell>
          <cell r="C168" t="str">
            <v>120114</v>
          </cell>
          <cell r="D168" t="str">
            <v>JUNIN</v>
          </cell>
          <cell r="E168" t="str">
            <v>HUANCAYO</v>
          </cell>
          <cell r="F168" t="str">
            <v>EL TAMBO</v>
          </cell>
          <cell r="G168" t="str">
            <v>COMISARIA 
HUANCAYO</v>
          </cell>
          <cell r="H168" t="str">
            <v>COMISARIA HUANCAYO</v>
          </cell>
          <cell r="I168" t="str">
            <v>COM016</v>
          </cell>
          <cell r="J168" t="str">
            <v>DOZA</v>
          </cell>
          <cell r="K168" t="str">
            <v>DAMIAN</v>
          </cell>
          <cell r="L168" t="str">
            <v>MIRIAM JACQUELINE</v>
          </cell>
          <cell r="M168" t="str">
            <v>DOZA DAMIAN MIRIAM JACQUELINE</v>
          </cell>
          <cell r="N168" t="str">
            <v>15A-FHD</v>
          </cell>
          <cell r="O168" t="str">
            <v>Psicólogo/a Comunitario/a</v>
          </cell>
          <cell r="P168" t="str">
            <v>21139134</v>
          </cell>
          <cell r="Q168">
            <v>954625162</v>
          </cell>
          <cell r="R168" t="str">
            <v xml:space="preserve">dozadamianmiriamjacqueline@gmail.com
</v>
          </cell>
          <cell r="T168" t="str">
            <v>ESPECIALIZADO</v>
          </cell>
          <cell r="U168">
            <v>2</v>
          </cell>
        </row>
        <row r="169">
          <cell r="A169" t="str">
            <v>46832888</v>
          </cell>
          <cell r="B169" t="str">
            <v>COMISARIA HUANCAYO46832888</v>
          </cell>
          <cell r="C169" t="str">
            <v>120101</v>
          </cell>
          <cell r="D169" t="str">
            <v>JUNIN</v>
          </cell>
          <cell r="E169" t="str">
            <v>HUANCAYO</v>
          </cell>
          <cell r="F169" t="str">
            <v>HUANCAYO</v>
          </cell>
          <cell r="G169" t="str">
            <v>COMISARIA 
HUANCAYO</v>
          </cell>
          <cell r="H169" t="str">
            <v>COMISARIA HUANCAYO</v>
          </cell>
          <cell r="I169" t="str">
            <v>COM016</v>
          </cell>
          <cell r="J169" t="str">
            <v>QUISPE</v>
          </cell>
          <cell r="K169" t="str">
            <v>ALONSO</v>
          </cell>
          <cell r="L169" t="str">
            <v>KATHERINE JAZMIN</v>
          </cell>
          <cell r="M169" t="str">
            <v>QUISPE ALONSO KATHERINE JAZMIN</v>
          </cell>
          <cell r="N169" t="str">
            <v>15A-FHD</v>
          </cell>
          <cell r="O169" t="str">
            <v>Psicólogo/a Comunitario/a</v>
          </cell>
          <cell r="P169" t="str">
            <v>46832888</v>
          </cell>
          <cell r="Q169">
            <v>944494603</v>
          </cell>
          <cell r="R169" t="str">
            <v>ps.katyquispealonso@gmail.com</v>
          </cell>
          <cell r="T169" t="str">
            <v>ESPECIALIZADO</v>
          </cell>
          <cell r="U169">
            <v>2</v>
          </cell>
        </row>
        <row r="170">
          <cell r="A170" t="str">
            <v>40919130</v>
          </cell>
          <cell r="B170" t="str">
            <v>COMISARIA HUANCAYO40919130</v>
          </cell>
          <cell r="C170" t="str">
            <v>120125</v>
          </cell>
          <cell r="D170" t="str">
            <v>JUNIN</v>
          </cell>
          <cell r="E170" t="str">
            <v>HUANCAYO</v>
          </cell>
          <cell r="F170" t="str">
            <v>PILCOMAYO</v>
          </cell>
          <cell r="G170" t="str">
            <v>COMISARIA 
HUANCAYO</v>
          </cell>
          <cell r="H170" t="str">
            <v>COMISARIA HUANCAYO</v>
          </cell>
          <cell r="I170" t="str">
            <v>COM016</v>
          </cell>
          <cell r="J170" t="str">
            <v>ARTICA</v>
          </cell>
          <cell r="K170" t="str">
            <v>CARDENAS</v>
          </cell>
          <cell r="L170" t="str">
            <v>ELIZABETH NARDA</v>
          </cell>
          <cell r="M170" t="str">
            <v>ARTICA CARDENAS ELIZABETH NARDA</v>
          </cell>
          <cell r="N170" t="str">
            <v>15A-FHD</v>
          </cell>
          <cell r="O170" t="str">
            <v>Psicólogo/a Comunitario/a</v>
          </cell>
          <cell r="P170" t="str">
            <v>40919130</v>
          </cell>
          <cell r="Q170">
            <v>922122104</v>
          </cell>
          <cell r="R170" t="str">
            <v>elyartica@outlook.com</v>
          </cell>
          <cell r="T170" t="str">
            <v>ESPECIALIZADO</v>
          </cell>
          <cell r="U170">
            <v>2</v>
          </cell>
        </row>
        <row r="171">
          <cell r="A171" t="str">
            <v>71262073</v>
          </cell>
          <cell r="B171" t="str">
            <v>COMISARIA HUANCAYO71262073</v>
          </cell>
          <cell r="C171" t="str">
            <v>120114</v>
          </cell>
          <cell r="D171" t="str">
            <v>JUNIN</v>
          </cell>
          <cell r="E171" t="str">
            <v>HUANCAYO</v>
          </cell>
          <cell r="F171" t="str">
            <v>EL TAMBO</v>
          </cell>
          <cell r="G171" t="str">
            <v>CIA HUANCAYO</v>
          </cell>
          <cell r="H171" t="str">
            <v>COMISARIA HUANCAYO</v>
          </cell>
          <cell r="I171" t="str">
            <v>COM016</v>
          </cell>
          <cell r="J171" t="str">
            <v>AGUILAR</v>
          </cell>
          <cell r="K171" t="str">
            <v>SUAREZ</v>
          </cell>
          <cell r="L171" t="str">
            <v>ALLISON STEYSI</v>
          </cell>
          <cell r="M171" t="str">
            <v>AGUILAR SUAREZ ALLISON STEYSI</v>
          </cell>
          <cell r="N171" t="str">
            <v>15A-ICLLOS</v>
          </cell>
          <cell r="O171" t="str">
            <v>Coordinador/a Mentor/a</v>
          </cell>
          <cell r="P171" t="str">
            <v>71262073</v>
          </cell>
          <cell r="Q171">
            <v>948867359</v>
          </cell>
          <cell r="R171" t="str">
            <v>aguilarsuarezallison@gmail.com</v>
          </cell>
          <cell r="T171" t="str">
            <v>BÁSICO</v>
          </cell>
          <cell r="U171">
            <v>1</v>
          </cell>
        </row>
        <row r="172">
          <cell r="A172" t="str">
            <v>70343205</v>
          </cell>
          <cell r="B172" t="str">
            <v>COMISARIA HUANCAYO70343205</v>
          </cell>
          <cell r="C172" t="str">
            <v>120101</v>
          </cell>
          <cell r="D172" t="str">
            <v>JUNIN</v>
          </cell>
          <cell r="E172" t="str">
            <v>HUANCAYO</v>
          </cell>
          <cell r="F172" t="str">
            <v>HUANCAYO</v>
          </cell>
          <cell r="G172" t="str">
            <v>CIA HUANCAYO</v>
          </cell>
          <cell r="H172" t="str">
            <v>COMISARIA HUANCAYO</v>
          </cell>
          <cell r="I172" t="str">
            <v>COM016</v>
          </cell>
          <cell r="J172" t="str">
            <v>HIDALGO</v>
          </cell>
          <cell r="K172" t="str">
            <v>LEON</v>
          </cell>
          <cell r="L172" t="str">
            <v>LAURA PAMELA</v>
          </cell>
          <cell r="M172" t="str">
            <v>HIDALGO LEON LAURA PAMELA</v>
          </cell>
          <cell r="N172" t="str">
            <v>15A-ICLLOS</v>
          </cell>
          <cell r="O172" t="str">
            <v>Coordinador/a Mentor/a</v>
          </cell>
          <cell r="P172" t="str">
            <v>70343205</v>
          </cell>
          <cell r="Q172">
            <v>964078125</v>
          </cell>
          <cell r="R172" t="str">
            <v>laura.hidalgo@aurora.gob.pe</v>
          </cell>
          <cell r="T172" t="str">
            <v>BÁSICO</v>
          </cell>
          <cell r="U172">
            <v>1</v>
          </cell>
        </row>
        <row r="173">
          <cell r="A173" t="str">
            <v>42509033</v>
          </cell>
          <cell r="B173" t="str">
            <v>COMISARIA HUANCAYO42509033</v>
          </cell>
          <cell r="C173" t="str">
            <v>120125</v>
          </cell>
          <cell r="D173" t="str">
            <v>JUNIN</v>
          </cell>
          <cell r="E173" t="str">
            <v>HUANCAYO</v>
          </cell>
          <cell r="F173" t="str">
            <v>PILCOMAYO</v>
          </cell>
          <cell r="G173" t="str">
            <v>CIA HUANCAYO</v>
          </cell>
          <cell r="H173" t="str">
            <v>COMISARIA HUANCAYO</v>
          </cell>
          <cell r="I173" t="str">
            <v>COM016</v>
          </cell>
          <cell r="J173" t="str">
            <v>ROMERO</v>
          </cell>
          <cell r="K173" t="str">
            <v>ENCARNACION</v>
          </cell>
          <cell r="L173" t="str">
            <v>CELINA</v>
          </cell>
          <cell r="M173" t="str">
            <v>ROMERO ENCARNACION CELINA</v>
          </cell>
          <cell r="N173" t="str">
            <v>15A-ICLLOS</v>
          </cell>
          <cell r="O173" t="str">
            <v>Coordinador/a Mentor/a</v>
          </cell>
          <cell r="P173" t="str">
            <v>42509033</v>
          </cell>
          <cell r="Q173">
            <v>976760569</v>
          </cell>
          <cell r="R173" t="str">
            <v>celinaromero222@gmail.com</v>
          </cell>
          <cell r="T173" t="str">
            <v>BÁSICO</v>
          </cell>
          <cell r="U173">
            <v>1</v>
          </cell>
        </row>
        <row r="174">
          <cell r="A174" t="str">
            <v>45954306</v>
          </cell>
          <cell r="B174" t="str">
            <v>COMISARIA HUAMACHUCO45954306</v>
          </cell>
          <cell r="C174" t="str">
            <v>130901</v>
          </cell>
          <cell r="D174" t="str">
            <v>LA LIBERTAD</v>
          </cell>
          <cell r="E174" t="str">
            <v>SANCHEZ CARRION</v>
          </cell>
          <cell r="F174" t="str">
            <v>HUAMACHUCO</v>
          </cell>
          <cell r="G174" t="str">
            <v>CIA HUAMACHUCO</v>
          </cell>
          <cell r="H174" t="str">
            <v>COMISARIA HUAMACHUCO</v>
          </cell>
          <cell r="I174" t="str">
            <v>COM123</v>
          </cell>
          <cell r="J174" t="str">
            <v>CABRERA</v>
          </cell>
          <cell r="K174" t="str">
            <v>PAREDES</v>
          </cell>
          <cell r="L174" t="str">
            <v>PAOLA JACKELIN</v>
          </cell>
          <cell r="M174" t="str">
            <v>CABRERA PAREDES PAOLA JACKELIN</v>
          </cell>
          <cell r="N174" t="str">
            <v>15A-FHD</v>
          </cell>
          <cell r="O174" t="str">
            <v>Psicólogo/a Comunitario/a</v>
          </cell>
          <cell r="P174" t="str">
            <v>45954306</v>
          </cell>
          <cell r="Q174">
            <v>924104896</v>
          </cell>
          <cell r="R174" t="str">
            <v>jackeris12@hotmail.com</v>
          </cell>
          <cell r="T174" t="str">
            <v>ESPECIALIZADO</v>
          </cell>
          <cell r="U174">
            <v>2</v>
          </cell>
        </row>
        <row r="175">
          <cell r="A175" t="str">
            <v>47960000</v>
          </cell>
          <cell r="B175" t="str">
            <v>COMISARIA HUAMACHUCO47960000</v>
          </cell>
          <cell r="C175" t="str">
            <v>130901</v>
          </cell>
          <cell r="D175" t="str">
            <v>LA LIBERTAD</v>
          </cell>
          <cell r="E175" t="str">
            <v>SANCHEZ CARRION</v>
          </cell>
          <cell r="F175" t="str">
            <v>HUAMACHUCO</v>
          </cell>
          <cell r="G175" t="str">
            <v>CIA HUAMACHUCO</v>
          </cell>
          <cell r="H175" t="str">
            <v>COMISARIA HUAMACHUCO</v>
          </cell>
          <cell r="I175" t="str">
            <v>COM123</v>
          </cell>
          <cell r="J175" t="str">
            <v>ASTO</v>
          </cell>
          <cell r="K175" t="str">
            <v>GARCIA</v>
          </cell>
          <cell r="L175" t="str">
            <v>KARLA GABRIELA</v>
          </cell>
          <cell r="M175" t="str">
            <v>ASTO GARCIA KARLA GABRIELA</v>
          </cell>
          <cell r="N175" t="str">
            <v>15A-ICLLOS</v>
          </cell>
          <cell r="O175" t="str">
            <v>Coordinador/a Mentor/a</v>
          </cell>
          <cell r="P175" t="str">
            <v>47960000</v>
          </cell>
          <cell r="Q175">
            <v>976760472</v>
          </cell>
          <cell r="R175" t="str">
            <v>karla.asto@aurora.gob.pe</v>
          </cell>
          <cell r="T175" t="str">
            <v>BÁSICO</v>
          </cell>
          <cell r="U175">
            <v>1</v>
          </cell>
        </row>
        <row r="176">
          <cell r="A176" t="str">
            <v>74571344</v>
          </cell>
          <cell r="B176" t="str">
            <v>COMISARIA GREGORIO ALBARRACIN74571344</v>
          </cell>
          <cell r="C176" t="str">
            <v>230110</v>
          </cell>
          <cell r="D176" t="str">
            <v>TACNA</v>
          </cell>
          <cell r="E176" t="str">
            <v>TACNA</v>
          </cell>
          <cell r="F176" t="str">
            <v>CORONEL GREGORIO ALBARRACIN LANCHIPA</v>
          </cell>
          <cell r="G176" t="str">
            <v>COMISARÍA GREGORIO ALBARRACÍN LANCHIPA</v>
          </cell>
          <cell r="H176" t="str">
            <v>COMISARIA GREGORIO ALBARRACIN</v>
          </cell>
          <cell r="I176" t="str">
            <v>COM023</v>
          </cell>
          <cell r="J176" t="str">
            <v>FIGUEROA</v>
          </cell>
          <cell r="K176" t="str">
            <v>TORIBIO</v>
          </cell>
          <cell r="L176" t="str">
            <v>SILVANA MARIA</v>
          </cell>
          <cell r="M176" t="str">
            <v>FIGUEROA TORIBIO SILVANA MARIA</v>
          </cell>
          <cell r="N176" t="str">
            <v>15A-FHD</v>
          </cell>
          <cell r="O176" t="str">
            <v>Psicólogo/a Comunitario/a</v>
          </cell>
          <cell r="P176" t="str">
            <v>74571344</v>
          </cell>
          <cell r="Q176">
            <v>920030256</v>
          </cell>
          <cell r="R176" t="str">
            <v>silvana.psic.2015@gmail.com</v>
          </cell>
          <cell r="T176" t="str">
            <v>ESPECIALIZADO</v>
          </cell>
          <cell r="U176">
            <v>2</v>
          </cell>
        </row>
        <row r="177">
          <cell r="A177" t="str">
            <v>44766173</v>
          </cell>
          <cell r="B177" t="str">
            <v>COMISARIA GREGORIO ALBARRACIN44766173</v>
          </cell>
          <cell r="C177" t="str">
            <v>230110</v>
          </cell>
          <cell r="D177" t="str">
            <v>TACNA</v>
          </cell>
          <cell r="E177" t="str">
            <v>TACNA</v>
          </cell>
          <cell r="F177" t="str">
            <v>CORONEL GREGORIO ALBARRACIN LANCHIPA</v>
          </cell>
          <cell r="G177" t="str">
            <v>CIA GREGORIO ALBARRACÍN LANCHIPA</v>
          </cell>
          <cell r="H177" t="str">
            <v>COMISARIA GREGORIO ALBARRACIN</v>
          </cell>
          <cell r="I177" t="str">
            <v>COM023</v>
          </cell>
          <cell r="J177" t="str">
            <v>LUQUE</v>
          </cell>
          <cell r="K177" t="str">
            <v>ALLER</v>
          </cell>
          <cell r="L177" t="str">
            <v>AGATHA URPHY</v>
          </cell>
          <cell r="M177" t="str">
            <v>LUQUE ALLER AGATHA URPHY</v>
          </cell>
          <cell r="N177" t="str">
            <v>15A-ICLLOS</v>
          </cell>
          <cell r="O177" t="str">
            <v>Coordinador/a Mentor/a</v>
          </cell>
          <cell r="P177" t="str">
            <v>44766173</v>
          </cell>
          <cell r="Q177">
            <v>973883690</v>
          </cell>
          <cell r="R177" t="str">
            <v xml:space="preserve">agatha.luque@aurora.gob.pe   urphylua@gmail.com </v>
          </cell>
          <cell r="T177" t="str">
            <v>BÁSICO</v>
          </cell>
          <cell r="U177">
            <v>1</v>
          </cell>
        </row>
        <row r="178">
          <cell r="A178" t="str">
            <v>44916000</v>
          </cell>
          <cell r="B178" t="str">
            <v>COMISARIA FLORENCIA DE MORA44916000</v>
          </cell>
          <cell r="C178" t="str">
            <v>130103</v>
          </cell>
          <cell r="D178" t="str">
            <v>LA LIBERTAD</v>
          </cell>
          <cell r="E178" t="str">
            <v>TRUJILLO</v>
          </cell>
          <cell r="F178" t="str">
            <v>FLORENCIA DE MORA</v>
          </cell>
          <cell r="G178" t="str">
            <v xml:space="preserve"> CIA FLORENCIA DE MORA</v>
          </cell>
          <cell r="H178" t="str">
            <v>COMISARIA FLORENCIA DE MORA</v>
          </cell>
          <cell r="I178" t="str">
            <v>COM081</v>
          </cell>
          <cell r="J178" t="str">
            <v>FERNANDEZ</v>
          </cell>
          <cell r="K178" t="str">
            <v>RUIZ</v>
          </cell>
          <cell r="L178" t="str">
            <v>ROSALYN SUSANA</v>
          </cell>
          <cell r="M178" t="str">
            <v>FERNANDEZ RUIZ ROSALYN SUSANA</v>
          </cell>
          <cell r="N178" t="str">
            <v>15A-FHD</v>
          </cell>
          <cell r="O178" t="str">
            <v>Psicólogo/a Comunitario/a</v>
          </cell>
          <cell r="P178" t="str">
            <v>44916000</v>
          </cell>
          <cell r="Q178">
            <v>945526141</v>
          </cell>
          <cell r="R178" t="str">
            <v>rosafer1987@hotmail.com</v>
          </cell>
          <cell r="T178" t="str">
            <v>ESPECIALIZADO</v>
          </cell>
          <cell r="U178">
            <v>2</v>
          </cell>
        </row>
        <row r="179">
          <cell r="A179" t="str">
            <v>47136432</v>
          </cell>
          <cell r="B179" t="str">
            <v>COMISARIA FLORENCIA DE MORA47136432</v>
          </cell>
          <cell r="C179" t="str">
            <v>130103</v>
          </cell>
          <cell r="D179" t="str">
            <v>LA LIBERTAD</v>
          </cell>
          <cell r="E179" t="str">
            <v>TRUJILLO</v>
          </cell>
          <cell r="F179" t="str">
            <v>FLORENCIA DE MORA</v>
          </cell>
          <cell r="G179" t="str">
            <v>CIA FLORENCIA DE MORA</v>
          </cell>
          <cell r="H179" t="str">
            <v>COMISARIA FLORENCIA DE MORA</v>
          </cell>
          <cell r="I179" t="str">
            <v>COM081</v>
          </cell>
          <cell r="J179" t="str">
            <v>GIL</v>
          </cell>
          <cell r="K179" t="str">
            <v>CARLOS</v>
          </cell>
          <cell r="L179" t="str">
            <v>RITHZY NOELIA</v>
          </cell>
          <cell r="M179" t="str">
            <v>GIL CARLOS RITHZY NOELIA</v>
          </cell>
          <cell r="N179" t="str">
            <v>15A-ICLLOS</v>
          </cell>
          <cell r="O179" t="str">
            <v>Coordinador/a Mentor/a</v>
          </cell>
          <cell r="P179" t="str">
            <v>47136432</v>
          </cell>
          <cell r="Q179">
            <v>982270489</v>
          </cell>
          <cell r="R179" t="str">
            <v>gcrithzy@gmail.com</v>
          </cell>
          <cell r="T179" t="str">
            <v>BÁSICO</v>
          </cell>
          <cell r="U179">
            <v>1</v>
          </cell>
        </row>
        <row r="180">
          <cell r="A180" t="str">
            <v>47833560</v>
          </cell>
          <cell r="B180" t="str">
            <v>COMISARIA DE FAMILIA YANACANCHA47833560</v>
          </cell>
          <cell r="C180" t="str">
            <v>190113</v>
          </cell>
          <cell r="D180" t="str">
            <v>PASCO</v>
          </cell>
          <cell r="E180" t="str">
            <v>PASCO</v>
          </cell>
          <cell r="F180" t="str">
            <v>YANACANCHA</v>
          </cell>
          <cell r="G180" t="str">
            <v>COMISARÍA DE FAMILIA YANACANCHA</v>
          </cell>
          <cell r="H180" t="str">
            <v>COMISARIA DE FAMILIA YANACANCHA</v>
          </cell>
          <cell r="I180" t="str">
            <v>COM075</v>
          </cell>
          <cell r="J180" t="str">
            <v>GALVAN</v>
          </cell>
          <cell r="K180" t="str">
            <v>CHANCO</v>
          </cell>
          <cell r="L180" t="str">
            <v>ESTEPHANIE ENMA</v>
          </cell>
          <cell r="M180" t="str">
            <v>GALVAN CHANCO ESTEPHANIE ENMA</v>
          </cell>
          <cell r="N180" t="str">
            <v>15A-FHD</v>
          </cell>
          <cell r="O180" t="str">
            <v>Psicólogo/a Comunitario/a</v>
          </cell>
          <cell r="P180" t="str">
            <v>47833560</v>
          </cell>
          <cell r="Q180">
            <v>978455400</v>
          </cell>
          <cell r="R180" t="str">
            <v>teff.11cnm@gmail.com</v>
          </cell>
          <cell r="T180" t="str">
            <v>ESPECIALIZADO</v>
          </cell>
          <cell r="U180">
            <v>2</v>
          </cell>
        </row>
        <row r="181">
          <cell r="A181" t="str">
            <v>04057894</v>
          </cell>
          <cell r="B181" t="str">
            <v>COMISARIA DE FAMILIA YANACANCHA04057894</v>
          </cell>
          <cell r="C181" t="str">
            <v>190113</v>
          </cell>
          <cell r="D181" t="str">
            <v>PASCO</v>
          </cell>
          <cell r="E181" t="str">
            <v>PASCO</v>
          </cell>
          <cell r="F181" t="str">
            <v>YANACANCHA</v>
          </cell>
          <cell r="G181" t="str">
            <v>CIA DE FAMILIA YANACANCHA</v>
          </cell>
          <cell r="H181" t="str">
            <v>COMISARIA DE FAMILIA YANACANCHA</v>
          </cell>
          <cell r="I181" t="str">
            <v>COM075</v>
          </cell>
          <cell r="J181" t="str">
            <v>ATENCIO</v>
          </cell>
          <cell r="K181" t="str">
            <v>SOVERO</v>
          </cell>
          <cell r="L181" t="str">
            <v>ELIZABETH VALENTINA</v>
          </cell>
          <cell r="M181" t="str">
            <v>ATENCIO SOVERO ELIZABETH VALENTINA</v>
          </cell>
          <cell r="N181" t="str">
            <v>15A-ICLLOS</v>
          </cell>
          <cell r="O181" t="str">
            <v>Coordinador/a Mentor/a</v>
          </cell>
          <cell r="P181" t="str">
            <v>04057894</v>
          </cell>
          <cell r="Q181">
            <v>920353116</v>
          </cell>
          <cell r="R181" t="str">
            <v>eevas1708@gmail.com</v>
          </cell>
          <cell r="T181" t="str">
            <v>BÁSICO</v>
          </cell>
          <cell r="U181">
            <v>1</v>
          </cell>
        </row>
        <row r="182">
          <cell r="A182" t="str">
            <v>40839237</v>
          </cell>
          <cell r="B182" t="str">
            <v>COMISARIA DE FAMILIA PIURA40839237</v>
          </cell>
          <cell r="C182" t="str">
            <v>200115</v>
          </cell>
          <cell r="D182" t="str">
            <v>PIURA</v>
          </cell>
          <cell r="E182" t="str">
            <v>PIURA</v>
          </cell>
          <cell r="F182" t="str">
            <v>VEINTISEIS DE OCTUBRE</v>
          </cell>
          <cell r="G182" t="str">
            <v>COMISARÍA DE FAMILIA
DE PIURA</v>
          </cell>
          <cell r="H182" t="str">
            <v>COMISARIA DE FAMILIA PIURA</v>
          </cell>
          <cell r="I182" t="str">
            <v>COM089</v>
          </cell>
          <cell r="J182" t="str">
            <v>VILLANUEVA</v>
          </cell>
          <cell r="K182" t="str">
            <v>TARAZONA</v>
          </cell>
          <cell r="L182" t="str">
            <v>ELVIA GUADALUPE</v>
          </cell>
          <cell r="M182" t="str">
            <v>VILLANUEVA TARAZONA ELVIA GUADALUPE</v>
          </cell>
          <cell r="N182" t="str">
            <v>15A-FHD</v>
          </cell>
          <cell r="O182" t="str">
            <v>Psicólogo/a Comunitario/a</v>
          </cell>
          <cell r="P182" t="str">
            <v>40839237</v>
          </cell>
          <cell r="Q182">
            <v>968876532</v>
          </cell>
          <cell r="R182" t="str">
            <v>elvia.villanueva@warminan.gob.pe</v>
          </cell>
          <cell r="T182" t="str">
            <v>ESPECIALIZADO</v>
          </cell>
          <cell r="U182">
            <v>2</v>
          </cell>
        </row>
        <row r="183">
          <cell r="A183" t="str">
            <v>42233621</v>
          </cell>
          <cell r="B183" t="str">
            <v>COMISARIA DE FAMILIA PIURA42233621</v>
          </cell>
          <cell r="C183" t="str">
            <v>200115</v>
          </cell>
          <cell r="D183" t="str">
            <v>PIURA</v>
          </cell>
          <cell r="E183" t="str">
            <v>PIURA</v>
          </cell>
          <cell r="F183" t="str">
            <v>VEINTISEIS DE OCTUBRE</v>
          </cell>
          <cell r="G183" t="str">
            <v xml:space="preserve"> CIA LA FAMILIA PIURA</v>
          </cell>
          <cell r="H183" t="str">
            <v>COMISARIA DE FAMILIA PIURA</v>
          </cell>
          <cell r="I183" t="str">
            <v>COM089</v>
          </cell>
          <cell r="J183" t="str">
            <v>RODRIGUEZ</v>
          </cell>
          <cell r="K183" t="str">
            <v>QUEZADA</v>
          </cell>
          <cell r="L183" t="str">
            <v>ELVIA KARINA</v>
          </cell>
          <cell r="M183" t="str">
            <v>RODRIGUEZ QUEZADA ELVIA KARINA</v>
          </cell>
          <cell r="N183" t="str">
            <v>15A-ICLLOS</v>
          </cell>
          <cell r="O183" t="str">
            <v>Coordinador/a Mentor/a</v>
          </cell>
          <cell r="P183" t="str">
            <v>42233621</v>
          </cell>
          <cell r="Q183">
            <v>958198559</v>
          </cell>
          <cell r="R183" t="str">
            <v>elrodriguez79@hotmail.com; 
elviakarinarodriguezquezada@gmail.com</v>
          </cell>
          <cell r="T183" t="str">
            <v>BÁSICO</v>
          </cell>
          <cell r="U183">
            <v>1</v>
          </cell>
        </row>
        <row r="184">
          <cell r="A184" t="str">
            <v>46669888</v>
          </cell>
          <cell r="B184" t="str">
            <v>COMISARIA DEL NORTE46669888</v>
          </cell>
          <cell r="C184" t="str">
            <v>140105</v>
          </cell>
          <cell r="D184" t="str">
            <v>LAMBAYEQUE</v>
          </cell>
          <cell r="E184" t="str">
            <v>CHICLAYO</v>
          </cell>
          <cell r="F184" t="str">
            <v>JOSE LEONARDO ORTIZ</v>
          </cell>
          <cell r="G184" t="str">
            <v>COMISARIA DEL NORTE</v>
          </cell>
          <cell r="H184" t="str">
            <v>COMISARIA DEL NORTE</v>
          </cell>
          <cell r="I184" t="str">
            <v>COM002</v>
          </cell>
          <cell r="J184" t="str">
            <v>VILLALOBOS</v>
          </cell>
          <cell r="K184" t="str">
            <v>CORDOVA</v>
          </cell>
          <cell r="L184" t="str">
            <v>ELDA VIOLETA</v>
          </cell>
          <cell r="M184" t="str">
            <v>VILLALOBOS CORDOVA ELDA VIOLETA</v>
          </cell>
          <cell r="N184" t="str">
            <v>15A-FHD</v>
          </cell>
          <cell r="O184" t="str">
            <v>Psicólogo/a Comunitario/a</v>
          </cell>
          <cell r="P184" t="str">
            <v>46669888</v>
          </cell>
          <cell r="Q184">
            <v>988668671</v>
          </cell>
          <cell r="R184" t="str">
            <v>estrella19_90@hotmail.com</v>
          </cell>
          <cell r="T184" t="str">
            <v>ESPECIALIZADO</v>
          </cell>
          <cell r="U184">
            <v>2</v>
          </cell>
        </row>
        <row r="185">
          <cell r="A185" t="str">
            <v>44443060</v>
          </cell>
          <cell r="B185" t="str">
            <v>COMISARIA DEL NORTE44443060</v>
          </cell>
          <cell r="C185" t="str">
            <v>140105</v>
          </cell>
          <cell r="D185" t="str">
            <v>LAMBAYEQUE</v>
          </cell>
          <cell r="E185" t="str">
            <v>CHICLAYO</v>
          </cell>
          <cell r="F185" t="str">
            <v>JOSE LEONARDO ORTIZ</v>
          </cell>
          <cell r="G185" t="str">
            <v>COMISARIA DEL NORTE</v>
          </cell>
          <cell r="H185" t="str">
            <v>COMISARIA DEL NORTE</v>
          </cell>
          <cell r="I185" t="str">
            <v>COM002</v>
          </cell>
          <cell r="J185" t="str">
            <v>GARCIA</v>
          </cell>
          <cell r="K185" t="str">
            <v>RAMIREZ</v>
          </cell>
          <cell r="L185" t="str">
            <v>MARIA ROSA</v>
          </cell>
          <cell r="M185" t="str">
            <v>GARCIA RAMIREZ MARIA ROSA</v>
          </cell>
          <cell r="N185" t="str">
            <v>15A-ICLLOS</v>
          </cell>
          <cell r="O185" t="str">
            <v>Coordinador/a Mentor/a</v>
          </cell>
          <cell r="P185" t="str">
            <v>44443060</v>
          </cell>
          <cell r="Q185">
            <v>942884046</v>
          </cell>
          <cell r="R185" t="str">
            <v>airamasor4@hotmail.com</v>
          </cell>
          <cell r="T185" t="str">
            <v>BÁSICO</v>
          </cell>
          <cell r="U185">
            <v>1</v>
          </cell>
        </row>
        <row r="186">
          <cell r="A186" t="str">
            <v>73079863</v>
          </cell>
          <cell r="B186" t="str">
            <v>COMISARIA DE FAMILIA CAJAMARCA73079863</v>
          </cell>
          <cell r="C186" t="str">
            <v>060108</v>
          </cell>
          <cell r="D186" t="str">
            <v>CAJAMARCA</v>
          </cell>
          <cell r="E186" t="str">
            <v>CAJAMARCA</v>
          </cell>
          <cell r="F186" t="str">
            <v>LOS BAÑOS DEL INCA</v>
          </cell>
          <cell r="G186" t="str">
            <v>COMISARIA DE FAMILIA CAJAMARCA</v>
          </cell>
          <cell r="H186" t="str">
            <v>COMISARIA DE FAMILIA CAJAMARCA</v>
          </cell>
          <cell r="I186" t="str">
            <v>COM013</v>
          </cell>
          <cell r="J186" t="str">
            <v>CARRANZA</v>
          </cell>
          <cell r="K186" t="str">
            <v>MEDINA</v>
          </cell>
          <cell r="L186" t="str">
            <v>GAVI ELITA</v>
          </cell>
          <cell r="M186" t="str">
            <v>CARRANZA MEDINA GAVI ELITA</v>
          </cell>
          <cell r="N186" t="str">
            <v>15A-FHD</v>
          </cell>
          <cell r="O186" t="str">
            <v>Psicólogo/a Comunitario/a</v>
          </cell>
          <cell r="P186" t="str">
            <v>73079863</v>
          </cell>
          <cell r="Q186">
            <v>972522133</v>
          </cell>
          <cell r="R186" t="str">
            <v>gavi.medina@outlook.es</v>
          </cell>
          <cell r="T186" t="str">
            <v>ESPECIALIZADO</v>
          </cell>
          <cell r="U186">
            <v>2</v>
          </cell>
        </row>
        <row r="187">
          <cell r="A187" t="str">
            <v>40096769</v>
          </cell>
          <cell r="B187" t="str">
            <v>COMISARIA DE FAMILIA CAJAMARCA40096769</v>
          </cell>
          <cell r="C187" t="str">
            <v>060108</v>
          </cell>
          <cell r="D187" t="str">
            <v>CAJAMARCA</v>
          </cell>
          <cell r="E187" t="str">
            <v>CAJAMARCA</v>
          </cell>
          <cell r="F187" t="str">
            <v>LOS BAÑOS DEL INCA</v>
          </cell>
          <cell r="G187" t="str">
            <v>CIA  DE FAMILIA CAJAMARCA</v>
          </cell>
          <cell r="H187" t="str">
            <v>COMISARIA DE FAMILIA CAJAMARCA</v>
          </cell>
          <cell r="I187" t="str">
            <v>COM013</v>
          </cell>
          <cell r="J187" t="str">
            <v>CLEMENTE</v>
          </cell>
          <cell r="K187" t="str">
            <v>AVILA</v>
          </cell>
          <cell r="L187" t="str">
            <v>KARINA ROCIO</v>
          </cell>
          <cell r="M187" t="str">
            <v>CLEMENTE AVILA KARINA ROCIO</v>
          </cell>
          <cell r="N187" t="str">
            <v>15A-ICLLOS</v>
          </cell>
          <cell r="O187" t="str">
            <v>Coordinador/a Mentor/a</v>
          </cell>
          <cell r="P187" t="str">
            <v>40096769</v>
          </cell>
          <cell r="Q187">
            <v>932306151</v>
          </cell>
          <cell r="R187" t="str">
            <v>kclementea@hotmail.com</v>
          </cell>
          <cell r="T187" t="str">
            <v>BÁSICO</v>
          </cell>
          <cell r="U187">
            <v>1</v>
          </cell>
        </row>
        <row r="188">
          <cell r="A188" t="str">
            <v>28294381</v>
          </cell>
          <cell r="B188" t="str">
            <v>COMISARIA DE FAMILIA AYACUCHO28294381</v>
          </cell>
          <cell r="C188" t="str">
            <v>050101</v>
          </cell>
          <cell r="D188" t="str">
            <v>AYACUCHO</v>
          </cell>
          <cell r="E188" t="str">
            <v>HUAMANGA</v>
          </cell>
          <cell r="F188" t="str">
            <v>AYACUCHO</v>
          </cell>
          <cell r="G188" t="str">
            <v>COMISARIA DE FAMILIA PNP AYACUCHO</v>
          </cell>
          <cell r="H188" t="str">
            <v>COMISARIA DE FAMILIA AYACUCHO</v>
          </cell>
          <cell r="I188" t="str">
            <v>COM130</v>
          </cell>
          <cell r="J188" t="str">
            <v>DEL PINO</v>
          </cell>
          <cell r="K188" t="str">
            <v>HUAMAN</v>
          </cell>
          <cell r="L188" t="str">
            <v>EDITH</v>
          </cell>
          <cell r="M188" t="str">
            <v>DEL PINO HUAMAN EDITH</v>
          </cell>
          <cell r="N188" t="str">
            <v>15A-FHD</v>
          </cell>
          <cell r="O188" t="str">
            <v>Psicólogo/a Comunitario/a</v>
          </cell>
          <cell r="P188" t="str">
            <v>28294381</v>
          </cell>
          <cell r="Q188">
            <v>966602030</v>
          </cell>
          <cell r="R188" t="str">
            <v>edithdph@gmail.com</v>
          </cell>
          <cell r="T188" t="str">
            <v>ESPECIALIZADO</v>
          </cell>
          <cell r="U188">
            <v>2</v>
          </cell>
        </row>
        <row r="189">
          <cell r="A189" t="str">
            <v>47578417</v>
          </cell>
          <cell r="B189" t="str">
            <v>COMISARIA DE FAMILIA AYACUCHO47578417</v>
          </cell>
          <cell r="C189" t="str">
            <v>050115</v>
          </cell>
          <cell r="D189" t="str">
            <v>AYACUCHO</v>
          </cell>
          <cell r="E189" t="str">
            <v>HUAMANGA</v>
          </cell>
          <cell r="F189" t="str">
            <v>JESUS NAZARENO</v>
          </cell>
          <cell r="G189" t="str">
            <v>COMISARIA DE FAMILIA PNP AYACUCHO</v>
          </cell>
          <cell r="H189" t="str">
            <v>COMISARIA DE FAMILIA AYACUCHO</v>
          </cell>
          <cell r="I189" t="str">
            <v>COM130</v>
          </cell>
          <cell r="J189" t="str">
            <v>DE LA CRUZ</v>
          </cell>
          <cell r="K189" t="str">
            <v>ROJAS</v>
          </cell>
          <cell r="L189" t="str">
            <v>KAREN ESTEFANNY</v>
          </cell>
          <cell r="M189" t="str">
            <v>DE LA CRUZ ROJAS KAREN ESTEFANNY</v>
          </cell>
          <cell r="N189" t="str">
            <v>15A-FHD</v>
          </cell>
          <cell r="O189" t="str">
            <v>Psicólogo/a Comunitario/a</v>
          </cell>
          <cell r="P189" t="str">
            <v>47578417</v>
          </cell>
          <cell r="Q189">
            <v>912106920</v>
          </cell>
          <cell r="R189" t="str">
            <v>kar.jurit_m@hotmail.com</v>
          </cell>
          <cell r="T189" t="str">
            <v>ESPECIALIZADO</v>
          </cell>
          <cell r="U189">
            <v>2</v>
          </cell>
        </row>
        <row r="190">
          <cell r="A190" t="str">
            <v>42332651</v>
          </cell>
          <cell r="B190" t="str">
            <v>COMISARIA DE FAMILIA AYACUCHO42332651</v>
          </cell>
          <cell r="C190" t="str">
            <v>050101</v>
          </cell>
          <cell r="D190" t="str">
            <v>AYACUCHO</v>
          </cell>
          <cell r="E190" t="str">
            <v>HUAMANGA</v>
          </cell>
          <cell r="F190" t="str">
            <v>AYACUCHO</v>
          </cell>
          <cell r="G190" t="str">
            <v>CIA DE FAMILIA PNP AYACUCHO</v>
          </cell>
          <cell r="H190" t="str">
            <v>COMISARIA DE FAMILIA AYACUCHO</v>
          </cell>
          <cell r="I190" t="str">
            <v>COM130</v>
          </cell>
          <cell r="J190" t="str">
            <v>HUAMAN</v>
          </cell>
          <cell r="K190" t="str">
            <v>FLORES</v>
          </cell>
          <cell r="L190" t="str">
            <v>MARITZA</v>
          </cell>
          <cell r="M190" t="str">
            <v>HUAMAN FLORES MARITZA</v>
          </cell>
          <cell r="N190" t="str">
            <v>15A-ICLLOS</v>
          </cell>
          <cell r="O190" t="str">
            <v>Coordinador/a Mentor/a</v>
          </cell>
          <cell r="P190" t="str">
            <v>42332651</v>
          </cell>
          <cell r="Q190">
            <v>966053344</v>
          </cell>
          <cell r="R190" t="str">
            <v>mar_itza_hf@hotmail.com</v>
          </cell>
          <cell r="T190" t="str">
            <v>BÁSICO</v>
          </cell>
          <cell r="U190">
            <v>1</v>
          </cell>
        </row>
        <row r="191">
          <cell r="A191" t="str">
            <v>46252115</v>
          </cell>
          <cell r="B191" t="str">
            <v>COMISARIA DE FAMILIA AYACUCHO46252115</v>
          </cell>
          <cell r="C191" t="str">
            <v>050115</v>
          </cell>
          <cell r="D191" t="str">
            <v>AYACUCHO</v>
          </cell>
          <cell r="E191" t="str">
            <v>HUAMANGA</v>
          </cell>
          <cell r="F191" t="str">
            <v>JESUS NAZARENO</v>
          </cell>
          <cell r="G191" t="str">
            <v>CIA DE FAMILIA PNP AYACUCHO</v>
          </cell>
          <cell r="H191" t="str">
            <v>COMISARIA DE FAMILIA AYACUCHO</v>
          </cell>
          <cell r="I191" t="str">
            <v>COM130</v>
          </cell>
          <cell r="J191" t="str">
            <v>TINEO</v>
          </cell>
          <cell r="K191" t="str">
            <v>PILLACA</v>
          </cell>
          <cell r="L191" t="str">
            <v>LUZ ANALY</v>
          </cell>
          <cell r="M191" t="str">
            <v>TINEO PILLACA LUZ ANALY</v>
          </cell>
          <cell r="N191" t="str">
            <v>15A-ICLLOS</v>
          </cell>
          <cell r="O191" t="str">
            <v>Coordinador/a Mentor/a</v>
          </cell>
          <cell r="P191" t="str">
            <v>46252115</v>
          </cell>
          <cell r="Q191">
            <v>999116529</v>
          </cell>
          <cell r="R191" t="str">
            <v>luztp16@gmail.com</v>
          </cell>
          <cell r="T191" t="str">
            <v>BÁSICO</v>
          </cell>
          <cell r="U191">
            <v>1</v>
          </cell>
        </row>
        <row r="192">
          <cell r="A192" t="str">
            <v>46245993</v>
          </cell>
          <cell r="B192" t="str">
            <v>COMISARIA CIUDAD NUEVA46245993</v>
          </cell>
          <cell r="C192" t="str">
            <v>230104</v>
          </cell>
          <cell r="D192" t="str">
            <v>TACNA</v>
          </cell>
          <cell r="E192" t="str">
            <v>TACNA</v>
          </cell>
          <cell r="F192" t="str">
            <v>CIUDAD NUEVA</v>
          </cell>
          <cell r="G192" t="str">
            <v>COMISARIA
 CIUDAD NUEVA</v>
          </cell>
          <cell r="H192" t="str">
            <v>COMISARIA CIUDAD NUEVA</v>
          </cell>
          <cell r="I192" t="str">
            <v>COM009</v>
          </cell>
          <cell r="J192" t="str">
            <v>PAZ</v>
          </cell>
          <cell r="K192" t="str">
            <v>MAMANI</v>
          </cell>
          <cell r="L192" t="str">
            <v>MAGDALENA DEL CARMEN</v>
          </cell>
          <cell r="M192" t="str">
            <v>PAZ MAMANI MAGDALENA DEL CARMEN</v>
          </cell>
          <cell r="N192" t="str">
            <v>15A-FHD</v>
          </cell>
          <cell r="O192" t="str">
            <v>Psicólogo/a Comunitario/a</v>
          </cell>
          <cell r="P192" t="str">
            <v>46245993</v>
          </cell>
          <cell r="Q192">
            <v>943440810</v>
          </cell>
          <cell r="R192" t="str">
            <v>delcarmenpazm@gmail.com</v>
          </cell>
          <cell r="T192" t="str">
            <v>ESPECIALIZADO</v>
          </cell>
          <cell r="U192">
            <v>2</v>
          </cell>
        </row>
        <row r="193">
          <cell r="A193" t="str">
            <v>42751266</v>
          </cell>
          <cell r="B193" t="str">
            <v>COMISARIA CIUDAD NUEVA42751266</v>
          </cell>
          <cell r="C193" t="str">
            <v>230104</v>
          </cell>
          <cell r="D193" t="str">
            <v>TACNA</v>
          </cell>
          <cell r="E193" t="str">
            <v>TACNA</v>
          </cell>
          <cell r="F193" t="str">
            <v>CIUDAD NUEVA</v>
          </cell>
          <cell r="G193" t="str">
            <v>CIA CIUDAD NUEVA</v>
          </cell>
          <cell r="H193" t="str">
            <v>COMISARIA CIUDAD NUEVA</v>
          </cell>
          <cell r="I193" t="str">
            <v>COM009</v>
          </cell>
          <cell r="J193" t="str">
            <v>CHAMBI</v>
          </cell>
          <cell r="K193" t="str">
            <v>YANQUI</v>
          </cell>
          <cell r="L193" t="str">
            <v>HILDEGARD</v>
          </cell>
          <cell r="M193" t="str">
            <v>CHAMBI YANQUI HILDEGARD</v>
          </cell>
          <cell r="N193" t="str">
            <v>15A-ICLLOS</v>
          </cell>
          <cell r="O193" t="str">
            <v>Coordinador/a Mentor/a</v>
          </cell>
          <cell r="P193" t="str">
            <v>42751266</v>
          </cell>
          <cell r="Q193">
            <v>910221880</v>
          </cell>
          <cell r="R193" t="str">
            <v>lucesita.hildegard@gmail.com</v>
          </cell>
          <cell r="T193" t="str">
            <v>BÁSICO</v>
          </cell>
          <cell r="U193">
            <v>1</v>
          </cell>
        </row>
        <row r="194">
          <cell r="A194" t="str">
            <v>73111556</v>
          </cell>
          <cell r="B194" t="str">
            <v>COMISARIA CHINCHA73111556</v>
          </cell>
          <cell r="C194" t="str">
            <v>110201</v>
          </cell>
          <cell r="D194" t="str">
            <v>ICA</v>
          </cell>
          <cell r="E194" t="str">
            <v>CHINCHA</v>
          </cell>
          <cell r="F194" t="str">
            <v>CHINCHA ALTA</v>
          </cell>
          <cell r="G194" t="str">
            <v>COMISARIA CHINCHA ALTA</v>
          </cell>
          <cell r="H194" t="str">
            <v>COMISARIA CHINCHA</v>
          </cell>
          <cell r="I194" t="str">
            <v>COM045</v>
          </cell>
          <cell r="J194" t="str">
            <v>MARCOS</v>
          </cell>
          <cell r="K194" t="str">
            <v>PACHAS</v>
          </cell>
          <cell r="L194" t="str">
            <v>LAURA CORINA</v>
          </cell>
          <cell r="M194" t="str">
            <v>MARCOS PACHAS LAURA CORINA</v>
          </cell>
          <cell r="N194" t="str">
            <v>15A-FHD</v>
          </cell>
          <cell r="O194" t="str">
            <v>Psicólogo/a Comunitario/a</v>
          </cell>
          <cell r="P194" t="str">
            <v>73111556</v>
          </cell>
          <cell r="Q194">
            <v>904587105</v>
          </cell>
          <cell r="R194" t="str">
            <v>laura.marcos@warminan.gob.pe</v>
          </cell>
          <cell r="T194" t="str">
            <v>ESPECIALIZADO</v>
          </cell>
          <cell r="U194">
            <v>2</v>
          </cell>
        </row>
        <row r="195">
          <cell r="A195" t="str">
            <v>47660192</v>
          </cell>
          <cell r="B195" t="str">
            <v>COMISARIA CHINCHA47660192</v>
          </cell>
          <cell r="C195" t="str">
            <v>110201</v>
          </cell>
          <cell r="D195" t="str">
            <v>ICA</v>
          </cell>
          <cell r="E195" t="str">
            <v>CHINCHA</v>
          </cell>
          <cell r="F195" t="str">
            <v>CHINCHA ALTA</v>
          </cell>
          <cell r="G195" t="str">
            <v>COMISARIA CHINCHA ALTA</v>
          </cell>
          <cell r="H195" t="str">
            <v>COMISARIA CHINCHA</v>
          </cell>
          <cell r="I195" t="str">
            <v>COM045</v>
          </cell>
          <cell r="J195" t="str">
            <v>FARFAN</v>
          </cell>
          <cell r="K195" t="str">
            <v>PAREDES</v>
          </cell>
          <cell r="L195" t="str">
            <v>KATYA JANNETT</v>
          </cell>
          <cell r="M195" t="str">
            <v>FARFAN PAREDES KATYA JANNETT</v>
          </cell>
          <cell r="N195" t="str">
            <v>15A-ICLLOS</v>
          </cell>
          <cell r="O195" t="str">
            <v>Coordinador/a Mentor/a</v>
          </cell>
          <cell r="P195" t="str">
            <v>47660192</v>
          </cell>
          <cell r="Q195">
            <v>966843806</v>
          </cell>
          <cell r="R195" t="str">
            <v>dulce_jk_12@hotmail.com</v>
          </cell>
          <cell r="T195" t="str">
            <v>BÁSICO</v>
          </cell>
          <cell r="U195">
            <v>1</v>
          </cell>
        </row>
        <row r="196">
          <cell r="A196" t="str">
            <v>46356140</v>
          </cell>
          <cell r="B196" t="str">
            <v>COMISARIA CERRO COLORADO46356140</v>
          </cell>
          <cell r="C196" t="str">
            <v>040104</v>
          </cell>
          <cell r="D196" t="str">
            <v>AREQUIPA</v>
          </cell>
          <cell r="E196" t="str">
            <v>AREQUIPA</v>
          </cell>
          <cell r="F196" t="str">
            <v>CERRO COLORADO</v>
          </cell>
          <cell r="G196" t="str">
            <v>COMISARIA CERRO COLORADO</v>
          </cell>
          <cell r="H196" t="str">
            <v>COMISARIA CERRO COLORADO</v>
          </cell>
          <cell r="I196" t="str">
            <v>COM001</v>
          </cell>
          <cell r="J196" t="str">
            <v>SALGUERO</v>
          </cell>
          <cell r="K196" t="str">
            <v>ALARTA</v>
          </cell>
          <cell r="L196" t="str">
            <v>MAIRA</v>
          </cell>
          <cell r="M196" t="str">
            <v>SALGUERO ALARTA MAIRA</v>
          </cell>
          <cell r="N196" t="str">
            <v>15A-FHD</v>
          </cell>
          <cell r="O196" t="str">
            <v>Psicólogo/a Comunitario/a</v>
          </cell>
          <cell r="P196" t="str">
            <v>46356140</v>
          </cell>
          <cell r="Q196">
            <v>970850106</v>
          </cell>
          <cell r="R196" t="str">
            <v>mayra22sa@gmail.com</v>
          </cell>
          <cell r="T196" t="str">
            <v>ESPECIALIZADO</v>
          </cell>
          <cell r="U196">
            <v>2</v>
          </cell>
        </row>
        <row r="197">
          <cell r="A197" t="str">
            <v>40668325</v>
          </cell>
          <cell r="B197" t="str">
            <v>COMISARIA CERRO COLORADO40668325</v>
          </cell>
          <cell r="C197" t="str">
            <v>040104</v>
          </cell>
          <cell r="D197" t="str">
            <v>AREQUIPA</v>
          </cell>
          <cell r="E197" t="str">
            <v>AREQUIPA</v>
          </cell>
          <cell r="F197" t="str">
            <v>CERRO COLORADO</v>
          </cell>
          <cell r="G197" t="str">
            <v>CIA CERRO COLORADO</v>
          </cell>
          <cell r="H197" t="str">
            <v>COMISARIA CERRO COLORADO</v>
          </cell>
          <cell r="I197" t="str">
            <v>COM001</v>
          </cell>
          <cell r="J197" t="str">
            <v>CHOQUE</v>
          </cell>
          <cell r="K197" t="str">
            <v>NAVARRO</v>
          </cell>
          <cell r="L197" t="str">
            <v>MERY NANCY</v>
          </cell>
          <cell r="M197" t="str">
            <v>CHOQUE NAVARRO MERY NANCY</v>
          </cell>
          <cell r="N197" t="str">
            <v>15A-ICLLOS</v>
          </cell>
          <cell r="O197" t="str">
            <v>Coordinador/a Mentor/a</v>
          </cell>
          <cell r="P197" t="str">
            <v>40668325</v>
          </cell>
          <cell r="Q197">
            <v>982353888</v>
          </cell>
          <cell r="R197" t="str">
            <v>meryna32@gmail.com</v>
          </cell>
          <cell r="T197" t="str">
            <v>BÁSICO</v>
          </cell>
          <cell r="U197">
            <v>1</v>
          </cell>
        </row>
        <row r="198">
          <cell r="A198" t="str">
            <v>44309736</v>
          </cell>
          <cell r="B198" t="str">
            <v>COMISARIA CASMA44309736</v>
          </cell>
          <cell r="C198" t="str">
            <v>020801</v>
          </cell>
          <cell r="D198" t="str">
            <v>ANCASH</v>
          </cell>
          <cell r="E198" t="str">
            <v>CASMA</v>
          </cell>
          <cell r="F198" t="str">
            <v>CASMA</v>
          </cell>
          <cell r="G198" t="str">
            <v>COMISARIA CASMA</v>
          </cell>
          <cell r="H198" t="str">
            <v>COMISARIA CASMA</v>
          </cell>
          <cell r="I198" t="str">
            <v>COM060</v>
          </cell>
          <cell r="J198" t="str">
            <v>MEDINA</v>
          </cell>
          <cell r="K198" t="str">
            <v>PARDO</v>
          </cell>
          <cell r="L198" t="str">
            <v>JUDITH DEL PILAR</v>
          </cell>
          <cell r="M198" t="str">
            <v>MEDINA PARDO JUDITH DEL PILAR</v>
          </cell>
          <cell r="N198" t="str">
            <v>15A-FHD</v>
          </cell>
          <cell r="O198" t="str">
            <v>Psicólogo/a Comunitario/a</v>
          </cell>
          <cell r="P198" t="str">
            <v>44309736</v>
          </cell>
          <cell r="Q198">
            <v>920341214</v>
          </cell>
          <cell r="R198" t="str">
            <v>medipar87@hotmail.com</v>
          </cell>
          <cell r="T198" t="str">
            <v>ESPECIALIZADO</v>
          </cell>
          <cell r="U198">
            <v>2</v>
          </cell>
        </row>
        <row r="199">
          <cell r="A199" t="str">
            <v>42149983</v>
          </cell>
          <cell r="B199" t="str">
            <v>COMISARIA CASMA42149983</v>
          </cell>
          <cell r="C199" t="str">
            <v>020801</v>
          </cell>
          <cell r="D199" t="str">
            <v>ANCASH</v>
          </cell>
          <cell r="E199" t="str">
            <v>CASMA</v>
          </cell>
          <cell r="F199" t="str">
            <v>CASMA</v>
          </cell>
          <cell r="G199" t="str">
            <v>CIA CASMA</v>
          </cell>
          <cell r="H199" t="str">
            <v>COMISARIA CASMA</v>
          </cell>
          <cell r="I199" t="str">
            <v>COM060</v>
          </cell>
          <cell r="J199" t="str">
            <v>ORDONIO</v>
          </cell>
          <cell r="K199" t="str">
            <v>VINO</v>
          </cell>
          <cell r="L199" t="str">
            <v>MARIA ELENA</v>
          </cell>
          <cell r="M199" t="str">
            <v>ORDONIO VINO MARIA ELENA</v>
          </cell>
          <cell r="N199" t="str">
            <v>15A-ICLLOS</v>
          </cell>
          <cell r="O199" t="str">
            <v>Coordinador/a Mentor/a</v>
          </cell>
          <cell r="P199" t="str">
            <v>42149983</v>
          </cell>
          <cell r="Q199">
            <v>941441185</v>
          </cell>
          <cell r="R199" t="str">
            <v>mery21_83@hotmail.com</v>
          </cell>
          <cell r="T199" t="str">
            <v>BÁSICO</v>
          </cell>
          <cell r="U199">
            <v>1</v>
          </cell>
        </row>
        <row r="200">
          <cell r="A200" t="str">
            <v>45393745</v>
          </cell>
          <cell r="B200" t="str">
            <v>COMISARIA CARMEN DE LA LEGUA REYNOSO45393745</v>
          </cell>
          <cell r="C200" t="str">
            <v>070103</v>
          </cell>
          <cell r="D200" t="str">
            <v>CALLAO</v>
          </cell>
          <cell r="E200" t="str">
            <v>CALLAO</v>
          </cell>
          <cell r="F200" t="str">
            <v>CARMEN DE LA LEGUA REYNOSO</v>
          </cell>
          <cell r="G200" t="str">
            <v>COMISARÍA CARMEN DE LA LEGUA REYNOSO</v>
          </cell>
          <cell r="H200" t="str">
            <v>COMISARIA CARMEN DE LA LEGUA REYNOSO</v>
          </cell>
          <cell r="I200" t="str">
            <v>COM012</v>
          </cell>
          <cell r="J200" t="str">
            <v>PAREDES</v>
          </cell>
          <cell r="K200" t="str">
            <v>VELASQUEZ</v>
          </cell>
          <cell r="L200" t="str">
            <v>FLOR DE MARIA</v>
          </cell>
          <cell r="M200" t="str">
            <v>PAREDES VELASQUEZ FLOR DE MARIA</v>
          </cell>
          <cell r="N200" t="str">
            <v>15A-FHD</v>
          </cell>
          <cell r="O200" t="str">
            <v>Psicólogo/a Comunitario/a</v>
          </cell>
          <cell r="P200" t="str">
            <v>45393745</v>
          </cell>
          <cell r="Q200">
            <v>999177196</v>
          </cell>
          <cell r="R200" t="str">
            <v>FLORPV_89@HOTMAIL.COM</v>
          </cell>
          <cell r="T200" t="str">
            <v>ESPECIALIZADO</v>
          </cell>
          <cell r="U200">
            <v>2</v>
          </cell>
        </row>
        <row r="201">
          <cell r="A201" t="str">
            <v>07461120</v>
          </cell>
          <cell r="B201" t="str">
            <v>COMISARIA CARMEN DE LA LEGUA REYNOSO07461120</v>
          </cell>
          <cell r="C201" t="str">
            <v>070103</v>
          </cell>
          <cell r="D201" t="str">
            <v>CALLAO</v>
          </cell>
          <cell r="E201" t="str">
            <v>CALLAO</v>
          </cell>
          <cell r="F201" t="str">
            <v>CARMEN DE LA LEGUA REYNOSO</v>
          </cell>
          <cell r="G201" t="str">
            <v>CIA. CARMEN DE LA LEGUA REYNOSO</v>
          </cell>
          <cell r="H201" t="str">
            <v>COMISARIA CARMEN DE LA LEGUA REYNOSO</v>
          </cell>
          <cell r="I201" t="str">
            <v>COM012</v>
          </cell>
          <cell r="J201" t="str">
            <v>CASAS</v>
          </cell>
          <cell r="K201" t="str">
            <v>CALDERON</v>
          </cell>
          <cell r="L201" t="str">
            <v>KATIA YVANOWA</v>
          </cell>
          <cell r="M201" t="str">
            <v>CASAS CALDERON KATIA YVANOWA</v>
          </cell>
          <cell r="N201" t="str">
            <v>15A-ICLLOS</v>
          </cell>
          <cell r="O201" t="str">
            <v>Coordinador/a Mentor/a</v>
          </cell>
          <cell r="P201" t="str">
            <v>07461120</v>
          </cell>
          <cell r="Q201">
            <v>994300740</v>
          </cell>
          <cell r="R201" t="str">
            <v>Katia.casas@aurora.gob.pe</v>
          </cell>
          <cell r="T201" t="str">
            <v>BÁSICO</v>
          </cell>
          <cell r="U201">
            <v>1</v>
          </cell>
        </row>
        <row r="202">
          <cell r="A202" t="str">
            <v>47243581</v>
          </cell>
          <cell r="B202" t="str">
            <v>COMISARIA CARMEN ALTO47243581</v>
          </cell>
          <cell r="C202" t="str">
            <v>050104</v>
          </cell>
          <cell r="D202" t="str">
            <v>AYACUCHO</v>
          </cell>
          <cell r="E202" t="str">
            <v>HUAMANGA</v>
          </cell>
          <cell r="F202" t="str">
            <v>CARMEN ALTO</v>
          </cell>
          <cell r="G202" t="str">
            <v>COMISARIA CARMEN ALTO</v>
          </cell>
          <cell r="H202" t="str">
            <v>COMISARIA CARMEN ALTO</v>
          </cell>
          <cell r="I202" t="str">
            <v>COM006</v>
          </cell>
          <cell r="J202" t="str">
            <v>ALVAREZ</v>
          </cell>
          <cell r="K202" t="str">
            <v>LOLI</v>
          </cell>
          <cell r="L202" t="str">
            <v>EDITH GABRIELA</v>
          </cell>
          <cell r="M202" t="str">
            <v>ALVAREZ LOLI EDITH GABRIELA</v>
          </cell>
          <cell r="N202" t="str">
            <v>15A-FHD</v>
          </cell>
          <cell r="O202" t="str">
            <v>Psicólogo/a Comunitario/a</v>
          </cell>
          <cell r="P202" t="str">
            <v>47243581</v>
          </cell>
          <cell r="Q202">
            <v>917878103</v>
          </cell>
          <cell r="R202" t="str">
            <v>psic.edithgabriela@gmail.com</v>
          </cell>
          <cell r="T202" t="str">
            <v>ESPECIALIZADO</v>
          </cell>
          <cell r="U202">
            <v>2</v>
          </cell>
        </row>
        <row r="203">
          <cell r="A203" t="str">
            <v>46263629</v>
          </cell>
          <cell r="B203" t="str">
            <v>COMISARIA CARMEN ALTO46263629</v>
          </cell>
          <cell r="C203" t="str">
            <v>050104</v>
          </cell>
          <cell r="D203" t="str">
            <v>AYACUCHO</v>
          </cell>
          <cell r="E203" t="str">
            <v>HUAMANGA</v>
          </cell>
          <cell r="F203" t="str">
            <v>CARMEN ALTO</v>
          </cell>
          <cell r="G203" t="str">
            <v>CIA CARMEN ALTO</v>
          </cell>
          <cell r="H203" t="str">
            <v>COMISARIA CARMEN ALTO</v>
          </cell>
          <cell r="I203" t="str">
            <v>COM006</v>
          </cell>
          <cell r="J203" t="str">
            <v>ARMAS</v>
          </cell>
          <cell r="K203" t="str">
            <v>SILVA</v>
          </cell>
          <cell r="L203" t="str">
            <v>DIANA CAROLINA</v>
          </cell>
          <cell r="M203" t="str">
            <v>ARMAS SILVA DIANA CAROLINA</v>
          </cell>
          <cell r="N203" t="str">
            <v>15A-ICLLOS</v>
          </cell>
          <cell r="O203" t="str">
            <v>Coordinador/a Mentor/a</v>
          </cell>
          <cell r="P203" t="str">
            <v>46263629</v>
          </cell>
          <cell r="Q203">
            <v>985941437</v>
          </cell>
          <cell r="R203" t="str">
            <v>dianaarmassilva@gmail.com</v>
          </cell>
          <cell r="T203" t="str">
            <v>BÁSICO</v>
          </cell>
          <cell r="U203">
            <v>1</v>
          </cell>
        </row>
        <row r="204">
          <cell r="A204">
            <v>0</v>
          </cell>
          <cell r="B204" t="str">
            <v>COMISARIA CAMPODONICO</v>
          </cell>
          <cell r="C204" t="str">
            <v>140101</v>
          </cell>
          <cell r="D204" t="str">
            <v>LAMBAYEQUE</v>
          </cell>
          <cell r="E204" t="str">
            <v>CHICLAYO</v>
          </cell>
          <cell r="F204" t="str">
            <v>CHICLAYO</v>
          </cell>
          <cell r="G204" t="str">
            <v>CIA CAMPODONICO</v>
          </cell>
          <cell r="H204" t="str">
            <v>COMISARIA CAMPODONICO</v>
          </cell>
          <cell r="I204" t="str">
            <v>COM141</v>
          </cell>
          <cell r="J204" t="str">
            <v/>
          </cell>
          <cell r="K204" t="str">
            <v/>
          </cell>
          <cell r="L204" t="str">
            <v/>
          </cell>
          <cell r="M204" t="str">
            <v xml:space="preserve">  </v>
          </cell>
          <cell r="N204" t="str">
            <v>15A-ICLLOS</v>
          </cell>
          <cell r="O204" t="str">
            <v>Coordinador/a Mentor/a</v>
          </cell>
          <cell r="T204" t="str">
            <v>BÁSICO</v>
          </cell>
          <cell r="U204">
            <v>1</v>
          </cell>
        </row>
        <row r="205">
          <cell r="A205" t="str">
            <v>77327178</v>
          </cell>
          <cell r="B205" t="str">
            <v>COMISARIA BREÑA77327178</v>
          </cell>
          <cell r="C205" t="str">
            <v>150105</v>
          </cell>
          <cell r="D205" t="str">
            <v>LIMA</v>
          </cell>
          <cell r="E205" t="str">
            <v>LIMA</v>
          </cell>
          <cell r="F205" t="str">
            <v>BREÑA</v>
          </cell>
          <cell r="G205" t="str">
            <v>CIA BREÑA</v>
          </cell>
          <cell r="H205" t="str">
            <v>COMISARIA BREÑA</v>
          </cell>
          <cell r="I205" t="str">
            <v>COM181</v>
          </cell>
          <cell r="J205" t="str">
            <v>TORREJÓN</v>
          </cell>
          <cell r="K205" t="str">
            <v>FERNANDEZ</v>
          </cell>
          <cell r="L205" t="str">
            <v>CYNTHIA DEL PILAR</v>
          </cell>
          <cell r="M205" t="str">
            <v>TORREJÓN FERNANDEZ CYNTHIA DEL PILAR</v>
          </cell>
          <cell r="N205" t="str">
            <v>15A-FHD</v>
          </cell>
          <cell r="O205" t="str">
            <v>Psicólogo/a Comunitario/a</v>
          </cell>
          <cell r="P205" t="str">
            <v>77327178</v>
          </cell>
          <cell r="Q205">
            <v>932369249</v>
          </cell>
          <cell r="R205" t="str">
            <v>cynthiatorrejon@hotmail.com</v>
          </cell>
          <cell r="S205" t="str">
            <v>COMENZARON EN ENERO 2023</v>
          </cell>
          <cell r="T205" t="str">
            <v>ESPECIALIZADO</v>
          </cell>
          <cell r="U205">
            <v>2</v>
          </cell>
        </row>
        <row r="206">
          <cell r="A206" t="str">
            <v>45642488</v>
          </cell>
          <cell r="B206" t="str">
            <v>COMISARIA BREÑA45642488</v>
          </cell>
          <cell r="C206" t="str">
            <v>150105</v>
          </cell>
          <cell r="D206" t="str">
            <v>LIMA</v>
          </cell>
          <cell r="E206" t="str">
            <v>LIMA</v>
          </cell>
          <cell r="F206" t="str">
            <v>BREÑA</v>
          </cell>
          <cell r="G206" t="str">
            <v xml:space="preserve">CEM COMISARÍA BREÑA </v>
          </cell>
          <cell r="H206" t="str">
            <v>COMISARIA BREÑA</v>
          </cell>
          <cell r="I206" t="str">
            <v>COM181</v>
          </cell>
          <cell r="J206" t="str">
            <v>FLORES</v>
          </cell>
          <cell r="K206" t="str">
            <v>COLOMBINO</v>
          </cell>
          <cell r="L206" t="str">
            <v>PAMELA ISABEL</v>
          </cell>
          <cell r="M206" t="str">
            <v>FLORES COLOMBINO PAMELA ISABEL</v>
          </cell>
          <cell r="N206" t="str">
            <v>15A-ICLLOS</v>
          </cell>
          <cell r="O206" t="str">
            <v>Coordinador/a Mentor/a</v>
          </cell>
          <cell r="P206" t="str">
            <v>45642488</v>
          </cell>
          <cell r="Q206">
            <v>957084824</v>
          </cell>
          <cell r="R206" t="str">
            <v>pamela_floresc@hotmail.com</v>
          </cell>
          <cell r="T206" t="str">
            <v>BÁSICO</v>
          </cell>
          <cell r="U206">
            <v>1</v>
          </cell>
        </row>
        <row r="207">
          <cell r="A207" t="str">
            <v>29601254</v>
          </cell>
          <cell r="B207" t="str">
            <v>COMISARIA ANDRES AVELINO CACERES29601254</v>
          </cell>
          <cell r="C207" t="str">
            <v>040107</v>
          </cell>
          <cell r="D207" t="str">
            <v>AREQUIPA</v>
          </cell>
          <cell r="E207" t="str">
            <v>AREQUIPA</v>
          </cell>
          <cell r="F207" t="str">
            <v>JACOBO HUNTER</v>
          </cell>
          <cell r="G207" t="str">
            <v>COMISARIA ANDRES AVELINO CACERES</v>
          </cell>
          <cell r="H207" t="str">
            <v>COMISARIA ANDRES AVELINO CACERES</v>
          </cell>
          <cell r="I207" t="str">
            <v>COM051</v>
          </cell>
          <cell r="J207" t="str">
            <v>MEDINA</v>
          </cell>
          <cell r="K207" t="str">
            <v>QUINTANILLA</v>
          </cell>
          <cell r="L207" t="str">
            <v>YRIS DEL PILAR</v>
          </cell>
          <cell r="M207" t="str">
            <v>MEDINA QUINTANILLA YRIS DEL PILAR</v>
          </cell>
          <cell r="N207" t="str">
            <v>15A-FHD</v>
          </cell>
          <cell r="O207" t="str">
            <v>Psicólogo/a Comunitario/a</v>
          </cell>
          <cell r="P207" t="str">
            <v>29601254</v>
          </cell>
          <cell r="Q207">
            <v>962863828</v>
          </cell>
          <cell r="R207" t="str">
            <v>yrismedinaqu@hotmail.com</v>
          </cell>
          <cell r="T207" t="str">
            <v>ESPECIALIZADO</v>
          </cell>
          <cell r="U207">
            <v>2</v>
          </cell>
        </row>
        <row r="208">
          <cell r="A208" t="str">
            <v>29660348</v>
          </cell>
          <cell r="B208" t="str">
            <v>COMISARIA ANDRES AVELINO CACERES29660348</v>
          </cell>
          <cell r="C208" t="str">
            <v>040107</v>
          </cell>
          <cell r="D208" t="str">
            <v>AREQUIPA</v>
          </cell>
          <cell r="E208" t="str">
            <v>AREQUIPA</v>
          </cell>
          <cell r="F208" t="str">
            <v>JACOBO HUNTER</v>
          </cell>
          <cell r="G208" t="str">
            <v>CIA. ANDRES AVELINO CACERES</v>
          </cell>
          <cell r="H208" t="str">
            <v>COMISARIA ANDRES AVELINO CACERES</v>
          </cell>
          <cell r="I208" t="str">
            <v>COM051</v>
          </cell>
          <cell r="J208" t="str">
            <v>SAHUANAY</v>
          </cell>
          <cell r="K208" t="str">
            <v>CALSIN</v>
          </cell>
          <cell r="L208" t="str">
            <v>MARIA CELIA</v>
          </cell>
          <cell r="M208" t="str">
            <v>SAHUANAY CALSIN MARIA CELIA</v>
          </cell>
          <cell r="N208" t="str">
            <v>15A-ICLLOS</v>
          </cell>
          <cell r="O208" t="str">
            <v>Coordinador/a Mentor/a</v>
          </cell>
          <cell r="P208" t="str">
            <v>29660348</v>
          </cell>
          <cell r="Q208">
            <v>983348330</v>
          </cell>
          <cell r="R208" t="str">
            <v>macelia58@gmail.com</v>
          </cell>
          <cell r="T208" t="str">
            <v>BÁSICO</v>
          </cell>
          <cell r="U208">
            <v>1</v>
          </cell>
        </row>
        <row r="209">
          <cell r="A209" t="str">
            <v>72440329</v>
          </cell>
          <cell r="B209" t="str">
            <v>COMISARIA ANCON72440329</v>
          </cell>
          <cell r="C209" t="str">
            <v>150102</v>
          </cell>
          <cell r="D209" t="str">
            <v>LIMA</v>
          </cell>
          <cell r="E209" t="str">
            <v>LIMA</v>
          </cell>
          <cell r="F209" t="str">
            <v>ANCON</v>
          </cell>
          <cell r="G209" t="str">
            <v>CIA ANCÓN</v>
          </cell>
          <cell r="H209" t="str">
            <v>COMISARIA ANCON</v>
          </cell>
          <cell r="I209" t="str">
            <v>COM110</v>
          </cell>
          <cell r="J209" t="str">
            <v>PEÑA</v>
          </cell>
          <cell r="K209" t="str">
            <v>LA RIVA</v>
          </cell>
          <cell r="L209" t="str">
            <v>ROSA ANGGELA</v>
          </cell>
          <cell r="M209" t="str">
            <v>PEÑA LA RIVA ROSA ANGGELA</v>
          </cell>
          <cell r="N209" t="str">
            <v>15A-FHD</v>
          </cell>
          <cell r="O209" t="str">
            <v>Psicólogo/a Comunitario/a</v>
          </cell>
          <cell r="P209" t="str">
            <v>72440329</v>
          </cell>
          <cell r="Q209">
            <v>950229688</v>
          </cell>
          <cell r="R209" t="str">
            <v>romi1323@hotmail.com</v>
          </cell>
          <cell r="T209" t="str">
            <v>ESPECIALIZADO</v>
          </cell>
          <cell r="U209">
            <v>2</v>
          </cell>
        </row>
        <row r="210">
          <cell r="A210" t="str">
            <v>41553071</v>
          </cell>
          <cell r="B210" t="str">
            <v>COMISARIA ANCON41553071</v>
          </cell>
          <cell r="C210" t="str">
            <v>150102</v>
          </cell>
          <cell r="D210" t="str">
            <v>LIMA</v>
          </cell>
          <cell r="E210" t="str">
            <v>LIMA</v>
          </cell>
          <cell r="F210" t="str">
            <v>ANCON</v>
          </cell>
          <cell r="G210" t="str">
            <v>CIA ANCÓN</v>
          </cell>
          <cell r="H210" t="str">
            <v>COMISARIA ANCON</v>
          </cell>
          <cell r="I210" t="str">
            <v>COM110</v>
          </cell>
          <cell r="J210" t="str">
            <v>MORALES</v>
          </cell>
          <cell r="K210" t="str">
            <v>CERNA</v>
          </cell>
          <cell r="L210" t="str">
            <v>YSABEL</v>
          </cell>
          <cell r="M210" t="str">
            <v>MORALES CERNA YSABEL</v>
          </cell>
          <cell r="N210" t="str">
            <v>15A-ICLLOS</v>
          </cell>
          <cell r="O210" t="str">
            <v>Coordinador/a Mentor/a</v>
          </cell>
          <cell r="P210" t="str">
            <v>41553071</v>
          </cell>
          <cell r="Q210">
            <v>919589907</v>
          </cell>
          <cell r="R210" t="str">
            <v xml:space="preserve">ysa.ept@gmail.com </v>
          </cell>
          <cell r="T210" t="str">
            <v>BÁSICO</v>
          </cell>
          <cell r="U210">
            <v>1</v>
          </cell>
        </row>
        <row r="211">
          <cell r="A211" t="str">
            <v>04069596</v>
          </cell>
          <cell r="B211" t="str">
            <v>COMISARIA AMARILIS04069596</v>
          </cell>
          <cell r="C211" t="str">
            <v>100102</v>
          </cell>
          <cell r="D211" t="str">
            <v>HUANUCO</v>
          </cell>
          <cell r="E211" t="str">
            <v>HUANUCO</v>
          </cell>
          <cell r="F211" t="str">
            <v>AMARILIS</v>
          </cell>
          <cell r="G211" t="str">
            <v>COMISARIA
 AMARILIS</v>
          </cell>
          <cell r="H211" t="str">
            <v>COMISARIA AMARILIS</v>
          </cell>
          <cell r="I211" t="str">
            <v>COM038</v>
          </cell>
          <cell r="J211" t="str">
            <v>LOPEZ</v>
          </cell>
          <cell r="K211" t="str">
            <v>ALIAGA</v>
          </cell>
          <cell r="L211" t="str">
            <v>ANDREA AMERICA</v>
          </cell>
          <cell r="M211" t="str">
            <v>LOPEZ ALIAGA ANDREA AMERICA</v>
          </cell>
          <cell r="N211" t="str">
            <v>15A-FHD</v>
          </cell>
          <cell r="O211" t="str">
            <v>Psicólogo/a Comunitario/a</v>
          </cell>
          <cell r="P211" t="str">
            <v>04069596</v>
          </cell>
          <cell r="Q211">
            <v>962562700</v>
          </cell>
          <cell r="R211" t="str">
            <v>andrea_loal@hotmail.com</v>
          </cell>
          <cell r="T211" t="str">
            <v>ESPECIALIZADO</v>
          </cell>
          <cell r="U211">
            <v>2</v>
          </cell>
        </row>
        <row r="212">
          <cell r="A212" t="str">
            <v>40981187</v>
          </cell>
          <cell r="B212" t="str">
            <v>COMISARIA AMARILIS40981187</v>
          </cell>
          <cell r="C212" t="str">
            <v>100102</v>
          </cell>
          <cell r="D212" t="str">
            <v>HUANUCO</v>
          </cell>
          <cell r="E212" t="str">
            <v>HUANUCO</v>
          </cell>
          <cell r="F212" t="str">
            <v>AMARILIS</v>
          </cell>
          <cell r="G212" t="str">
            <v>CIA AMARILIS</v>
          </cell>
          <cell r="H212" t="str">
            <v>COMISARIA AMARILIS</v>
          </cell>
          <cell r="I212" t="str">
            <v>COM038</v>
          </cell>
          <cell r="J212" t="str">
            <v>SANTIAGO</v>
          </cell>
          <cell r="K212" t="str">
            <v>MODESTO</v>
          </cell>
          <cell r="L212" t="str">
            <v>LUCIA</v>
          </cell>
          <cell r="M212" t="str">
            <v>SANTIAGO MODESTO LUCIA</v>
          </cell>
          <cell r="N212" t="str">
            <v>15A-ICLLOS</v>
          </cell>
          <cell r="O212" t="str">
            <v>Coordinador/a Mentor/a</v>
          </cell>
          <cell r="P212" t="str">
            <v>40981187</v>
          </cell>
          <cell r="Q212">
            <v>976809581</v>
          </cell>
          <cell r="R212" t="str">
            <v>lusan_20@hotmail.com</v>
          </cell>
          <cell r="T212" t="str">
            <v>BÁSICO</v>
          </cell>
          <cell r="U212">
            <v>1</v>
          </cell>
        </row>
        <row r="213">
          <cell r="A213" t="str">
            <v>00794279</v>
          </cell>
          <cell r="B213" t="str">
            <v>COMISARIA ALTO DE LA ALIANZA00794279</v>
          </cell>
          <cell r="C213" t="str">
            <v>230102</v>
          </cell>
          <cell r="D213" t="str">
            <v>TACNA</v>
          </cell>
          <cell r="E213" t="str">
            <v>TACNA</v>
          </cell>
          <cell r="F213" t="str">
            <v>ALTO DE LA ALIANZA</v>
          </cell>
          <cell r="G213" t="str">
            <v>COMISARÍA ALTO DE LA ALIANZA</v>
          </cell>
          <cell r="H213" t="str">
            <v>COMISARIA ALTO DE LA ALIANZA</v>
          </cell>
          <cell r="I213" t="str">
            <v>COM120</v>
          </cell>
          <cell r="J213" t="str">
            <v>VARGAS</v>
          </cell>
          <cell r="K213" t="str">
            <v>ROBLEDO</v>
          </cell>
          <cell r="L213" t="str">
            <v>MARIA LOURDES</v>
          </cell>
          <cell r="M213" t="str">
            <v>VARGAS ROBLEDO MARIA LOURDES</v>
          </cell>
          <cell r="N213" t="str">
            <v>15A-FHD</v>
          </cell>
          <cell r="O213" t="str">
            <v>Psicólogo/a Comunitario/a</v>
          </cell>
          <cell r="P213" t="str">
            <v>00794279</v>
          </cell>
          <cell r="Q213">
            <v>997440380</v>
          </cell>
          <cell r="R213" t="str">
            <v>maria.vargas@warminan.gob.pe</v>
          </cell>
          <cell r="T213" t="str">
            <v>ESPECIALIZADO</v>
          </cell>
          <cell r="U213">
            <v>2</v>
          </cell>
        </row>
        <row r="214">
          <cell r="A214" t="str">
            <v>10867969</v>
          </cell>
          <cell r="B214" t="str">
            <v>COMISARIA ALTO DE LA ALIANZA10867969</v>
          </cell>
          <cell r="C214" t="str">
            <v>230102</v>
          </cell>
          <cell r="D214" t="str">
            <v>TACNA</v>
          </cell>
          <cell r="E214" t="str">
            <v>TACNA</v>
          </cell>
          <cell r="F214" t="str">
            <v>ALTO DE LA ALIANZA</v>
          </cell>
          <cell r="G214" t="str">
            <v>CIA ALTO DE LA ALIANZA</v>
          </cell>
          <cell r="H214" t="str">
            <v>COMISARIA ALTO DE LA ALIANZA</v>
          </cell>
          <cell r="I214" t="str">
            <v>COM120</v>
          </cell>
          <cell r="J214" t="str">
            <v>ALVAREZ</v>
          </cell>
          <cell r="K214" t="str">
            <v>SOTO</v>
          </cell>
          <cell r="L214" t="str">
            <v>NANCY GIULIANA</v>
          </cell>
          <cell r="M214" t="str">
            <v>ALVAREZ SOTO NANCY GIULIANA</v>
          </cell>
          <cell r="N214" t="str">
            <v>15A-ICLLOS</v>
          </cell>
          <cell r="O214" t="str">
            <v>Coordinador/a Mentor/a</v>
          </cell>
          <cell r="P214" t="str">
            <v>10867969</v>
          </cell>
          <cell r="Q214">
            <v>958166242</v>
          </cell>
          <cell r="R214" t="str">
            <v>giulianaespg@gmail.com giulianaespg@outlook.es</v>
          </cell>
          <cell r="T214" t="str">
            <v>BÁSICO</v>
          </cell>
          <cell r="U214">
            <v>1</v>
          </cell>
        </row>
        <row r="215">
          <cell r="A215" t="str">
            <v>40090530</v>
          </cell>
          <cell r="B215" t="str">
            <v>COMISARIA ACEQUIA ALTA40090530</v>
          </cell>
          <cell r="C215" t="str">
            <v>040103</v>
          </cell>
          <cell r="D215" t="str">
            <v>AREQUIPA</v>
          </cell>
          <cell r="E215" t="str">
            <v>AREQUIPA</v>
          </cell>
          <cell r="F215" t="str">
            <v>CAYMA</v>
          </cell>
          <cell r="G215" t="str">
            <v>CIA ACEQUIA ALTA</v>
          </cell>
          <cell r="H215" t="str">
            <v>COMISARIA ACEQUIA ALTA</v>
          </cell>
          <cell r="I215" t="str">
            <v>COM066</v>
          </cell>
          <cell r="J215" t="str">
            <v>MAYTA</v>
          </cell>
          <cell r="K215" t="str">
            <v>AÑAYANQUI</v>
          </cell>
          <cell r="L215" t="str">
            <v>ELIZABETH OLIVIA</v>
          </cell>
          <cell r="M215" t="str">
            <v>MAYTA AÑAYANQUI ELIZABETH OLIVIA</v>
          </cell>
          <cell r="N215" t="str">
            <v>15A-FHD</v>
          </cell>
          <cell r="O215" t="str">
            <v>Psicólogo/a Comunitario/a</v>
          </cell>
          <cell r="P215" t="str">
            <v>40090530</v>
          </cell>
          <cell r="Q215">
            <v>945372197</v>
          </cell>
          <cell r="R215" t="str">
            <v>elizabeth.oliviaps@gmail.com</v>
          </cell>
          <cell r="T215" t="str">
            <v>ESPECIALIZADO</v>
          </cell>
          <cell r="U215">
            <v>2</v>
          </cell>
        </row>
        <row r="216">
          <cell r="A216" t="str">
            <v>46824306</v>
          </cell>
          <cell r="B216" t="str">
            <v>COMISARIA ACEQUIA ALTA46824306</v>
          </cell>
          <cell r="C216" t="str">
            <v>040103</v>
          </cell>
          <cell r="D216" t="str">
            <v>AREQUIPA</v>
          </cell>
          <cell r="E216" t="str">
            <v>AREQUIPA</v>
          </cell>
          <cell r="F216" t="str">
            <v>CAYMA</v>
          </cell>
          <cell r="G216" t="str">
            <v>CIA  ACEQUIA ALTA</v>
          </cell>
          <cell r="H216" t="str">
            <v>COMISARIA ACEQUIA ALTA</v>
          </cell>
          <cell r="I216" t="str">
            <v>COM066</v>
          </cell>
          <cell r="J216" t="str">
            <v>SEGOVIA</v>
          </cell>
          <cell r="K216" t="str">
            <v>PAMO</v>
          </cell>
          <cell r="L216" t="str">
            <v>NARDA ALEJANDRA</v>
          </cell>
          <cell r="M216" t="str">
            <v>SEGOVIA PAMO NARDA ALEJANDRA</v>
          </cell>
          <cell r="N216" t="str">
            <v>15A-ICLLOS</v>
          </cell>
          <cell r="O216" t="str">
            <v>Coordinador/a Mentor/a</v>
          </cell>
          <cell r="P216" t="str">
            <v>46824306</v>
          </cell>
          <cell r="Q216">
            <v>948325420</v>
          </cell>
          <cell r="R216" t="str">
            <v>nardasegovia25@gmail.com</v>
          </cell>
          <cell r="T216" t="str">
            <v>BÁSICO</v>
          </cell>
          <cell r="U216">
            <v>1</v>
          </cell>
        </row>
        <row r="217">
          <cell r="A217" t="str">
            <v>71208670</v>
          </cell>
          <cell r="B217" t="str">
            <v>COMISARIA 09 DE OCTUBRE71208670</v>
          </cell>
          <cell r="C217" t="str">
            <v>160112</v>
          </cell>
          <cell r="D217" t="str">
            <v>LORETO</v>
          </cell>
          <cell r="E217" t="str">
            <v>MAYNAS</v>
          </cell>
          <cell r="F217" t="str">
            <v>BELEN</v>
          </cell>
          <cell r="G217" t="str">
            <v>COMISARÍA 9 DE OCTUBRE</v>
          </cell>
          <cell r="H217" t="str">
            <v>COMISARIA 09 DE OCTUBRE</v>
          </cell>
          <cell r="I217" t="str">
            <v>COM170</v>
          </cell>
          <cell r="J217" t="str">
            <v>RENGIFO</v>
          </cell>
          <cell r="K217" t="str">
            <v>ZAMORA</v>
          </cell>
          <cell r="L217" t="str">
            <v>TALIA ZULEYKA</v>
          </cell>
          <cell r="M217" t="str">
            <v>RENGIFO ZAMORA TALIA ZULEYKA</v>
          </cell>
          <cell r="N217" t="str">
            <v>15A-FHD</v>
          </cell>
          <cell r="O217" t="str">
            <v>Psicólogo/a Comunitario/a</v>
          </cell>
          <cell r="P217" t="str">
            <v>71208670</v>
          </cell>
          <cell r="Q217">
            <v>965005400</v>
          </cell>
          <cell r="R217" t="str">
            <v>taliarengifoz@gmail.com</v>
          </cell>
          <cell r="T217" t="str">
            <v>ESPECIALIZADO</v>
          </cell>
          <cell r="U217">
            <v>2</v>
          </cell>
        </row>
        <row r="218">
          <cell r="A218" t="str">
            <v>46140417</v>
          </cell>
          <cell r="B218" t="str">
            <v>COMISARIA 09 DE OCTUBRE46140417</v>
          </cell>
          <cell r="C218" t="str">
            <v>160112</v>
          </cell>
          <cell r="D218" t="str">
            <v>LORETO</v>
          </cell>
          <cell r="E218" t="str">
            <v>MAYNAS</v>
          </cell>
          <cell r="F218" t="str">
            <v>BELEN</v>
          </cell>
          <cell r="G218" t="str">
            <v>CIA 09 DE OCTUBRE</v>
          </cell>
          <cell r="H218" t="str">
            <v>COMISARIA 09 DE OCTUBRE</v>
          </cell>
          <cell r="I218" t="str">
            <v>COM170</v>
          </cell>
          <cell r="J218" t="str">
            <v>CORDOVA</v>
          </cell>
          <cell r="K218" t="str">
            <v>CACERES</v>
          </cell>
          <cell r="L218" t="str">
            <v>CARLOS ZAID</v>
          </cell>
          <cell r="M218" t="str">
            <v>CORDOVA CACERES CARLOS ZAID</v>
          </cell>
          <cell r="N218" t="str">
            <v>15A-ICLLOS</v>
          </cell>
          <cell r="O218" t="str">
            <v>Coordinador/a Mentor/a</v>
          </cell>
          <cell r="P218" t="str">
            <v>46140417</v>
          </cell>
          <cell r="Q218">
            <v>980703308</v>
          </cell>
          <cell r="R218" t="str">
            <v>carloscordova9@hotmail.com</v>
          </cell>
          <cell r="T218" t="str">
            <v>BÁSICO</v>
          </cell>
          <cell r="U218">
            <v>1</v>
          </cell>
        </row>
        <row r="219">
          <cell r="A219" t="str">
            <v>10767276</v>
          </cell>
          <cell r="B219" t="str">
            <v>COMAS10767276</v>
          </cell>
          <cell r="C219" t="str">
            <v>150110</v>
          </cell>
          <cell r="D219" t="str">
            <v>LIMA</v>
          </cell>
          <cell r="E219" t="str">
            <v>LIMA</v>
          </cell>
          <cell r="F219" t="str">
            <v>COMAS</v>
          </cell>
          <cell r="G219" t="str">
            <v>COMAS</v>
          </cell>
          <cell r="H219" t="str">
            <v>COMAS</v>
          </cell>
          <cell r="I219" t="str">
            <v>CEM029</v>
          </cell>
          <cell r="J219" t="str">
            <v>VILLANUEVA</v>
          </cell>
          <cell r="K219" t="str">
            <v>TERRES</v>
          </cell>
          <cell r="L219" t="str">
            <v>MILAGROS LUZ</v>
          </cell>
          <cell r="M219" t="str">
            <v>VILLANUEVA TERRES MILAGROS LUZ</v>
          </cell>
          <cell r="N219" t="str">
            <v>15A-FHD</v>
          </cell>
          <cell r="O219" t="str">
            <v>Psicólogo/a Comunitario/a</v>
          </cell>
          <cell r="P219" t="str">
            <v>10767276</v>
          </cell>
          <cell r="Q219">
            <v>999500912</v>
          </cell>
          <cell r="R219" t="str">
            <v>milivite@gmail.com</v>
          </cell>
          <cell r="T219" t="str">
            <v>ESPECIALIZADO</v>
          </cell>
          <cell r="U219">
            <v>2</v>
          </cell>
        </row>
        <row r="220">
          <cell r="A220" t="str">
            <v>41983244</v>
          </cell>
          <cell r="B220" t="str">
            <v>COMAS41983244</v>
          </cell>
          <cell r="C220" t="str">
            <v>150110</v>
          </cell>
          <cell r="D220" t="str">
            <v>LIMA</v>
          </cell>
          <cell r="E220" t="str">
            <v>LIMA</v>
          </cell>
          <cell r="F220" t="str">
            <v>COMAS</v>
          </cell>
          <cell r="G220" t="str">
            <v>COMAS</v>
          </cell>
          <cell r="H220" t="str">
            <v>COMAS</v>
          </cell>
          <cell r="I220" t="str">
            <v>CEM029</v>
          </cell>
          <cell r="J220" t="str">
            <v>POMALAZA</v>
          </cell>
          <cell r="K220" t="str">
            <v>MARTINEZ</v>
          </cell>
          <cell r="L220" t="str">
            <v>FANNY VANESSA</v>
          </cell>
          <cell r="M220" t="str">
            <v>POMALAZA MARTINEZ FANNY VANESSA</v>
          </cell>
          <cell r="N220" t="str">
            <v>15A-ICLLOS</v>
          </cell>
          <cell r="O220" t="str">
            <v>Coordinador/a Mentor/a</v>
          </cell>
          <cell r="P220" t="str">
            <v>41983244</v>
          </cell>
          <cell r="Q220">
            <v>942043622</v>
          </cell>
          <cell r="R220" t="str">
            <v>fanny.pomalaza@warminan.gob.pe</v>
          </cell>
          <cell r="T220" t="str">
            <v>BÁSICO</v>
          </cell>
          <cell r="U220">
            <v>1</v>
          </cell>
        </row>
        <row r="221">
          <cell r="A221" t="str">
            <v>45993939</v>
          </cell>
          <cell r="B221" t="str">
            <v>CHUPACA45993939</v>
          </cell>
          <cell r="C221" t="str">
            <v>120901</v>
          </cell>
          <cell r="D221" t="str">
            <v>JUNIN</v>
          </cell>
          <cell r="E221" t="str">
            <v>CHUPACA</v>
          </cell>
          <cell r="F221" t="str">
            <v>CHUPACA</v>
          </cell>
          <cell r="G221" t="str">
            <v>CHUPACA</v>
          </cell>
          <cell r="H221" t="str">
            <v>CHUPACA</v>
          </cell>
          <cell r="I221" t="str">
            <v>CEM117</v>
          </cell>
          <cell r="J221" t="str">
            <v>PANCORBO</v>
          </cell>
          <cell r="K221" t="str">
            <v>RODRIGUEZ</v>
          </cell>
          <cell r="L221" t="str">
            <v>GIANINA OLINDA</v>
          </cell>
          <cell r="M221" t="str">
            <v>PANCORBO RODRIGUEZ GIANINA OLINDA</v>
          </cell>
          <cell r="N221" t="str">
            <v>15A-FHD</v>
          </cell>
          <cell r="O221" t="str">
            <v>Psicólogo/a Comunitario/a</v>
          </cell>
          <cell r="P221" t="str">
            <v>45993939</v>
          </cell>
          <cell r="Q221">
            <v>990001504</v>
          </cell>
          <cell r="R221" t="str">
            <v xml:space="preserve">gpancorbo1908@gmail.com </v>
          </cell>
          <cell r="T221" t="str">
            <v>ESPECIALIZADO</v>
          </cell>
          <cell r="U221">
            <v>2</v>
          </cell>
        </row>
        <row r="222">
          <cell r="A222" t="str">
            <v>46244312</v>
          </cell>
          <cell r="B222" t="str">
            <v>CHUPACA46244312</v>
          </cell>
          <cell r="C222" t="str">
            <v>120901</v>
          </cell>
          <cell r="D222" t="str">
            <v>JUNIN</v>
          </cell>
          <cell r="E222" t="str">
            <v>CHUPACA</v>
          </cell>
          <cell r="F222" t="str">
            <v>CHUPACA</v>
          </cell>
          <cell r="G222" t="str">
            <v>CHUPACA</v>
          </cell>
          <cell r="H222" t="str">
            <v>CHUPACA</v>
          </cell>
          <cell r="I222" t="str">
            <v>CEM117</v>
          </cell>
          <cell r="J222" t="str">
            <v>CCANTO</v>
          </cell>
          <cell r="K222" t="str">
            <v>ARAUJO</v>
          </cell>
          <cell r="L222" t="str">
            <v>ESMILA IVANKA</v>
          </cell>
          <cell r="M222" t="str">
            <v>CCANTO ARAUJO ESMILA IVANKA</v>
          </cell>
          <cell r="N222" t="str">
            <v>15A-ICLLOS</v>
          </cell>
          <cell r="O222" t="str">
            <v>Coordinador/a Mentor/a</v>
          </cell>
          <cell r="P222" t="str">
            <v>46244312</v>
          </cell>
          <cell r="Q222">
            <v>992891049</v>
          </cell>
          <cell r="R222" t="str">
            <v>esmy.eca@gmail.com</v>
          </cell>
          <cell r="T222" t="str">
            <v>BÁSICO</v>
          </cell>
          <cell r="U222">
            <v>1</v>
          </cell>
        </row>
        <row r="223">
          <cell r="A223" t="str">
            <v>46552334</v>
          </cell>
          <cell r="B223" t="str">
            <v>CHOTA46552334</v>
          </cell>
          <cell r="C223" t="str">
            <v>060401</v>
          </cell>
          <cell r="D223" t="str">
            <v>CAJAMARCA</v>
          </cell>
          <cell r="E223" t="str">
            <v>CHOTA</v>
          </cell>
          <cell r="F223" t="str">
            <v>CHOTA</v>
          </cell>
          <cell r="G223" t="str">
            <v>CHOTA</v>
          </cell>
          <cell r="H223" t="str">
            <v>CHOTA</v>
          </cell>
          <cell r="I223" t="str">
            <v>CEM024</v>
          </cell>
          <cell r="J223" t="str">
            <v>BRAVO</v>
          </cell>
          <cell r="K223" t="str">
            <v>DAVILA</v>
          </cell>
          <cell r="L223" t="str">
            <v>NIMIA MEDALY</v>
          </cell>
          <cell r="M223" t="str">
            <v>BRAVO DAVILA NIMIA MEDALY</v>
          </cell>
          <cell r="N223" t="str">
            <v>15A-FHD</v>
          </cell>
          <cell r="O223" t="str">
            <v>Psicólogo/a Comunitario/a</v>
          </cell>
          <cell r="P223" t="str">
            <v>46552334</v>
          </cell>
          <cell r="Q223">
            <v>968793787</v>
          </cell>
          <cell r="R223" t="str">
            <v>nimia.medaly@gmail.com</v>
          </cell>
          <cell r="T223" t="str">
            <v>ESPECIALIZADO</v>
          </cell>
          <cell r="U223">
            <v>2</v>
          </cell>
        </row>
        <row r="224">
          <cell r="A224" t="str">
            <v>44404882</v>
          </cell>
          <cell r="B224" t="str">
            <v>CHOTA44404882</v>
          </cell>
          <cell r="C224" t="str">
            <v>060401</v>
          </cell>
          <cell r="D224" t="str">
            <v>CAJAMARCA</v>
          </cell>
          <cell r="E224" t="str">
            <v>CHOTA</v>
          </cell>
          <cell r="F224" t="str">
            <v>CHOTA</v>
          </cell>
          <cell r="G224" t="str">
            <v>CHOTA</v>
          </cell>
          <cell r="H224" t="str">
            <v>CHOTA</v>
          </cell>
          <cell r="I224" t="str">
            <v>CEM024</v>
          </cell>
          <cell r="J224" t="str">
            <v>VASQUEZ</v>
          </cell>
          <cell r="K224" t="str">
            <v>SANCHEZ</v>
          </cell>
          <cell r="L224" t="str">
            <v>CINTIA VIQUILIANA</v>
          </cell>
          <cell r="M224" t="str">
            <v>VASQUEZ SANCHEZ CINTIA VIQUILIANA</v>
          </cell>
          <cell r="N224" t="str">
            <v>15A-ICLLOS</v>
          </cell>
          <cell r="O224" t="str">
            <v>Coordinador/a Mentor/a</v>
          </cell>
          <cell r="P224" t="str">
            <v>44404882</v>
          </cell>
          <cell r="Q224">
            <v>964690099</v>
          </cell>
          <cell r="R224" t="str">
            <v xml:space="preserve">vic_87_6@hotmail.com; </v>
          </cell>
          <cell r="T224" t="str">
            <v>BÁSICO</v>
          </cell>
          <cell r="U224">
            <v>1</v>
          </cell>
        </row>
        <row r="225">
          <cell r="A225" t="str">
            <v>42845342</v>
          </cell>
          <cell r="B225" t="str">
            <v>CHOSICA42845342</v>
          </cell>
          <cell r="C225" t="str">
            <v>150118</v>
          </cell>
          <cell r="D225" t="str">
            <v>LIMA</v>
          </cell>
          <cell r="E225" t="str">
            <v>LIMA</v>
          </cell>
          <cell r="F225" t="str">
            <v>LURIGANCHO</v>
          </cell>
          <cell r="G225" t="str">
            <v>CHOSICA</v>
          </cell>
          <cell r="H225" t="str">
            <v>CHOSICA</v>
          </cell>
          <cell r="I225" t="str">
            <v>CEM223</v>
          </cell>
          <cell r="J225" t="str">
            <v>PONCE</v>
          </cell>
          <cell r="K225" t="str">
            <v>LOARTE</v>
          </cell>
          <cell r="L225" t="str">
            <v>VIKY LUZ</v>
          </cell>
          <cell r="M225" t="str">
            <v>PONCE LOARTE VIKY LUZ</v>
          </cell>
          <cell r="N225" t="str">
            <v>15A-FHD</v>
          </cell>
          <cell r="O225" t="str">
            <v>Psicólogo/a Comunitario/a</v>
          </cell>
          <cell r="P225" t="str">
            <v>42845342</v>
          </cell>
          <cell r="Q225">
            <v>945059164</v>
          </cell>
          <cell r="R225" t="str">
            <v>vicky9147@hotmail.com</v>
          </cell>
          <cell r="T225" t="str">
            <v>ESPECIALIZADO</v>
          </cell>
          <cell r="U225">
            <v>2</v>
          </cell>
        </row>
        <row r="226">
          <cell r="A226" t="str">
            <v>44616810</v>
          </cell>
          <cell r="B226" t="str">
            <v>CHOSICA44616810</v>
          </cell>
          <cell r="C226" t="str">
            <v>150118</v>
          </cell>
          <cell r="D226" t="str">
            <v>LIMA</v>
          </cell>
          <cell r="E226" t="str">
            <v>LIMA</v>
          </cell>
          <cell r="F226" t="str">
            <v>LURIGANCHO</v>
          </cell>
          <cell r="G226" t="str">
            <v>CIA CHOSICA</v>
          </cell>
          <cell r="H226" t="str">
            <v>CHOSICA</v>
          </cell>
          <cell r="I226" t="str">
            <v>CEM223</v>
          </cell>
          <cell r="J226" t="str">
            <v>MEDINA</v>
          </cell>
          <cell r="K226" t="str">
            <v>GAMBOA</v>
          </cell>
          <cell r="L226" t="str">
            <v>LUZ MELISA</v>
          </cell>
          <cell r="M226" t="str">
            <v>MEDINA GAMBOA LUZ MELISA</v>
          </cell>
          <cell r="N226" t="str">
            <v>15A-ICLLOS</v>
          </cell>
          <cell r="O226" t="str">
            <v>Coordinador/a Mentor/a</v>
          </cell>
          <cell r="P226" t="str">
            <v>44616810</v>
          </cell>
          <cell r="Q226">
            <v>923493092</v>
          </cell>
          <cell r="R226" t="str">
            <v>luz_mel24@hotmail.com</v>
          </cell>
          <cell r="T226" t="str">
            <v>BÁSICO</v>
          </cell>
          <cell r="U226">
            <v>1</v>
          </cell>
        </row>
        <row r="227">
          <cell r="A227" t="str">
            <v>41813235</v>
          </cell>
          <cell r="B227" t="str">
            <v>CHOCOPE41813235</v>
          </cell>
          <cell r="C227" t="str">
            <v>130205</v>
          </cell>
          <cell r="D227" t="str">
            <v>LA LIBERTAD</v>
          </cell>
          <cell r="E227" t="str">
            <v>ASCOPE</v>
          </cell>
          <cell r="F227" t="str">
            <v>PAIJAN</v>
          </cell>
          <cell r="G227" t="str">
            <v>CHOCOPE</v>
          </cell>
          <cell r="H227" t="str">
            <v>CHOCOPE</v>
          </cell>
          <cell r="I227" t="str">
            <v>CEM023</v>
          </cell>
          <cell r="J227" t="str">
            <v>ALVA</v>
          </cell>
          <cell r="K227" t="str">
            <v>GOICOCHEA</v>
          </cell>
          <cell r="L227" t="str">
            <v>MARCELA ARELI</v>
          </cell>
          <cell r="M227" t="str">
            <v>ALVA GOICOCHEA MARCELA ARELI</v>
          </cell>
          <cell r="N227" t="str">
            <v>15A-FHD</v>
          </cell>
          <cell r="O227" t="str">
            <v>Psicólogo/a Comunitario/a</v>
          </cell>
          <cell r="P227" t="str">
            <v>41813235</v>
          </cell>
          <cell r="Q227">
            <v>933903214</v>
          </cell>
          <cell r="R227" t="str">
            <v>marcela.alva@aurora.gob.pe</v>
          </cell>
          <cell r="T227" t="str">
            <v>ESPECIALIZADO</v>
          </cell>
          <cell r="U227">
            <v>2</v>
          </cell>
        </row>
        <row r="228">
          <cell r="A228" t="str">
            <v>47017349</v>
          </cell>
          <cell r="B228" t="str">
            <v>CHOCOPE47017349</v>
          </cell>
          <cell r="C228" t="str">
            <v>130205</v>
          </cell>
          <cell r="D228" t="str">
            <v>LA LIBERTAD</v>
          </cell>
          <cell r="E228" t="str">
            <v>ASCOPE</v>
          </cell>
          <cell r="F228" t="str">
            <v>PAIJAN</v>
          </cell>
          <cell r="G228" t="str">
            <v>CHOCOPE</v>
          </cell>
          <cell r="H228" t="str">
            <v>CHOCOPE</v>
          </cell>
          <cell r="I228" t="str">
            <v>CEM023</v>
          </cell>
          <cell r="J228" t="str">
            <v>TARRILLO</v>
          </cell>
          <cell r="K228" t="str">
            <v>MEMBRILLO</v>
          </cell>
          <cell r="L228" t="str">
            <v>AMEIRE FIORELLA</v>
          </cell>
          <cell r="M228" t="str">
            <v>TARRILLO MEMBRILLO AMEIRE FIORELLA</v>
          </cell>
          <cell r="N228" t="str">
            <v>15A-ICLLOS</v>
          </cell>
          <cell r="O228" t="str">
            <v>Coordinador/a Mentor/a</v>
          </cell>
          <cell r="P228" t="str">
            <v>47017349</v>
          </cell>
          <cell r="Q228">
            <v>999548340</v>
          </cell>
          <cell r="R228" t="str">
            <v>fiorelatm_03@hotmail.com</v>
          </cell>
          <cell r="T228" t="str">
            <v>BÁSICO</v>
          </cell>
          <cell r="U228">
            <v>1</v>
          </cell>
        </row>
        <row r="229">
          <cell r="A229">
            <v>0</v>
          </cell>
          <cell r="B229" t="str">
            <v>CHOCOPE</v>
          </cell>
          <cell r="C229" t="str">
            <v>130205</v>
          </cell>
          <cell r="D229" t="str">
            <v>LA LIBERTAD</v>
          </cell>
          <cell r="E229" t="str">
            <v>ASCOPE</v>
          </cell>
          <cell r="F229" t="str">
            <v>PAIJAN</v>
          </cell>
          <cell r="G229" t="str">
            <v>CHOCOPE</v>
          </cell>
          <cell r="H229" t="str">
            <v>CHOCOPE</v>
          </cell>
          <cell r="I229" t="str">
            <v>CEM023</v>
          </cell>
          <cell r="J229" t="str">
            <v/>
          </cell>
          <cell r="K229" t="str">
            <v/>
          </cell>
          <cell r="L229" t="str">
            <v/>
          </cell>
          <cell r="M229" t="str">
            <v xml:space="preserve">  </v>
          </cell>
          <cell r="N229" t="str">
            <v>15A-ICLLOS</v>
          </cell>
          <cell r="O229" t="str">
            <v>Coordinador/a Mentor/a</v>
          </cell>
          <cell r="T229" t="str">
            <v>BÁSICO</v>
          </cell>
          <cell r="U229">
            <v>1</v>
          </cell>
        </row>
        <row r="230">
          <cell r="A230" t="str">
            <v>70085035</v>
          </cell>
          <cell r="B230" t="str">
            <v>CHINCHEROS70085035</v>
          </cell>
          <cell r="C230" t="str">
            <v>030601</v>
          </cell>
          <cell r="D230" t="str">
            <v>APURIMAC</v>
          </cell>
          <cell r="E230" t="str">
            <v>CHINCHEROS</v>
          </cell>
          <cell r="F230" t="str">
            <v>CHINCHEROS</v>
          </cell>
          <cell r="G230" t="str">
            <v>CHINCHEROS</v>
          </cell>
          <cell r="H230" t="str">
            <v>CHINCHEROS</v>
          </cell>
          <cell r="I230" t="str">
            <v>CEM021</v>
          </cell>
          <cell r="J230" t="str">
            <v>GOMEZ</v>
          </cell>
          <cell r="K230" t="str">
            <v>CHAGUA</v>
          </cell>
          <cell r="L230" t="str">
            <v>YESSENIA</v>
          </cell>
          <cell r="M230" t="str">
            <v>GOMEZ CHAGUA YESSENIA</v>
          </cell>
          <cell r="N230" t="str">
            <v>15A-FHD</v>
          </cell>
          <cell r="O230" t="str">
            <v>Psicólogo/a Comunitario/a</v>
          </cell>
          <cell r="P230" t="str">
            <v>70085035</v>
          </cell>
          <cell r="Q230">
            <v>976743902</v>
          </cell>
          <cell r="R230" t="str">
            <v>yessenia.gomez@warminan.gob.pe</v>
          </cell>
          <cell r="T230" t="str">
            <v>ESPECIALIZADO</v>
          </cell>
          <cell r="U230">
            <v>2</v>
          </cell>
        </row>
        <row r="231">
          <cell r="A231" t="str">
            <v>46322416</v>
          </cell>
          <cell r="B231" t="str">
            <v>CHINCHEROS46322416</v>
          </cell>
          <cell r="C231" t="str">
            <v>030601</v>
          </cell>
          <cell r="D231" t="str">
            <v>APURIMAC</v>
          </cell>
          <cell r="E231" t="str">
            <v>CHINCHEROS</v>
          </cell>
          <cell r="F231" t="str">
            <v>CHINCHEROS</v>
          </cell>
          <cell r="G231" t="str">
            <v>CHINCHEROS</v>
          </cell>
          <cell r="H231" t="str">
            <v>CHINCHEROS</v>
          </cell>
          <cell r="I231" t="str">
            <v>CEM021</v>
          </cell>
          <cell r="J231" t="str">
            <v>GARCIA</v>
          </cell>
          <cell r="K231" t="str">
            <v>ISLACHIN</v>
          </cell>
          <cell r="L231" t="str">
            <v>ANA</v>
          </cell>
          <cell r="M231" t="str">
            <v>GARCIA ISLACHIN ANA</v>
          </cell>
          <cell r="N231" t="str">
            <v>15A-ICLLOS</v>
          </cell>
          <cell r="O231" t="str">
            <v>Coordinador/a Mentor/a</v>
          </cell>
          <cell r="P231" t="str">
            <v>46322416</v>
          </cell>
          <cell r="Q231">
            <v>999322341</v>
          </cell>
          <cell r="R231" t="str">
            <v>aneth.garys@gmail.com</v>
          </cell>
          <cell r="T231" t="str">
            <v>BÁSICO</v>
          </cell>
          <cell r="U231">
            <v>1</v>
          </cell>
        </row>
        <row r="232">
          <cell r="A232" t="str">
            <v>75920880</v>
          </cell>
          <cell r="B232" t="str">
            <v>CHILCA75920880</v>
          </cell>
          <cell r="C232" t="str">
            <v>120107</v>
          </cell>
          <cell r="D232" t="str">
            <v>JUNIN</v>
          </cell>
          <cell r="E232" t="str">
            <v>HUANCAYO</v>
          </cell>
          <cell r="F232" t="str">
            <v>CHILCA</v>
          </cell>
          <cell r="G232" t="str">
            <v>CHILCA</v>
          </cell>
          <cell r="H232" t="str">
            <v>CHILCA</v>
          </cell>
          <cell r="I232" t="str">
            <v>CEM019</v>
          </cell>
          <cell r="J232" t="str">
            <v>CALDERON</v>
          </cell>
          <cell r="K232" t="str">
            <v>ARELLANO</v>
          </cell>
          <cell r="L232" t="str">
            <v>WENDY YASMIN</v>
          </cell>
          <cell r="M232" t="str">
            <v>CALDERON ARELLANO WENDY YASMIN</v>
          </cell>
          <cell r="N232" t="str">
            <v>15A-FHD</v>
          </cell>
          <cell r="O232" t="str">
            <v>Psicólogo/a Comunitario/a</v>
          </cell>
          <cell r="P232" t="str">
            <v>75920880</v>
          </cell>
          <cell r="Q232">
            <v>966129242</v>
          </cell>
          <cell r="R232" t="str">
            <v>yas.calderonarellano@gmail.com</v>
          </cell>
          <cell r="T232" t="str">
            <v>ESPECIALIZADO</v>
          </cell>
          <cell r="U232">
            <v>2</v>
          </cell>
        </row>
        <row r="233">
          <cell r="A233" t="str">
            <v>48156764</v>
          </cell>
          <cell r="B233" t="str">
            <v>CHILCA48156764</v>
          </cell>
          <cell r="C233" t="str">
            <v>120119</v>
          </cell>
          <cell r="D233" t="str">
            <v>JUNIN</v>
          </cell>
          <cell r="E233" t="str">
            <v>HUANCAYO</v>
          </cell>
          <cell r="F233" t="str">
            <v>HUANCAN</v>
          </cell>
          <cell r="G233" t="str">
            <v>CHILCA</v>
          </cell>
          <cell r="H233" t="str">
            <v>CHILCA</v>
          </cell>
          <cell r="I233" t="str">
            <v>CEM019</v>
          </cell>
          <cell r="J233" t="str">
            <v>INGA</v>
          </cell>
          <cell r="K233" t="str">
            <v>MARCOS</v>
          </cell>
          <cell r="L233" t="str">
            <v>RUTH YENNY</v>
          </cell>
          <cell r="M233" t="str">
            <v>INGA MARCOS RUTH YENNY</v>
          </cell>
          <cell r="N233" t="str">
            <v>15A-FHD</v>
          </cell>
          <cell r="O233" t="str">
            <v>Psicólogo/a Comunitario/a</v>
          </cell>
          <cell r="P233" t="str">
            <v>48156764</v>
          </cell>
          <cell r="Q233">
            <v>958198139</v>
          </cell>
          <cell r="R233" t="str">
            <v xml:space="preserve">ruth.inga@aurora.gob.pe </v>
          </cell>
          <cell r="T233" t="str">
            <v>ESPECIALIZADO</v>
          </cell>
          <cell r="U233">
            <v>2</v>
          </cell>
        </row>
        <row r="234">
          <cell r="A234" t="str">
            <v>41353525</v>
          </cell>
          <cell r="B234" t="str">
            <v>CHILCA41353525</v>
          </cell>
          <cell r="C234" t="str">
            <v>120107</v>
          </cell>
          <cell r="D234" t="str">
            <v>JUNIN</v>
          </cell>
          <cell r="E234" t="str">
            <v>HUANCAYO</v>
          </cell>
          <cell r="F234" t="str">
            <v>CHILCA</v>
          </cell>
          <cell r="G234" t="str">
            <v>CHILCA</v>
          </cell>
          <cell r="H234" t="str">
            <v>CHILCA</v>
          </cell>
          <cell r="I234" t="str">
            <v>CEM019</v>
          </cell>
          <cell r="J234" t="str">
            <v>AMAYA</v>
          </cell>
          <cell r="K234" t="str">
            <v>URCUHUARANGA</v>
          </cell>
          <cell r="L234" t="str">
            <v>GEOVANA LIZBETH</v>
          </cell>
          <cell r="M234" t="str">
            <v>AMAYA URCUHUARANGA GEOVANA LIZBETH</v>
          </cell>
          <cell r="N234" t="str">
            <v>15A-ICLLOS</v>
          </cell>
          <cell r="O234" t="str">
            <v>Coordinador/a Mentor/a</v>
          </cell>
          <cell r="P234" t="str">
            <v>41353525</v>
          </cell>
          <cell r="Q234">
            <v>992248812</v>
          </cell>
          <cell r="R234" t="str">
            <v>gamayau82@hotmail.com</v>
          </cell>
          <cell r="T234" t="str">
            <v>BÁSICO</v>
          </cell>
          <cell r="U234">
            <v>1</v>
          </cell>
        </row>
        <row r="235">
          <cell r="A235" t="str">
            <v>44355649</v>
          </cell>
          <cell r="B235" t="str">
            <v>CHILCA44355649</v>
          </cell>
          <cell r="C235" t="str">
            <v>120119</v>
          </cell>
          <cell r="D235" t="str">
            <v>JUNIN</v>
          </cell>
          <cell r="E235" t="str">
            <v>HUANCAYO</v>
          </cell>
          <cell r="F235" t="str">
            <v>HUANCAN</v>
          </cell>
          <cell r="G235" t="str">
            <v>CHILCA</v>
          </cell>
          <cell r="H235" t="str">
            <v>CHILCA</v>
          </cell>
          <cell r="I235" t="str">
            <v>CEM019</v>
          </cell>
          <cell r="J235" t="str">
            <v>CHAVEZ</v>
          </cell>
          <cell r="K235" t="str">
            <v>HILARIO</v>
          </cell>
          <cell r="L235" t="str">
            <v>LUCIANA DEL CARMEN</v>
          </cell>
          <cell r="M235" t="str">
            <v>CHAVEZ HILARIO LUCIANA DEL CARMEN</v>
          </cell>
          <cell r="N235" t="str">
            <v>15A-ICLLOS</v>
          </cell>
          <cell r="O235" t="str">
            <v>Coordinador/a Mentor/a</v>
          </cell>
          <cell r="P235" t="str">
            <v>44355649</v>
          </cell>
          <cell r="Q235">
            <v>960549095</v>
          </cell>
          <cell r="R235" t="str">
            <v>lucianachavez543@gmail.com</v>
          </cell>
          <cell r="T235" t="str">
            <v>BÁSICO</v>
          </cell>
          <cell r="U235">
            <v>1</v>
          </cell>
        </row>
        <row r="236">
          <cell r="A236" t="str">
            <v>44158173</v>
          </cell>
          <cell r="B236" t="str">
            <v>CHICLAYO44158173</v>
          </cell>
          <cell r="C236" t="str">
            <v>140101</v>
          </cell>
          <cell r="D236" t="str">
            <v>LAMBAYEQUE</v>
          </cell>
          <cell r="E236" t="str">
            <v>CHICLAYO</v>
          </cell>
          <cell r="F236" t="str">
            <v>CHICLAYO</v>
          </cell>
          <cell r="G236" t="str">
            <v>CHICLAYO</v>
          </cell>
          <cell r="H236" t="str">
            <v>CHICLAYO</v>
          </cell>
          <cell r="I236" t="str">
            <v>CEM018</v>
          </cell>
          <cell r="J236" t="str">
            <v>RAMIREZ</v>
          </cell>
          <cell r="K236" t="str">
            <v>FLORES</v>
          </cell>
          <cell r="L236" t="str">
            <v>MAYRA ESPERANZA</v>
          </cell>
          <cell r="M236" t="str">
            <v>RAMIREZ FLORES MAYRA ESPERANZA</v>
          </cell>
          <cell r="N236" t="str">
            <v>15A-FHD</v>
          </cell>
          <cell r="O236" t="str">
            <v>Psicólogo/a Comunitario/a</v>
          </cell>
          <cell r="P236" t="str">
            <v>44158173</v>
          </cell>
          <cell r="Q236">
            <v>958276226</v>
          </cell>
          <cell r="R236" t="str">
            <v>mayrix05@gmail.com</v>
          </cell>
          <cell r="T236" t="str">
            <v>ESPECIALIZADO</v>
          </cell>
          <cell r="U236">
            <v>2</v>
          </cell>
        </row>
        <row r="237">
          <cell r="A237" t="str">
            <v>47372246</v>
          </cell>
          <cell r="B237" t="str">
            <v>CHEPEN47372246</v>
          </cell>
          <cell r="C237" t="str">
            <v>130401</v>
          </cell>
          <cell r="D237" t="str">
            <v>LA LIBERTAD</v>
          </cell>
          <cell r="E237" t="str">
            <v>CHEPEN</v>
          </cell>
          <cell r="F237" t="str">
            <v>CHEPEN</v>
          </cell>
          <cell r="G237" t="str">
            <v>CHEPEN</v>
          </cell>
          <cell r="H237" t="str">
            <v>CHEPEN</v>
          </cell>
          <cell r="I237" t="str">
            <v>CEM137</v>
          </cell>
          <cell r="J237" t="str">
            <v>CUEVA</v>
          </cell>
          <cell r="K237" t="str">
            <v>MONTOYA</v>
          </cell>
          <cell r="L237" t="str">
            <v>JIMENA</v>
          </cell>
          <cell r="M237" t="str">
            <v>CUEVA MONTOYA JIMENA</v>
          </cell>
          <cell r="N237" t="str">
            <v>15A-FHD</v>
          </cell>
          <cell r="O237" t="str">
            <v>Psicólogo/a Comunitario/a</v>
          </cell>
          <cell r="P237" t="str">
            <v>47372246</v>
          </cell>
          <cell r="Q237">
            <v>942235708</v>
          </cell>
          <cell r="R237" t="str">
            <v>jimenacuevamontoya@gmail.com</v>
          </cell>
          <cell r="T237" t="str">
            <v>ESPECIALIZADO</v>
          </cell>
          <cell r="U237">
            <v>2</v>
          </cell>
        </row>
        <row r="238">
          <cell r="A238" t="str">
            <v>40374802</v>
          </cell>
          <cell r="B238" t="str">
            <v>CHEPEN40374802</v>
          </cell>
          <cell r="C238" t="str">
            <v>130401</v>
          </cell>
          <cell r="D238" t="str">
            <v>LA LIBERTAD</v>
          </cell>
          <cell r="E238" t="str">
            <v>CHEPEN</v>
          </cell>
          <cell r="F238" t="str">
            <v>CHEPEN</v>
          </cell>
          <cell r="G238" t="str">
            <v>CHEPEN</v>
          </cell>
          <cell r="H238" t="str">
            <v>CHEPEN</v>
          </cell>
          <cell r="I238" t="str">
            <v>CEM137</v>
          </cell>
          <cell r="J238" t="str">
            <v>GAMARRA</v>
          </cell>
          <cell r="K238" t="str">
            <v>REQUE</v>
          </cell>
          <cell r="L238" t="str">
            <v>MILAGROS JANETH</v>
          </cell>
          <cell r="M238" t="str">
            <v>GAMARRA REQUE MILAGROS JANETH</v>
          </cell>
          <cell r="N238" t="str">
            <v>15A-ICLLOS</v>
          </cell>
          <cell r="O238" t="str">
            <v>Coordinador/a Mentor/a</v>
          </cell>
          <cell r="P238" t="str">
            <v>40374802</v>
          </cell>
          <cell r="Q238">
            <v>925693690</v>
          </cell>
          <cell r="R238" t="str">
            <v>janelygamarra@gmail.com</v>
          </cell>
          <cell r="T238" t="str">
            <v>BÁSICO</v>
          </cell>
          <cell r="U238">
            <v>1</v>
          </cell>
        </row>
        <row r="239">
          <cell r="A239">
            <v>0</v>
          </cell>
          <cell r="B239" t="str">
            <v>CHEPEN</v>
          </cell>
          <cell r="C239" t="str">
            <v>130401</v>
          </cell>
          <cell r="D239" t="str">
            <v>LA LIBERTAD</v>
          </cell>
          <cell r="E239" t="str">
            <v>CHEPEN</v>
          </cell>
          <cell r="F239" t="str">
            <v>CHEPEN</v>
          </cell>
          <cell r="G239" t="str">
            <v>CHEPEN</v>
          </cell>
          <cell r="H239" t="str">
            <v>CHEPEN</v>
          </cell>
          <cell r="I239" t="str">
            <v>CEM137</v>
          </cell>
          <cell r="J239" t="str">
            <v/>
          </cell>
          <cell r="K239" t="str">
            <v/>
          </cell>
          <cell r="L239" t="str">
            <v/>
          </cell>
          <cell r="M239" t="str">
            <v xml:space="preserve">  </v>
          </cell>
          <cell r="N239" t="str">
            <v>15A-ICLLOS</v>
          </cell>
          <cell r="O239" t="str">
            <v>Coordinador/a Mentor/a</v>
          </cell>
          <cell r="T239" t="str">
            <v>BÁSICO</v>
          </cell>
          <cell r="U239">
            <v>1</v>
          </cell>
        </row>
        <row r="240">
          <cell r="A240" t="str">
            <v>45044425</v>
          </cell>
          <cell r="B240" t="str">
            <v>CHANCHAMAYO45044425</v>
          </cell>
          <cell r="C240" t="str">
            <v>120301</v>
          </cell>
          <cell r="D240" t="str">
            <v>JUNIN</v>
          </cell>
          <cell r="E240" t="str">
            <v>CHANCHAMAYO</v>
          </cell>
          <cell r="F240" t="str">
            <v>CHANCHAMAYO</v>
          </cell>
          <cell r="G240" t="str">
            <v>CHANCHAMAYO</v>
          </cell>
          <cell r="H240" t="str">
            <v>CHANCHAMAYO</v>
          </cell>
          <cell r="I240" t="str">
            <v>CEM017</v>
          </cell>
          <cell r="J240" t="str">
            <v>CHACON</v>
          </cell>
          <cell r="K240" t="str">
            <v>TRUJILLO</v>
          </cell>
          <cell r="L240" t="str">
            <v>NATALI FABIOLA</v>
          </cell>
          <cell r="M240" t="str">
            <v>CHACON TRUJILLO NATALI FABIOLA</v>
          </cell>
          <cell r="N240" t="str">
            <v>15A-FHD</v>
          </cell>
          <cell r="O240" t="str">
            <v>Psicólogo/a Comunitario/a</v>
          </cell>
          <cell r="P240" t="str">
            <v>45044425</v>
          </cell>
          <cell r="Q240">
            <v>939304382</v>
          </cell>
          <cell r="R240" t="str">
            <v>natali.chacon@aurora.gob.pe</v>
          </cell>
          <cell r="T240" t="str">
            <v>ESPECIALIZADO</v>
          </cell>
          <cell r="U240">
            <v>2</v>
          </cell>
        </row>
        <row r="241">
          <cell r="A241" t="str">
            <v>47119436</v>
          </cell>
          <cell r="B241" t="str">
            <v>CHANCHAMAYO47119436</v>
          </cell>
          <cell r="C241" t="str">
            <v>120305</v>
          </cell>
          <cell r="D241" t="str">
            <v>JUNIN</v>
          </cell>
          <cell r="E241" t="str">
            <v>CHANCHAMAYO</v>
          </cell>
          <cell r="F241" t="str">
            <v>SAN RAMON</v>
          </cell>
          <cell r="G241" t="str">
            <v>CHANCHAMAYO</v>
          </cell>
          <cell r="H241" t="str">
            <v>CHANCHAMAYO</v>
          </cell>
          <cell r="I241" t="str">
            <v>CEM017</v>
          </cell>
          <cell r="J241" t="str">
            <v>MANDUJANO</v>
          </cell>
          <cell r="K241" t="str">
            <v>TRINIDAD</v>
          </cell>
          <cell r="L241" t="str">
            <v>DOLLY JAQUELINE</v>
          </cell>
          <cell r="M241" t="str">
            <v>MANDUJANO TRINIDAD DOLLY JAQUELINE</v>
          </cell>
          <cell r="N241" t="str">
            <v>15A-FHD</v>
          </cell>
          <cell r="O241" t="str">
            <v>Psicólogo/a Comunitario/a</v>
          </cell>
          <cell r="P241" t="str">
            <v>47119436</v>
          </cell>
          <cell r="Q241">
            <v>951127213</v>
          </cell>
          <cell r="R241" t="str">
            <v>dolly.mandujano@aurora.gob.pe</v>
          </cell>
          <cell r="T241" t="str">
            <v>ESPECIALIZADO</v>
          </cell>
          <cell r="U241">
            <v>2</v>
          </cell>
        </row>
        <row r="242">
          <cell r="A242" t="str">
            <v>43101472</v>
          </cell>
          <cell r="B242" t="str">
            <v>CHANCHAMAYO43101472</v>
          </cell>
          <cell r="C242" t="str">
            <v>120301</v>
          </cell>
          <cell r="D242" t="str">
            <v>JUNIN</v>
          </cell>
          <cell r="E242" t="str">
            <v>CHANCHAMAYO</v>
          </cell>
          <cell r="F242" t="str">
            <v>CHANCHAMAYO</v>
          </cell>
          <cell r="G242" t="str">
            <v>CHANCHAMAYO</v>
          </cell>
          <cell r="H242" t="str">
            <v>CHANCHAMAYO</v>
          </cell>
          <cell r="I242" t="str">
            <v>CEM017</v>
          </cell>
          <cell r="J242" t="str">
            <v>DAVILA</v>
          </cell>
          <cell r="K242" t="str">
            <v>VIVAS</v>
          </cell>
          <cell r="L242" t="str">
            <v>FIORELLA</v>
          </cell>
          <cell r="M242" t="str">
            <v>DAVILA VIVAS FIORELLA</v>
          </cell>
          <cell r="N242" t="str">
            <v>15A-ICLLOS</v>
          </cell>
          <cell r="O242" t="str">
            <v>Coordinador/a Mentor/a</v>
          </cell>
          <cell r="P242" t="str">
            <v>43101472</v>
          </cell>
          <cell r="Q242">
            <v>948613080</v>
          </cell>
          <cell r="R242" t="str">
            <v xml:space="preserve">          fiore_davi@hotmail.com</v>
          </cell>
          <cell r="T242" t="str">
            <v>BÁSICO</v>
          </cell>
          <cell r="U242">
            <v>1</v>
          </cell>
        </row>
        <row r="243">
          <cell r="A243">
            <v>0</v>
          </cell>
          <cell r="B243" t="str">
            <v>CHANCHAMAYO</v>
          </cell>
          <cell r="C243" t="str">
            <v>120303</v>
          </cell>
          <cell r="D243" t="str">
            <v>JUNIN</v>
          </cell>
          <cell r="E243" t="str">
            <v>CHANCHAMAYO</v>
          </cell>
          <cell r="F243" t="str">
            <v>PICHANAQUI</v>
          </cell>
          <cell r="G243" t="str">
            <v>CHANCHAMAYO</v>
          </cell>
          <cell r="H243" t="str">
            <v>CHANCHAMAYO</v>
          </cell>
          <cell r="I243" t="str">
            <v>CEM017</v>
          </cell>
          <cell r="J243" t="str">
            <v/>
          </cell>
          <cell r="K243" t="str">
            <v/>
          </cell>
          <cell r="L243" t="str">
            <v/>
          </cell>
          <cell r="M243" t="str">
            <v xml:space="preserve">  </v>
          </cell>
          <cell r="N243" t="str">
            <v>15A-ICLLOS</v>
          </cell>
          <cell r="O243" t="str">
            <v>Coordinador/a Mentor/a</v>
          </cell>
          <cell r="T243" t="str">
            <v>BÁSICO</v>
          </cell>
          <cell r="U243">
            <v>1</v>
          </cell>
        </row>
        <row r="244">
          <cell r="A244" t="str">
            <v>20563866</v>
          </cell>
          <cell r="B244" t="str">
            <v>CHANCHAMAYO20563866</v>
          </cell>
          <cell r="C244" t="str">
            <v>120305</v>
          </cell>
          <cell r="D244" t="str">
            <v>JUNIN</v>
          </cell>
          <cell r="E244" t="str">
            <v>CHANCHAMAYO</v>
          </cell>
          <cell r="F244" t="str">
            <v>SAN RAMON</v>
          </cell>
          <cell r="G244" t="str">
            <v>CHANCHAMAYO</v>
          </cell>
          <cell r="H244" t="str">
            <v>CHANCHAMAYO</v>
          </cell>
          <cell r="I244" t="str">
            <v>CEM017</v>
          </cell>
          <cell r="J244" t="str">
            <v>FIGUEROA</v>
          </cell>
          <cell r="K244" t="str">
            <v>TOVAR DE RAMOS</v>
          </cell>
          <cell r="L244" t="str">
            <v>NEREIDA MARIELA</v>
          </cell>
          <cell r="M244" t="str">
            <v>FIGUEROA TOVAR DE RAMOS NEREIDA MARIELA</v>
          </cell>
          <cell r="N244" t="str">
            <v>15A-ICLLOS</v>
          </cell>
          <cell r="O244" t="str">
            <v>Coordinador/a Mentor/a</v>
          </cell>
          <cell r="P244" t="str">
            <v>20563866</v>
          </cell>
          <cell r="Q244">
            <v>999384931</v>
          </cell>
          <cell r="R244" t="str">
            <v>nema_fito@hotmail.com</v>
          </cell>
          <cell r="T244" t="str">
            <v>BÁSICO</v>
          </cell>
          <cell r="U244">
            <v>1</v>
          </cell>
        </row>
        <row r="245">
          <cell r="A245" t="str">
            <v>46756143</v>
          </cell>
          <cell r="B245" t="str">
            <v>CHACLACAYO46756143</v>
          </cell>
          <cell r="C245" t="str">
            <v>150107</v>
          </cell>
          <cell r="D245" t="str">
            <v>LIMA</v>
          </cell>
          <cell r="E245" t="str">
            <v>LIMA</v>
          </cell>
          <cell r="F245" t="str">
            <v>CHACLACAYO</v>
          </cell>
          <cell r="G245" t="str">
            <v>CHACLACAYO</v>
          </cell>
          <cell r="H245" t="str">
            <v>CHACLACAYO</v>
          </cell>
          <cell r="I245" t="str">
            <v>CEM045</v>
          </cell>
          <cell r="J245" t="str">
            <v>CADILLO</v>
          </cell>
          <cell r="K245" t="str">
            <v>VILLANUEVA</v>
          </cell>
          <cell r="L245" t="str">
            <v>RUTH</v>
          </cell>
          <cell r="M245" t="str">
            <v>CADILLO VILLANUEVA RUTH</v>
          </cell>
          <cell r="N245" t="str">
            <v>15A-FHD</v>
          </cell>
          <cell r="O245" t="str">
            <v>Psicólogo/a Comunitario/a</v>
          </cell>
          <cell r="P245" t="str">
            <v>46756143</v>
          </cell>
          <cell r="Q245">
            <v>938530598</v>
          </cell>
          <cell r="R245" t="str">
            <v>cadilloruth140890@gmail.com</v>
          </cell>
          <cell r="T245" t="str">
            <v>ESPECIALIZADO</v>
          </cell>
          <cell r="U245">
            <v>2</v>
          </cell>
        </row>
        <row r="246">
          <cell r="A246" t="str">
            <v>43217229</v>
          </cell>
          <cell r="B246" t="str">
            <v>CHACLACAYO43217229</v>
          </cell>
          <cell r="C246" t="str">
            <v>150107</v>
          </cell>
          <cell r="D246" t="str">
            <v>LIMA</v>
          </cell>
          <cell r="E246" t="str">
            <v>LIMA</v>
          </cell>
          <cell r="F246" t="str">
            <v>CHACLACAYO</v>
          </cell>
          <cell r="G246" t="str">
            <v>CHACLACAYO</v>
          </cell>
          <cell r="H246" t="str">
            <v>CHACLACAYO</v>
          </cell>
          <cell r="I246" t="str">
            <v>CEM045</v>
          </cell>
          <cell r="J246" t="str">
            <v>ZUÑIGA</v>
          </cell>
          <cell r="K246" t="str">
            <v>VELA</v>
          </cell>
          <cell r="L246" t="str">
            <v>MELIZA</v>
          </cell>
          <cell r="M246" t="str">
            <v>ZUÑIGA VELA MELIZA</v>
          </cell>
          <cell r="N246" t="str">
            <v>15A-ICLLOS</v>
          </cell>
          <cell r="O246" t="str">
            <v>Coordinador/a Mentor/a</v>
          </cell>
          <cell r="P246" t="str">
            <v>43217229</v>
          </cell>
          <cell r="Q246">
            <v>952326385</v>
          </cell>
          <cell r="R246" t="str">
            <v>melizuve_1@hotmail.com</v>
          </cell>
          <cell r="T246" t="str">
            <v>BÁSICO</v>
          </cell>
          <cell r="U246">
            <v>1</v>
          </cell>
        </row>
        <row r="247">
          <cell r="A247" t="str">
            <v>41818059</v>
          </cell>
          <cell r="B247" t="str">
            <v>CHACHAPOYAS41818059</v>
          </cell>
          <cell r="C247" t="str">
            <v>010101</v>
          </cell>
          <cell r="D247" t="str">
            <v>AMAZONAS</v>
          </cell>
          <cell r="E247" t="str">
            <v>CHACHAPOYAS</v>
          </cell>
          <cell r="F247" t="str">
            <v>CHACHAPOYAS</v>
          </cell>
          <cell r="G247" t="str">
            <v>CHACHAPOYAS</v>
          </cell>
          <cell r="H247" t="str">
            <v>CHACHAPOYAS</v>
          </cell>
          <cell r="I247" t="str">
            <v>CEM016</v>
          </cell>
          <cell r="J247" t="str">
            <v>MIRANDA</v>
          </cell>
          <cell r="K247" t="str">
            <v>HERNANDEZ</v>
          </cell>
          <cell r="L247" t="str">
            <v>ANA</v>
          </cell>
          <cell r="M247" t="str">
            <v>MIRANDA HERNANDEZ ANA</v>
          </cell>
          <cell r="N247" t="str">
            <v>15A-FHD</v>
          </cell>
          <cell r="O247" t="str">
            <v>Psicólogo/a Comunitario/a</v>
          </cell>
          <cell r="P247" t="str">
            <v>41818059</v>
          </cell>
          <cell r="Q247">
            <v>978364093</v>
          </cell>
          <cell r="R247" t="str">
            <v>anamirandahern@gmail.com</v>
          </cell>
          <cell r="T247" t="str">
            <v>ESPECIALIZADO</v>
          </cell>
          <cell r="U247">
            <v>2</v>
          </cell>
        </row>
        <row r="248">
          <cell r="A248" t="str">
            <v>45086705</v>
          </cell>
          <cell r="B248" t="str">
            <v>CHACHAPOYAS45086705</v>
          </cell>
          <cell r="C248" t="str">
            <v>010101</v>
          </cell>
          <cell r="D248" t="str">
            <v>AMAZONAS</v>
          </cell>
          <cell r="E248" t="str">
            <v>CHACHAPOYAS</v>
          </cell>
          <cell r="F248" t="str">
            <v>CHACHAPOYAS</v>
          </cell>
          <cell r="G248" t="str">
            <v>CHACHAPOYAS</v>
          </cell>
          <cell r="H248" t="str">
            <v>CHACHAPOYAS</v>
          </cell>
          <cell r="I248" t="str">
            <v>CEM016</v>
          </cell>
          <cell r="J248" t="str">
            <v>HIDALGO</v>
          </cell>
          <cell r="K248" t="str">
            <v>SILVA</v>
          </cell>
          <cell r="L248" t="str">
            <v>DORIAN DEL CARMEN</v>
          </cell>
          <cell r="M248" t="str">
            <v>HIDALGO SILVA DORIAN DEL CARMEN</v>
          </cell>
          <cell r="N248" t="str">
            <v>15A-ICLLOS</v>
          </cell>
          <cell r="O248" t="str">
            <v>Coordinador/a Mentor/a</v>
          </cell>
          <cell r="P248" t="str">
            <v>45086705</v>
          </cell>
          <cell r="Q248">
            <v>953914477</v>
          </cell>
          <cell r="R248" t="str">
            <v>dorianhidalgos@gmail.com</v>
          </cell>
          <cell r="T248" t="str">
            <v>BÁSICO</v>
          </cell>
          <cell r="U248">
            <v>1</v>
          </cell>
        </row>
        <row r="249">
          <cell r="A249" t="str">
            <v>06592563</v>
          </cell>
          <cell r="B249" t="str">
            <v>CARHUAZ06592563</v>
          </cell>
          <cell r="C249" t="str">
            <v>020601</v>
          </cell>
          <cell r="D249" t="str">
            <v>ANCASH</v>
          </cell>
          <cell r="E249" t="str">
            <v>CARHUAZ</v>
          </cell>
          <cell r="F249" t="str">
            <v>CARHUAZ</v>
          </cell>
          <cell r="G249" t="str">
            <v>CARHUAZ</v>
          </cell>
          <cell r="H249" t="str">
            <v>CARHUAZ</v>
          </cell>
          <cell r="I249" t="str">
            <v>CEM163</v>
          </cell>
          <cell r="J249" t="str">
            <v>PENADILLO</v>
          </cell>
          <cell r="K249" t="str">
            <v>TRUJILLO DE UGAZ</v>
          </cell>
          <cell r="L249" t="str">
            <v>LILY REINA</v>
          </cell>
          <cell r="M249" t="str">
            <v>PENADILLO TRUJILLO DE UGAZ LILY REINA</v>
          </cell>
          <cell r="N249" t="str">
            <v>15A-FHD</v>
          </cell>
          <cell r="O249" t="str">
            <v>Psicólogo/a Comunitario/a</v>
          </cell>
          <cell r="P249" t="str">
            <v>06592563</v>
          </cell>
          <cell r="Q249">
            <v>943873690</v>
          </cell>
          <cell r="R249" t="str">
            <v>lilypt4@hotmail.com</v>
          </cell>
          <cell r="T249" t="str">
            <v>ESPECIALIZADO</v>
          </cell>
          <cell r="U249">
            <v>2</v>
          </cell>
        </row>
        <row r="250">
          <cell r="A250" t="str">
            <v>43381132</v>
          </cell>
          <cell r="B250" t="str">
            <v>CARHUAZ43381132</v>
          </cell>
          <cell r="C250" t="str">
            <v>020601</v>
          </cell>
          <cell r="D250" t="str">
            <v>ANCASH</v>
          </cell>
          <cell r="E250" t="str">
            <v>CARHUAZ</v>
          </cell>
          <cell r="F250" t="str">
            <v>CARHUAZ</v>
          </cell>
          <cell r="G250" t="str">
            <v>CARHUAZ</v>
          </cell>
          <cell r="H250" t="str">
            <v>CARHUAZ</v>
          </cell>
          <cell r="I250" t="str">
            <v>CEM163</v>
          </cell>
          <cell r="J250" t="str">
            <v>VILLAFUERTE</v>
          </cell>
          <cell r="K250" t="str">
            <v>FORTUNA</v>
          </cell>
          <cell r="L250" t="str">
            <v>JANETT ELIZABETH</v>
          </cell>
          <cell r="M250" t="str">
            <v>VILLAFUERTE FORTUNA JANETT ELIZABETH</v>
          </cell>
          <cell r="N250" t="str">
            <v>15A-ICLLOS</v>
          </cell>
          <cell r="O250" t="str">
            <v>Coordinador/a Mentor/a</v>
          </cell>
          <cell r="P250" t="str">
            <v>43381132</v>
          </cell>
          <cell r="Q250">
            <v>943204373</v>
          </cell>
          <cell r="R250" t="str">
            <v>janett.adriel@gmail.com</v>
          </cell>
          <cell r="T250" t="str">
            <v>BÁSICO</v>
          </cell>
          <cell r="U250">
            <v>1</v>
          </cell>
        </row>
        <row r="251">
          <cell r="A251" t="str">
            <v>40173431</v>
          </cell>
          <cell r="B251" t="str">
            <v>CARABAYLLO40173431</v>
          </cell>
          <cell r="C251" t="str">
            <v>150106</v>
          </cell>
          <cell r="D251" t="str">
            <v>LIMA</v>
          </cell>
          <cell r="E251" t="str">
            <v>LIMA</v>
          </cell>
          <cell r="F251" t="str">
            <v>CARABAYLLO</v>
          </cell>
          <cell r="G251" t="str">
            <v>CARABAYLLO</v>
          </cell>
          <cell r="H251" t="str">
            <v>CARABAYLLO</v>
          </cell>
          <cell r="I251" t="str">
            <v>CEM014</v>
          </cell>
          <cell r="J251" t="str">
            <v>PEREZ</v>
          </cell>
          <cell r="K251" t="str">
            <v>DAVILA</v>
          </cell>
          <cell r="L251" t="str">
            <v>SONIA DEL PILAR</v>
          </cell>
          <cell r="M251" t="str">
            <v>PEREZ DAVILA SONIA DEL PILAR</v>
          </cell>
          <cell r="N251" t="str">
            <v>15A-FHD</v>
          </cell>
          <cell r="O251" t="str">
            <v>Psicólogo/a Comunitario/a</v>
          </cell>
          <cell r="P251" t="str">
            <v>40173431</v>
          </cell>
          <cell r="Q251">
            <v>998844957</v>
          </cell>
          <cell r="R251" t="str">
            <v>perezdavilasoni79@gmail.com</v>
          </cell>
          <cell r="T251" t="str">
            <v>ESPECIALIZADO</v>
          </cell>
          <cell r="U251">
            <v>2</v>
          </cell>
        </row>
        <row r="252">
          <cell r="A252" t="str">
            <v>41189853</v>
          </cell>
          <cell r="B252" t="str">
            <v>CARABAYLLO41189853</v>
          </cell>
          <cell r="C252" t="str">
            <v>150106</v>
          </cell>
          <cell r="D252" t="str">
            <v>LIMA</v>
          </cell>
          <cell r="E252" t="str">
            <v>LIMA</v>
          </cell>
          <cell r="F252" t="str">
            <v>CARABAYLLO</v>
          </cell>
          <cell r="G252" t="str">
            <v>CARABAYLLO</v>
          </cell>
          <cell r="H252" t="str">
            <v>CARABAYLLO</v>
          </cell>
          <cell r="I252" t="str">
            <v>CEM014</v>
          </cell>
          <cell r="J252" t="str">
            <v>DE LA CRUZ</v>
          </cell>
          <cell r="K252" t="str">
            <v>PHUÑO</v>
          </cell>
          <cell r="L252" t="str">
            <v>VANESSA PAOLA</v>
          </cell>
          <cell r="M252" t="str">
            <v>DE LA CRUZ PHUÑO VANESSA PAOLA</v>
          </cell>
          <cell r="N252" t="str">
            <v>15A-ICLLOS</v>
          </cell>
          <cell r="O252" t="str">
            <v>Coordinador/a Mentor/a</v>
          </cell>
          <cell r="P252" t="str">
            <v>41189853</v>
          </cell>
          <cell r="Q252">
            <v>930174844</v>
          </cell>
          <cell r="R252" t="str">
            <v>vanessa.delacruz@aurora.gob.pe</v>
          </cell>
          <cell r="S252" t="str">
            <v>NUEVO</v>
          </cell>
          <cell r="T252" t="str">
            <v>BÁSICO</v>
          </cell>
          <cell r="U252">
            <v>1</v>
          </cell>
        </row>
        <row r="253">
          <cell r="A253" t="str">
            <v>43014791</v>
          </cell>
          <cell r="B253" t="str">
            <v>CAMANA43014791</v>
          </cell>
          <cell r="C253" t="str">
            <v>040201</v>
          </cell>
          <cell r="D253" t="str">
            <v>AREQUIPA</v>
          </cell>
          <cell r="E253" t="str">
            <v>CAMANA</v>
          </cell>
          <cell r="F253" t="str">
            <v>CAMANA</v>
          </cell>
          <cell r="G253" t="str">
            <v>CAMANÁ</v>
          </cell>
          <cell r="H253" t="str">
            <v>CAMANA</v>
          </cell>
          <cell r="I253" t="str">
            <v>CEM011</v>
          </cell>
          <cell r="J253" t="str">
            <v>LLAEQUE</v>
          </cell>
          <cell r="K253" t="str">
            <v>LIBANDRO</v>
          </cell>
          <cell r="L253" t="str">
            <v>ROBERT</v>
          </cell>
          <cell r="M253" t="str">
            <v>LLAEQUE LIBANDRO ROBERT</v>
          </cell>
          <cell r="N253" t="str">
            <v>15A-FHD</v>
          </cell>
          <cell r="O253" t="str">
            <v>Psicólogo/a Comunitario/a</v>
          </cell>
          <cell r="P253" t="str">
            <v>43014791</v>
          </cell>
          <cell r="Q253">
            <v>929364991</v>
          </cell>
          <cell r="R253" t="str">
            <v>robert.llaeque@urora.gob.pe</v>
          </cell>
          <cell r="S253" t="str">
            <v>NUEVO AGREGADO POR MI EN AGOSTO</v>
          </cell>
          <cell r="T253" t="str">
            <v>ESPECIALIZADO</v>
          </cell>
          <cell r="U253">
            <v>2</v>
          </cell>
        </row>
        <row r="254">
          <cell r="A254" t="str">
            <v>41544633</v>
          </cell>
          <cell r="B254" t="str">
            <v>CAMANA41544633</v>
          </cell>
          <cell r="C254" t="str">
            <v>040201</v>
          </cell>
          <cell r="D254" t="str">
            <v>AREQUIPA</v>
          </cell>
          <cell r="E254" t="str">
            <v>CAMANA</v>
          </cell>
          <cell r="F254" t="str">
            <v>CAMANA</v>
          </cell>
          <cell r="G254" t="str">
            <v>CAMANÁ</v>
          </cell>
          <cell r="H254" t="str">
            <v>CAMANA</v>
          </cell>
          <cell r="I254" t="str">
            <v>CEM011</v>
          </cell>
          <cell r="J254" t="str">
            <v>COARITE</v>
          </cell>
          <cell r="K254" t="str">
            <v>ALVAREZ</v>
          </cell>
          <cell r="L254" t="str">
            <v>DIANA ADELA</v>
          </cell>
          <cell r="M254" t="str">
            <v>COARITE ALVAREZ DIANA ADELA</v>
          </cell>
          <cell r="N254" t="str">
            <v>15A-ICLLOS</v>
          </cell>
          <cell r="O254" t="str">
            <v>Coordinador/a Mentor/a</v>
          </cell>
          <cell r="P254" t="str">
            <v>41544633</v>
          </cell>
          <cell r="Q254">
            <v>995446681</v>
          </cell>
          <cell r="R254" t="str">
            <v>diannita82@hotmail.com</v>
          </cell>
          <cell r="T254" t="str">
            <v>BÁSICO</v>
          </cell>
          <cell r="U254">
            <v>1</v>
          </cell>
        </row>
        <row r="255">
          <cell r="A255" t="str">
            <v>71989542</v>
          </cell>
          <cell r="B255" t="str">
            <v>CALLAO71989542</v>
          </cell>
          <cell r="C255" t="str">
            <v>070101</v>
          </cell>
          <cell r="D255" t="str">
            <v>CALLAO</v>
          </cell>
          <cell r="E255" t="str">
            <v>CALLAO</v>
          </cell>
          <cell r="F255" t="str">
            <v>CALLAO</v>
          </cell>
          <cell r="G255" t="str">
            <v>CALLAO</v>
          </cell>
          <cell r="H255" t="str">
            <v>CALLAO</v>
          </cell>
          <cell r="I255" t="str">
            <v>CEM010</v>
          </cell>
          <cell r="J255" t="str">
            <v>GALINDO</v>
          </cell>
          <cell r="K255" t="str">
            <v>MOLINA</v>
          </cell>
          <cell r="L255" t="str">
            <v>LADY MELISSA</v>
          </cell>
          <cell r="M255" t="str">
            <v>GALINDO MOLINA LADY MELISSA</v>
          </cell>
          <cell r="N255" t="str">
            <v>15A-FHD</v>
          </cell>
          <cell r="O255" t="str">
            <v>Psicólogo/a Comunitario/a</v>
          </cell>
          <cell r="P255" t="str">
            <v>71989542</v>
          </cell>
          <cell r="Q255">
            <v>984799229</v>
          </cell>
          <cell r="R255" t="str">
            <v>consul.psicologica@gmail.com</v>
          </cell>
          <cell r="T255" t="str">
            <v>ESPECIALIZADO</v>
          </cell>
          <cell r="U255">
            <v>2</v>
          </cell>
        </row>
        <row r="256">
          <cell r="A256" t="str">
            <v>70057867</v>
          </cell>
          <cell r="B256" t="str">
            <v>CALLAO70057867</v>
          </cell>
          <cell r="C256" t="str">
            <v>070101</v>
          </cell>
          <cell r="D256" t="str">
            <v>CALLAO</v>
          </cell>
          <cell r="E256" t="str">
            <v>CALLAO</v>
          </cell>
          <cell r="F256" t="str">
            <v>CALLAO</v>
          </cell>
          <cell r="G256" t="str">
            <v>CALLAO</v>
          </cell>
          <cell r="H256" t="str">
            <v>CALLAO</v>
          </cell>
          <cell r="I256" t="str">
            <v>CEM010</v>
          </cell>
          <cell r="J256" t="str">
            <v>GUILLEN</v>
          </cell>
          <cell r="K256" t="str">
            <v>LUQUE</v>
          </cell>
          <cell r="L256" t="str">
            <v>ALEXANDRA</v>
          </cell>
          <cell r="M256" t="str">
            <v>GUILLEN LUQUE ALEXANDRA</v>
          </cell>
          <cell r="N256" t="str">
            <v>15A-ICLLOS</v>
          </cell>
          <cell r="O256" t="str">
            <v>Coordinador/a Mentor/a</v>
          </cell>
          <cell r="P256" t="str">
            <v>70057867</v>
          </cell>
          <cell r="Q256">
            <v>951565844</v>
          </cell>
          <cell r="R256" t="str">
            <v>alexandraguilu@gmail.com</v>
          </cell>
          <cell r="T256" t="str">
            <v>BÁSICO</v>
          </cell>
          <cell r="U256">
            <v>1</v>
          </cell>
        </row>
        <row r="257">
          <cell r="A257" t="str">
            <v>43113260</v>
          </cell>
          <cell r="B257" t="str">
            <v>CALCA43113260</v>
          </cell>
          <cell r="C257" t="str">
            <v>080401</v>
          </cell>
          <cell r="D257" t="str">
            <v>CUSCO</v>
          </cell>
          <cell r="E257" t="str">
            <v>CALCA</v>
          </cell>
          <cell r="F257" t="str">
            <v>CALCA</v>
          </cell>
          <cell r="G257" t="str">
            <v>CALCA</v>
          </cell>
          <cell r="H257" t="str">
            <v>CALCA</v>
          </cell>
          <cell r="I257" t="str">
            <v>CEM173</v>
          </cell>
          <cell r="J257" t="str">
            <v>CUBA</v>
          </cell>
          <cell r="K257" t="str">
            <v>VALDIVIA</v>
          </cell>
          <cell r="L257" t="str">
            <v>CRISALI MADELEINE</v>
          </cell>
          <cell r="M257" t="str">
            <v>CUBA VALDIVIA CRISALI MADELEINE</v>
          </cell>
          <cell r="N257" t="str">
            <v>15A-FHD</v>
          </cell>
          <cell r="O257" t="str">
            <v>Psicólogo/a Comunitario/a</v>
          </cell>
          <cell r="P257" t="str">
            <v>43113260</v>
          </cell>
          <cell r="Q257">
            <v>989083444</v>
          </cell>
          <cell r="R257" t="str">
            <v>crisamade26@gmail.com</v>
          </cell>
          <cell r="T257" t="str">
            <v>ESPECIALIZADO</v>
          </cell>
          <cell r="U257">
            <v>2</v>
          </cell>
        </row>
        <row r="258">
          <cell r="A258" t="str">
            <v>47108402</v>
          </cell>
          <cell r="B258" t="str">
            <v>CALCA47108402</v>
          </cell>
          <cell r="C258" t="str">
            <v>080401</v>
          </cell>
          <cell r="D258" t="str">
            <v>CUSCO</v>
          </cell>
          <cell r="E258" t="str">
            <v>CALCA</v>
          </cell>
          <cell r="F258" t="str">
            <v>CALCA</v>
          </cell>
          <cell r="G258" t="str">
            <v xml:space="preserve"> CALCA</v>
          </cell>
          <cell r="H258" t="str">
            <v>CALCA</v>
          </cell>
          <cell r="I258" t="str">
            <v>CEM173</v>
          </cell>
          <cell r="J258" t="str">
            <v>PEDRAZA</v>
          </cell>
          <cell r="K258" t="str">
            <v>ALMIRON</v>
          </cell>
          <cell r="L258" t="str">
            <v>KATERINE</v>
          </cell>
          <cell r="M258" t="str">
            <v>PEDRAZA ALMIRON KATERINE</v>
          </cell>
          <cell r="N258" t="str">
            <v>15A-ICLLOS</v>
          </cell>
          <cell r="O258" t="str">
            <v>Coordinador/a Mentor/a</v>
          </cell>
          <cell r="P258" t="str">
            <v>47108402</v>
          </cell>
          <cell r="Q258">
            <v>953780345</v>
          </cell>
          <cell r="R258" t="str">
            <v>katipedraza92@gmail.com</v>
          </cell>
          <cell r="T258" t="str">
            <v>BÁSICO</v>
          </cell>
          <cell r="U258">
            <v>1</v>
          </cell>
        </row>
        <row r="259">
          <cell r="A259" t="str">
            <v>48129606</v>
          </cell>
          <cell r="B259" t="str">
            <v>CAJAMARCA48129606</v>
          </cell>
          <cell r="C259" t="str">
            <v>060101</v>
          </cell>
          <cell r="D259" t="str">
            <v>CAJAMARCA</v>
          </cell>
          <cell r="E259" t="str">
            <v>CAJAMARCA</v>
          </cell>
          <cell r="F259" t="str">
            <v>CAJAMARCA</v>
          </cell>
          <cell r="G259" t="str">
            <v>CAJAMARCA</v>
          </cell>
          <cell r="H259" t="str">
            <v>CAJAMARCA</v>
          </cell>
          <cell r="I259" t="str">
            <v>CEM009</v>
          </cell>
          <cell r="J259" t="str">
            <v>SANCHEZ</v>
          </cell>
          <cell r="K259" t="str">
            <v>SANCHEZ</v>
          </cell>
          <cell r="L259" t="str">
            <v>LIZ CARMIN</v>
          </cell>
          <cell r="M259" t="str">
            <v>SANCHEZ SANCHEZ LIZ CARMIN</v>
          </cell>
          <cell r="N259" t="str">
            <v>15A-FHD</v>
          </cell>
          <cell r="O259" t="str">
            <v>Psicólogo/a Comunitario/a</v>
          </cell>
          <cell r="P259" t="str">
            <v>48129606</v>
          </cell>
          <cell r="Q259">
            <v>982197139</v>
          </cell>
          <cell r="R259" t="str">
            <v>psicologa.lizcarmin@gmail.com</v>
          </cell>
          <cell r="T259" t="str">
            <v>ESPECIALIZADO</v>
          </cell>
          <cell r="U259">
            <v>2</v>
          </cell>
        </row>
        <row r="260">
          <cell r="A260" t="str">
            <v>41377864</v>
          </cell>
          <cell r="B260" t="str">
            <v>CAJAMARCA41377864</v>
          </cell>
          <cell r="C260" t="str">
            <v>060101</v>
          </cell>
          <cell r="D260" t="str">
            <v>CAJAMARCA</v>
          </cell>
          <cell r="E260" t="str">
            <v>CAJAMARCA</v>
          </cell>
          <cell r="F260" t="str">
            <v>CAJAMARCA</v>
          </cell>
          <cell r="G260" t="str">
            <v>CAJAMARCA</v>
          </cell>
          <cell r="H260" t="str">
            <v>CAJAMARCA</v>
          </cell>
          <cell r="I260" t="str">
            <v>CEM009</v>
          </cell>
          <cell r="J260" t="str">
            <v>CAJO</v>
          </cell>
          <cell r="K260" t="str">
            <v>VEGA</v>
          </cell>
          <cell r="L260" t="str">
            <v>ERICSON OSIRIS</v>
          </cell>
          <cell r="M260" t="str">
            <v>CAJO VEGA ERICSON OSIRIS</v>
          </cell>
          <cell r="N260" t="str">
            <v>15A-FHD</v>
          </cell>
          <cell r="O260" t="str">
            <v>Psicólogo/a Comunitario/a</v>
          </cell>
          <cell r="P260" t="str">
            <v>41377864</v>
          </cell>
          <cell r="Q260">
            <v>991346230</v>
          </cell>
          <cell r="R260" t="str">
            <v>psicologocajo2013@hotmail.com</v>
          </cell>
          <cell r="T260" t="str">
            <v>ESPECIALIZADO</v>
          </cell>
          <cell r="U260">
            <v>2</v>
          </cell>
        </row>
        <row r="261">
          <cell r="A261" t="str">
            <v>43447219</v>
          </cell>
          <cell r="B261" t="str">
            <v>CAJAMARCA43447219</v>
          </cell>
          <cell r="C261" t="str">
            <v>060101</v>
          </cell>
          <cell r="D261" t="str">
            <v>CAJAMARCA</v>
          </cell>
          <cell r="E261" t="str">
            <v>CAJAMARCA</v>
          </cell>
          <cell r="F261" t="str">
            <v>CAJAMARCA</v>
          </cell>
          <cell r="G261" t="str">
            <v>CAJAMARCA</v>
          </cell>
          <cell r="H261" t="str">
            <v>CAJAMARCA</v>
          </cell>
          <cell r="I261" t="str">
            <v>CEM009</v>
          </cell>
          <cell r="J261" t="str">
            <v>ZAMORA</v>
          </cell>
          <cell r="K261" t="str">
            <v>VASQUEZ</v>
          </cell>
          <cell r="L261" t="str">
            <v>MILAGROS DEL CARMEN</v>
          </cell>
          <cell r="M261" t="str">
            <v>ZAMORA VASQUEZ MILAGROS DEL CARMEN</v>
          </cell>
          <cell r="N261" t="str">
            <v>15A-ICLLOS</v>
          </cell>
          <cell r="O261" t="str">
            <v>Coordinador/a Mentor/a</v>
          </cell>
          <cell r="P261" t="str">
            <v>43447219</v>
          </cell>
          <cell r="Q261">
            <v>930620326</v>
          </cell>
          <cell r="R261" t="str">
            <v>milizava02@gmail.com</v>
          </cell>
          <cell r="T261" t="str">
            <v>BÁSICO</v>
          </cell>
          <cell r="U261">
            <v>1</v>
          </cell>
        </row>
        <row r="262">
          <cell r="A262" t="str">
            <v>25772252</v>
          </cell>
          <cell r="B262" t="str">
            <v>BELLAVISTA25772252</v>
          </cell>
          <cell r="C262" t="str">
            <v>070102</v>
          </cell>
          <cell r="D262" t="str">
            <v>CALLAO</v>
          </cell>
          <cell r="E262" t="str">
            <v>CALLAO</v>
          </cell>
          <cell r="F262" t="str">
            <v>BELLAVISTA</v>
          </cell>
          <cell r="G262" t="str">
            <v>BELLAVISTA</v>
          </cell>
          <cell r="H262" t="str">
            <v>BELLAVISTA</v>
          </cell>
          <cell r="I262" t="str">
            <v>CEM116</v>
          </cell>
          <cell r="J262" t="str">
            <v>ROMAN</v>
          </cell>
          <cell r="K262" t="str">
            <v>QUISPE</v>
          </cell>
          <cell r="L262" t="str">
            <v>ELIZABETH BELIA</v>
          </cell>
          <cell r="M262" t="str">
            <v>ROMAN QUISPE ELIZABETH BELIA</v>
          </cell>
          <cell r="N262" t="str">
            <v>15A-FHD</v>
          </cell>
          <cell r="O262" t="str">
            <v>Psicólogo/a Comunitario/a</v>
          </cell>
          <cell r="P262" t="str">
            <v>25772252</v>
          </cell>
          <cell r="Q262">
            <v>944428371</v>
          </cell>
          <cell r="R262" t="str">
            <v>elizabethromanquispe@hotmail.com</v>
          </cell>
          <cell r="T262" t="str">
            <v>ESPECIALIZADO</v>
          </cell>
          <cell r="U262">
            <v>2</v>
          </cell>
        </row>
        <row r="263">
          <cell r="A263" t="str">
            <v>73136323</v>
          </cell>
          <cell r="B263" t="str">
            <v>BELLAVISTA73136323</v>
          </cell>
          <cell r="C263" t="str">
            <v>070104</v>
          </cell>
          <cell r="D263" t="str">
            <v>CALLAO</v>
          </cell>
          <cell r="E263" t="str">
            <v>CALLAO</v>
          </cell>
          <cell r="F263" t="str">
            <v>LA PERLA</v>
          </cell>
          <cell r="G263" t="str">
            <v>BELLAVISTA</v>
          </cell>
          <cell r="H263" t="str">
            <v>BELLAVISTA</v>
          </cell>
          <cell r="I263" t="str">
            <v>CEM116</v>
          </cell>
          <cell r="J263" t="str">
            <v>MAURIOLA</v>
          </cell>
          <cell r="K263" t="str">
            <v>TANANTA</v>
          </cell>
          <cell r="L263" t="str">
            <v>GLADYS GRACIELA</v>
          </cell>
          <cell r="M263" t="str">
            <v>MAURIOLA TANANTA GLADYS GRACIELA</v>
          </cell>
          <cell r="N263" t="str">
            <v>15A-FHD</v>
          </cell>
          <cell r="O263" t="str">
            <v>Psicólogo/a Comunitario/a</v>
          </cell>
          <cell r="P263" t="str">
            <v>73136323</v>
          </cell>
          <cell r="Q263">
            <v>958512649</v>
          </cell>
          <cell r="R263" t="str">
            <v>gladysmauriola@gmail.com</v>
          </cell>
          <cell r="T263" t="str">
            <v>ESPECIALIZADO</v>
          </cell>
          <cell r="U263">
            <v>2</v>
          </cell>
        </row>
        <row r="264">
          <cell r="A264" t="str">
            <v>72685774</v>
          </cell>
          <cell r="B264" t="str">
            <v>BELLAVISTA72685774</v>
          </cell>
          <cell r="C264" t="str">
            <v>070102</v>
          </cell>
          <cell r="D264" t="str">
            <v>CALLAO</v>
          </cell>
          <cell r="E264" t="str">
            <v>CALLAO</v>
          </cell>
          <cell r="F264" t="str">
            <v>BELLAVISTA</v>
          </cell>
          <cell r="G264" t="str">
            <v>BELLAVISTA</v>
          </cell>
          <cell r="H264" t="str">
            <v>BELLAVISTA</v>
          </cell>
          <cell r="I264" t="str">
            <v>CEM116</v>
          </cell>
          <cell r="J264" t="str">
            <v>RAMIREZ</v>
          </cell>
          <cell r="K264" t="str">
            <v>PINTO</v>
          </cell>
          <cell r="L264" t="str">
            <v>ALISSA ESTHEFANY</v>
          </cell>
          <cell r="M264" t="str">
            <v>RAMIREZ PINTO ALISSA ESTHEFANY</v>
          </cell>
          <cell r="N264" t="str">
            <v>15A-ICLLOS</v>
          </cell>
          <cell r="O264" t="str">
            <v>Coordinador/a Mentor/a</v>
          </cell>
          <cell r="P264" t="str">
            <v>72685774</v>
          </cell>
          <cell r="Q264">
            <v>954819099</v>
          </cell>
          <cell r="R264" t="str">
            <v>alissarp.ts@gmail.com</v>
          </cell>
          <cell r="T264" t="str">
            <v>BÁSICO</v>
          </cell>
          <cell r="U264">
            <v>1</v>
          </cell>
        </row>
        <row r="265">
          <cell r="A265" t="str">
            <v>45452332</v>
          </cell>
          <cell r="B265" t="str">
            <v>BELLAVISTA45452332</v>
          </cell>
          <cell r="C265" t="str">
            <v>070104</v>
          </cell>
          <cell r="D265" t="str">
            <v>CALLAO</v>
          </cell>
          <cell r="E265" t="str">
            <v>CALLAO</v>
          </cell>
          <cell r="F265" t="str">
            <v>LA PERLA</v>
          </cell>
          <cell r="G265" t="str">
            <v>BELLAVISTA</v>
          </cell>
          <cell r="H265" t="str">
            <v>BELLAVISTA</v>
          </cell>
          <cell r="I265" t="str">
            <v>CEM116</v>
          </cell>
          <cell r="J265" t="str">
            <v>TANG</v>
          </cell>
          <cell r="K265" t="str">
            <v>VENTURON</v>
          </cell>
          <cell r="L265" t="str">
            <v>JUAN CARLOS</v>
          </cell>
          <cell r="M265" t="str">
            <v>TANG VENTURON JUAN CARLOS</v>
          </cell>
          <cell r="N265" t="str">
            <v>15A-ICLLOS</v>
          </cell>
          <cell r="O265" t="str">
            <v>Coordinador/a Mentor/a</v>
          </cell>
          <cell r="P265" t="str">
            <v>45452332</v>
          </cell>
          <cell r="Q265">
            <v>956275724</v>
          </cell>
          <cell r="R265" t="str">
            <v>juancarlostang@live.com</v>
          </cell>
          <cell r="T265" t="str">
            <v>BÁSICO</v>
          </cell>
          <cell r="U265">
            <v>1</v>
          </cell>
        </row>
        <row r="266">
          <cell r="A266" t="str">
            <v>15714113</v>
          </cell>
          <cell r="B266" t="str">
            <v>BARRANCA15714113</v>
          </cell>
          <cell r="C266" t="str">
            <v>150201</v>
          </cell>
          <cell r="D266" t="str">
            <v>LIMA</v>
          </cell>
          <cell r="E266" t="str">
            <v>BARRANCA</v>
          </cell>
          <cell r="F266" t="str">
            <v>BARRANCA</v>
          </cell>
          <cell r="G266" t="str">
            <v>BARRANCA</v>
          </cell>
          <cell r="H266" t="str">
            <v>BARRANCA</v>
          </cell>
          <cell r="I266" t="str">
            <v>CEM155</v>
          </cell>
          <cell r="J266" t="str">
            <v>NOEL</v>
          </cell>
          <cell r="K266" t="str">
            <v>SOTOMAYOR</v>
          </cell>
          <cell r="L266" t="str">
            <v>PILAR PATRICIA</v>
          </cell>
          <cell r="M266" t="str">
            <v>NOEL SOTOMAYOR PILAR PATRICIA</v>
          </cell>
          <cell r="N266" t="str">
            <v>15A-FHD</v>
          </cell>
          <cell r="O266" t="str">
            <v>Psicólogo/a Comunitario/a</v>
          </cell>
          <cell r="P266" t="str">
            <v>15714113</v>
          </cell>
          <cell r="Q266">
            <v>965822853</v>
          </cell>
          <cell r="R266" t="str">
            <v>pilar_noel0329@hotmail.com</v>
          </cell>
          <cell r="T266" t="str">
            <v>ESPECIALIZADO</v>
          </cell>
          <cell r="U266">
            <v>2</v>
          </cell>
        </row>
        <row r="267">
          <cell r="A267" t="str">
            <v>40822602</v>
          </cell>
          <cell r="B267" t="str">
            <v>BARRANCA40822602</v>
          </cell>
          <cell r="C267" t="str">
            <v>150201</v>
          </cell>
          <cell r="D267" t="str">
            <v>LIMA</v>
          </cell>
          <cell r="E267" t="str">
            <v>BARRANCA</v>
          </cell>
          <cell r="F267" t="str">
            <v>BARRANCA</v>
          </cell>
          <cell r="G267" t="str">
            <v>BARRANCA</v>
          </cell>
          <cell r="H267" t="str">
            <v>BARRANCA</v>
          </cell>
          <cell r="I267" t="str">
            <v>CEM155</v>
          </cell>
          <cell r="J267" t="str">
            <v>DE LA CRUZ</v>
          </cell>
          <cell r="K267" t="str">
            <v>ALDAVE</v>
          </cell>
          <cell r="L267" t="str">
            <v>DIANA SULY</v>
          </cell>
          <cell r="M267" t="str">
            <v>DE LA CRUZ ALDAVE DIANA SULY</v>
          </cell>
          <cell r="N267" t="str">
            <v>15A-ICLLOS</v>
          </cell>
          <cell r="O267" t="str">
            <v>Coordinador/a Mentor/a</v>
          </cell>
          <cell r="P267" t="str">
            <v>40822602</v>
          </cell>
          <cell r="Q267">
            <v>985780536</v>
          </cell>
          <cell r="R267" t="str">
            <v>dayananita2018@hotmail.com</v>
          </cell>
          <cell r="T267" t="str">
            <v>BÁSICO</v>
          </cell>
          <cell r="U267">
            <v>1</v>
          </cell>
        </row>
        <row r="268">
          <cell r="A268" t="str">
            <v>47445452</v>
          </cell>
          <cell r="B268" t="str">
            <v>BAGUA47445452</v>
          </cell>
          <cell r="C268" t="str">
            <v>010201</v>
          </cell>
          <cell r="D268" t="str">
            <v>AMAZONAS</v>
          </cell>
          <cell r="E268" t="str">
            <v>BAGUA</v>
          </cell>
          <cell r="F268" t="str">
            <v>BAGUA</v>
          </cell>
          <cell r="G268" t="str">
            <v>BAGUA</v>
          </cell>
          <cell r="H268" t="str">
            <v>BAGUA</v>
          </cell>
          <cell r="I268" t="str">
            <v>CEM008</v>
          </cell>
          <cell r="J268" t="str">
            <v>CAMPOVERDE</v>
          </cell>
          <cell r="K268" t="str">
            <v>CASTRO</v>
          </cell>
          <cell r="L268" t="str">
            <v>VILMA ELIZABETH</v>
          </cell>
          <cell r="M268" t="str">
            <v>CAMPOVERDE CASTRO VILMA ELIZABETH</v>
          </cell>
          <cell r="N268" t="str">
            <v>15A-FHD</v>
          </cell>
          <cell r="O268" t="str">
            <v>Psicólogo/a Comunitario/a</v>
          </cell>
          <cell r="P268" t="str">
            <v>47445452</v>
          </cell>
          <cell r="Q268">
            <v>985706544</v>
          </cell>
          <cell r="R268" t="str">
            <v>vilma.campoverde@warminan.gob.pe</v>
          </cell>
          <cell r="T268" t="str">
            <v>ESPECIALIZADO</v>
          </cell>
          <cell r="U268">
            <v>2</v>
          </cell>
        </row>
        <row r="269">
          <cell r="A269" t="str">
            <v>43527820</v>
          </cell>
          <cell r="B269" t="str">
            <v>BAGUA43527820</v>
          </cell>
          <cell r="C269" t="str">
            <v>010201</v>
          </cell>
          <cell r="D269" t="str">
            <v>AMAZONAS</v>
          </cell>
          <cell r="E269" t="str">
            <v>BAGUA</v>
          </cell>
          <cell r="F269" t="str">
            <v>BAGUA</v>
          </cell>
          <cell r="G269" t="str">
            <v>BAGUA</v>
          </cell>
          <cell r="H269" t="str">
            <v>BAGUA</v>
          </cell>
          <cell r="I269" t="str">
            <v>CEM008</v>
          </cell>
          <cell r="J269" t="str">
            <v>REYES</v>
          </cell>
          <cell r="K269" t="str">
            <v>CRUZ</v>
          </cell>
          <cell r="L269" t="str">
            <v>DORIS</v>
          </cell>
          <cell r="M269" t="str">
            <v>REYES CRUZ DORIS</v>
          </cell>
          <cell r="N269" t="str">
            <v>15A-ICLLOS</v>
          </cell>
          <cell r="O269" t="str">
            <v>Coordinador/a Mentor/a</v>
          </cell>
          <cell r="P269" t="str">
            <v>43527820</v>
          </cell>
          <cell r="Q269">
            <v>973442260</v>
          </cell>
          <cell r="R269" t="str">
            <v>rcdoris@hotmail.es</v>
          </cell>
          <cell r="T269" t="str">
            <v>BÁSICO</v>
          </cell>
          <cell r="U269">
            <v>1</v>
          </cell>
        </row>
        <row r="270">
          <cell r="A270" t="str">
            <v>46294989</v>
          </cell>
          <cell r="B270" t="str">
            <v>AREQUIPA46294989</v>
          </cell>
          <cell r="C270" t="str">
            <v>040101</v>
          </cell>
          <cell r="D270" t="str">
            <v>AREQUIPA</v>
          </cell>
          <cell r="E270" t="str">
            <v>AREQUIPA</v>
          </cell>
          <cell r="F270" t="str">
            <v>AREQUIPA</v>
          </cell>
          <cell r="G270" t="str">
            <v>AREQUIPA</v>
          </cell>
          <cell r="H270" t="str">
            <v>AREQUIPA</v>
          </cell>
          <cell r="I270" t="str">
            <v>CEM015</v>
          </cell>
          <cell r="J270" t="str">
            <v>D´AÑARI</v>
          </cell>
          <cell r="K270" t="str">
            <v>RODRIGUEZ</v>
          </cell>
          <cell r="L270" t="str">
            <v>YESSENIA KATIA</v>
          </cell>
          <cell r="M270" t="str">
            <v>D´AÑARI RODRIGUEZ YESSENIA KATIA</v>
          </cell>
          <cell r="N270" t="str">
            <v>15A-FHD</v>
          </cell>
          <cell r="O270" t="str">
            <v>Psicólogo/a Comunitario/a</v>
          </cell>
          <cell r="P270" t="str">
            <v>46294989</v>
          </cell>
          <cell r="Q270">
            <v>958496348</v>
          </cell>
          <cell r="R270" t="str">
            <v>ykatiadr@gmail.com</v>
          </cell>
          <cell r="T270" t="str">
            <v>ESPECIALIZADO</v>
          </cell>
          <cell r="U270">
            <v>2</v>
          </cell>
        </row>
        <row r="271">
          <cell r="A271" t="str">
            <v>29676448</v>
          </cell>
          <cell r="B271" t="str">
            <v>AREQUIPA29676448</v>
          </cell>
          <cell r="C271" t="str">
            <v>040101</v>
          </cell>
          <cell r="D271" t="str">
            <v>AREQUIPA</v>
          </cell>
          <cell r="E271" t="str">
            <v>AREQUIPA</v>
          </cell>
          <cell r="F271" t="str">
            <v>AREQUIPA</v>
          </cell>
          <cell r="G271" t="str">
            <v>AREQUIPA</v>
          </cell>
          <cell r="H271" t="str">
            <v>AREQUIPA</v>
          </cell>
          <cell r="I271" t="str">
            <v>CEM015</v>
          </cell>
          <cell r="J271" t="str">
            <v>CRUZ</v>
          </cell>
          <cell r="K271" t="str">
            <v>DIAZ</v>
          </cell>
          <cell r="L271" t="str">
            <v>JUANA MERCEDES</v>
          </cell>
          <cell r="M271" t="str">
            <v>CRUZ DIAZ JUANA MERCEDES</v>
          </cell>
          <cell r="N271" t="str">
            <v>15A-ICLLOS</v>
          </cell>
          <cell r="O271" t="str">
            <v>Coordinador/a Mentor/a</v>
          </cell>
          <cell r="P271" t="str">
            <v>29676448</v>
          </cell>
          <cell r="Q271">
            <v>980761050</v>
          </cell>
          <cell r="R271" t="str">
            <v xml:space="preserve">mechecruzd@gmail.com </v>
          </cell>
          <cell r="T271" t="str">
            <v>BÁSICO</v>
          </cell>
          <cell r="U271">
            <v>1</v>
          </cell>
        </row>
        <row r="272">
          <cell r="A272" t="str">
            <v>46636980</v>
          </cell>
          <cell r="B272" t="str">
            <v>ANTABAMBA46636980</v>
          </cell>
          <cell r="C272" t="str">
            <v>030301</v>
          </cell>
          <cell r="D272" t="str">
            <v>APURIMAC</v>
          </cell>
          <cell r="E272" t="str">
            <v>ANTABAMBA</v>
          </cell>
          <cell r="F272" t="str">
            <v>ANTABAMBA</v>
          </cell>
          <cell r="G272" t="str">
            <v>ANTABAMBA</v>
          </cell>
          <cell r="H272" t="str">
            <v>ANTABAMBA</v>
          </cell>
          <cell r="I272" t="str">
            <v>CEM005</v>
          </cell>
          <cell r="J272" t="str">
            <v>JALIRE</v>
          </cell>
          <cell r="K272" t="str">
            <v>CONTRERAS</v>
          </cell>
          <cell r="L272" t="str">
            <v>YOVANA</v>
          </cell>
          <cell r="M272" t="str">
            <v>JALIRE CONTRERAS YOVANA</v>
          </cell>
          <cell r="N272" t="str">
            <v>15A-FHD</v>
          </cell>
          <cell r="O272" t="str">
            <v>Psicólogo/a Comunitario/a</v>
          </cell>
          <cell r="P272" t="str">
            <v>46636980</v>
          </cell>
          <cell r="Q272">
            <v>932120441</v>
          </cell>
          <cell r="R272" t="str">
            <v>yovana14jalire@gmail.com</v>
          </cell>
          <cell r="T272" t="str">
            <v>ESPECIALIZADO</v>
          </cell>
          <cell r="U272">
            <v>2</v>
          </cell>
        </row>
        <row r="273">
          <cell r="A273" t="str">
            <v>47744813</v>
          </cell>
          <cell r="B273" t="str">
            <v>ANTABAMBA47744813</v>
          </cell>
          <cell r="C273" t="str">
            <v>030301</v>
          </cell>
          <cell r="D273" t="str">
            <v>APURIMAC</v>
          </cell>
          <cell r="E273" t="str">
            <v>ANTABAMBA</v>
          </cell>
          <cell r="F273" t="str">
            <v>ANTABAMBA</v>
          </cell>
          <cell r="G273" t="str">
            <v>ANTABAMBA</v>
          </cell>
          <cell r="H273" t="str">
            <v>ANTABAMBA</v>
          </cell>
          <cell r="I273" t="str">
            <v>CEM005</v>
          </cell>
          <cell r="J273" t="str">
            <v>LOAYZA</v>
          </cell>
          <cell r="K273" t="str">
            <v>LOPEZ</v>
          </cell>
          <cell r="L273" t="str">
            <v>MARLYN VICTORIA</v>
          </cell>
          <cell r="M273" t="str">
            <v>LOAYZA LOPEZ MARLYN VICTORIA</v>
          </cell>
          <cell r="N273" t="str">
            <v>15A-ICLLOS</v>
          </cell>
          <cell r="O273" t="str">
            <v>Coordinador/a Mentor/a</v>
          </cell>
          <cell r="P273" t="str">
            <v>47744813</v>
          </cell>
          <cell r="Q273">
            <v>958197456</v>
          </cell>
          <cell r="R273" t="str">
            <v>marlyn.loayza@gmail.com</v>
          </cell>
          <cell r="T273" t="str">
            <v>BÁSICO</v>
          </cell>
          <cell r="U273">
            <v>1</v>
          </cell>
        </row>
        <row r="274">
          <cell r="A274" t="str">
            <v>76749476</v>
          </cell>
          <cell r="B274" t="str">
            <v>ANDAHUAYLAS76749476</v>
          </cell>
          <cell r="C274" t="str">
            <v>030201</v>
          </cell>
          <cell r="D274" t="str">
            <v>APURIMAC</v>
          </cell>
          <cell r="E274" t="str">
            <v>ANDAHUAYLAS</v>
          </cell>
          <cell r="F274" t="str">
            <v>ANDAHUAYLAS</v>
          </cell>
          <cell r="G274" t="str">
            <v>ANDAHUAYLAS</v>
          </cell>
          <cell r="H274" t="str">
            <v>ANDAHUAYLAS</v>
          </cell>
          <cell r="I274" t="str">
            <v>CEM004</v>
          </cell>
          <cell r="J274" t="str">
            <v>MAUCAYLLE</v>
          </cell>
          <cell r="K274" t="str">
            <v>SAUÑE</v>
          </cell>
          <cell r="L274" t="str">
            <v>FLOR DE MARIA</v>
          </cell>
          <cell r="M274" t="str">
            <v>MAUCAYLLE SAUÑE FLOR DE MARIA</v>
          </cell>
          <cell r="N274" t="str">
            <v>15A-FHD</v>
          </cell>
          <cell r="O274" t="str">
            <v>Psicólogo/a Comunitario/a</v>
          </cell>
          <cell r="P274" t="str">
            <v>76749476</v>
          </cell>
          <cell r="Q274">
            <v>946999980</v>
          </cell>
          <cell r="R274" t="str">
            <v>flor.maucaylle@warminan.gob.pe</v>
          </cell>
          <cell r="S274" t="str">
            <v>PROFESIONA QUE TRABAJA POR TERCEROS:Yuli Quispe</v>
          </cell>
          <cell r="T274" t="str">
            <v>ESPECIALIZADO</v>
          </cell>
          <cell r="U274">
            <v>2</v>
          </cell>
        </row>
        <row r="275">
          <cell r="A275" t="str">
            <v>70827336</v>
          </cell>
          <cell r="B275" t="str">
            <v>ANDAHUAYLAS70827336</v>
          </cell>
          <cell r="C275" t="str">
            <v>030213</v>
          </cell>
          <cell r="D275" t="str">
            <v>APURIMAC</v>
          </cell>
          <cell r="E275" t="str">
            <v>ANDAHUAYLAS</v>
          </cell>
          <cell r="F275" t="str">
            <v>SAN JERONIMO</v>
          </cell>
          <cell r="G275" t="str">
            <v>ANDAHUAYLAS</v>
          </cell>
          <cell r="H275" t="str">
            <v>ANDAHUAYLAS</v>
          </cell>
          <cell r="I275" t="str">
            <v>CEM004</v>
          </cell>
          <cell r="J275" t="str">
            <v>CORREA</v>
          </cell>
          <cell r="K275" t="str">
            <v>MARREROS</v>
          </cell>
          <cell r="L275" t="str">
            <v>MONICKA NELLY</v>
          </cell>
          <cell r="M275" t="str">
            <v>CORREA MARREROS MONICKA NELLY</v>
          </cell>
          <cell r="N275" t="str">
            <v>15A-FHD</v>
          </cell>
          <cell r="O275" t="str">
            <v>Psicólogo/a Comunitario/a</v>
          </cell>
          <cell r="P275" t="str">
            <v>70827336</v>
          </cell>
          <cell r="Q275">
            <v>986940613</v>
          </cell>
          <cell r="R275" t="str">
            <v>monickacm@gmail.com</v>
          </cell>
          <cell r="T275" t="str">
            <v>ESPECIALIZADO</v>
          </cell>
          <cell r="U275">
            <v>2</v>
          </cell>
        </row>
        <row r="276">
          <cell r="A276" t="str">
            <v>62450004</v>
          </cell>
          <cell r="B276" t="str">
            <v>ANDAHUAYLAS62450004</v>
          </cell>
          <cell r="C276" t="str">
            <v>030201</v>
          </cell>
          <cell r="D276" t="str">
            <v>APURIMAC</v>
          </cell>
          <cell r="E276" t="str">
            <v>ANDAHUAYLAS</v>
          </cell>
          <cell r="F276" t="str">
            <v>ANDAHUAYLAS</v>
          </cell>
          <cell r="G276" t="str">
            <v>ANDAHUAYLAS</v>
          </cell>
          <cell r="H276" t="str">
            <v>ANDAHUAYLAS</v>
          </cell>
          <cell r="I276" t="str">
            <v>CEM004</v>
          </cell>
          <cell r="J276" t="str">
            <v>HUAYTA</v>
          </cell>
          <cell r="K276" t="str">
            <v>HUAMAN</v>
          </cell>
          <cell r="L276" t="str">
            <v>KARINA</v>
          </cell>
          <cell r="M276" t="str">
            <v>HUAYTA HUAMAN KARINA</v>
          </cell>
          <cell r="N276" t="str">
            <v>15A-ICLLOS</v>
          </cell>
          <cell r="O276" t="str">
            <v>Coordinador/a Mentor/a</v>
          </cell>
          <cell r="P276" t="str">
            <v>62450004</v>
          </cell>
          <cell r="Q276">
            <v>999020921</v>
          </cell>
          <cell r="R276" t="str">
            <v>karina.huayta@aurora.gob.pe</v>
          </cell>
          <cell r="T276" t="str">
            <v>BÁSICO</v>
          </cell>
          <cell r="U276">
            <v>1</v>
          </cell>
        </row>
        <row r="277">
          <cell r="A277" t="str">
            <v>40530565</v>
          </cell>
          <cell r="B277" t="str">
            <v>ANDAHUAYLAS40530565</v>
          </cell>
          <cell r="C277" t="str">
            <v>030213</v>
          </cell>
          <cell r="D277" t="str">
            <v>APURIMAC</v>
          </cell>
          <cell r="E277" t="str">
            <v>ANDAHUAYLAS</v>
          </cell>
          <cell r="F277" t="str">
            <v>SAN JERONIMO</v>
          </cell>
          <cell r="G277" t="str">
            <v>ANDAHUAYLAS</v>
          </cell>
          <cell r="H277" t="str">
            <v>ANDAHUAYLAS</v>
          </cell>
          <cell r="I277" t="str">
            <v>CEM004</v>
          </cell>
          <cell r="J277" t="str">
            <v>SALINAS</v>
          </cell>
          <cell r="K277" t="str">
            <v>MENDOZA</v>
          </cell>
          <cell r="L277" t="str">
            <v>NORMA</v>
          </cell>
          <cell r="M277" t="str">
            <v>SALINAS MENDOZA NORMA</v>
          </cell>
          <cell r="N277" t="str">
            <v>15A-ICLLOS</v>
          </cell>
          <cell r="O277" t="str">
            <v>Coordinador/a Mentor/a</v>
          </cell>
          <cell r="P277" t="str">
            <v>40530565</v>
          </cell>
          <cell r="Q277">
            <v>979127555</v>
          </cell>
          <cell r="R277" t="str">
            <v>nosamen1980@gmail.com</v>
          </cell>
          <cell r="T277" t="str">
            <v>BÁSICO</v>
          </cell>
          <cell r="U277">
            <v>1</v>
          </cell>
        </row>
        <row r="278">
          <cell r="A278" t="str">
            <v>45421859</v>
          </cell>
          <cell r="B278" t="str">
            <v>ALTO SELVA ALEGRE45421859</v>
          </cell>
          <cell r="C278" t="str">
            <v>040102</v>
          </cell>
          <cell r="D278" t="str">
            <v>AREQUIPA</v>
          </cell>
          <cell r="E278" t="str">
            <v>AREQUIPA</v>
          </cell>
          <cell r="F278" t="str">
            <v>ALTO SELVA ALEGRE</v>
          </cell>
          <cell r="G278" t="str">
            <v>ALTO SELVA ALEGRE</v>
          </cell>
          <cell r="H278" t="str">
            <v>ALTO SELVA ALEGRE</v>
          </cell>
          <cell r="I278" t="str">
            <v>CEM022</v>
          </cell>
          <cell r="J278" t="str">
            <v>CHOQUE</v>
          </cell>
          <cell r="K278" t="str">
            <v>BEDOYA</v>
          </cell>
          <cell r="L278" t="str">
            <v>IDELZA VIRGINIA</v>
          </cell>
          <cell r="M278" t="str">
            <v>CHOQUE BEDOYA IDELZA VIRGINIA</v>
          </cell>
          <cell r="N278" t="str">
            <v>15A-FHD</v>
          </cell>
          <cell r="O278" t="str">
            <v>Psicólogo/a Comunitario/a</v>
          </cell>
          <cell r="P278" t="str">
            <v>45421859</v>
          </cell>
          <cell r="Q278">
            <v>993715880</v>
          </cell>
          <cell r="R278" t="str">
            <v>idelza.choque@aurora.gob.pe</v>
          </cell>
          <cell r="T278" t="str">
            <v>ESPECIALIZADO</v>
          </cell>
          <cell r="U278">
            <v>2</v>
          </cell>
        </row>
        <row r="279">
          <cell r="A279" t="str">
            <v>29678290</v>
          </cell>
          <cell r="B279" t="str">
            <v>ALTO SELVA ALEGRE29678290</v>
          </cell>
          <cell r="C279" t="str">
            <v>040102</v>
          </cell>
          <cell r="D279" t="str">
            <v>AREQUIPA</v>
          </cell>
          <cell r="E279" t="str">
            <v>AREQUIPA</v>
          </cell>
          <cell r="F279" t="str">
            <v>ALTO SELVA ALEGRE</v>
          </cell>
          <cell r="G279" t="str">
            <v>ALTO SELVA ALEGRE</v>
          </cell>
          <cell r="H279" t="str">
            <v>ALTO SELVA ALEGRE</v>
          </cell>
          <cell r="I279" t="str">
            <v>CEM022</v>
          </cell>
          <cell r="J279" t="str">
            <v>SALCEDO</v>
          </cell>
          <cell r="K279" t="str">
            <v>CHIRE</v>
          </cell>
          <cell r="L279" t="str">
            <v>JENNY GIOVANNA</v>
          </cell>
          <cell r="M279" t="str">
            <v>SALCEDO CHIRE JENNY GIOVANNA</v>
          </cell>
          <cell r="N279" t="str">
            <v>15A-ICLLOS</v>
          </cell>
          <cell r="O279" t="str">
            <v>Coordinador/a Mentor/a</v>
          </cell>
          <cell r="P279" t="str">
            <v>29678290</v>
          </cell>
          <cell r="Q279">
            <v>991694124</v>
          </cell>
          <cell r="R279" t="str">
            <v>jessel_88@hotmail.com</v>
          </cell>
          <cell r="S279" t="str">
            <v>Se modificó el CEM</v>
          </cell>
          <cell r="T279" t="str">
            <v>BÁSICO</v>
          </cell>
          <cell r="U279">
            <v>1</v>
          </cell>
        </row>
        <row r="280">
          <cell r="A280" t="str">
            <v>21297859</v>
          </cell>
          <cell r="B280" t="str">
            <v>ABANCAY21297859</v>
          </cell>
          <cell r="C280" t="str">
            <v>030101</v>
          </cell>
          <cell r="D280" t="str">
            <v>APURIMAC</v>
          </cell>
          <cell r="E280" t="str">
            <v>ABANCAY</v>
          </cell>
          <cell r="F280" t="str">
            <v>ABANCAY</v>
          </cell>
          <cell r="G280" t="str">
            <v>ABANCAY</v>
          </cell>
          <cell r="H280" t="str">
            <v>ABANCAY</v>
          </cell>
          <cell r="I280" t="str">
            <v>CEM001</v>
          </cell>
          <cell r="J280" t="str">
            <v>DIAZ</v>
          </cell>
          <cell r="K280" t="str">
            <v>ASCURRA</v>
          </cell>
          <cell r="L280" t="str">
            <v>BIBIANA MARTINA</v>
          </cell>
          <cell r="M280" t="str">
            <v>DIAZ ASCURRA BIBIANA MARTINA</v>
          </cell>
          <cell r="N280" t="str">
            <v>15A-FHD</v>
          </cell>
          <cell r="O280" t="str">
            <v>Psicólogo/a Comunitario/a</v>
          </cell>
          <cell r="P280" t="str">
            <v>21297859</v>
          </cell>
          <cell r="Q280">
            <v>984053081</v>
          </cell>
          <cell r="R280" t="str">
            <v>bibiana.diaz@aurora.gob.pe</v>
          </cell>
          <cell r="T280" t="str">
            <v>ESPECIALIZADO</v>
          </cell>
          <cell r="U280">
            <v>2</v>
          </cell>
        </row>
        <row r="281">
          <cell r="A281" t="str">
            <v>44249045</v>
          </cell>
          <cell r="B281" t="str">
            <v>ABANCAY44249045</v>
          </cell>
          <cell r="C281" t="str">
            <v>030101</v>
          </cell>
          <cell r="D281" t="str">
            <v>APURIMAC</v>
          </cell>
          <cell r="E281" t="str">
            <v>ABANCAY</v>
          </cell>
          <cell r="F281" t="str">
            <v>ABANCAY</v>
          </cell>
          <cell r="G281" t="str">
            <v>ABANCAY</v>
          </cell>
          <cell r="H281" t="str">
            <v>ABANCAY</v>
          </cell>
          <cell r="I281" t="str">
            <v>CEM001</v>
          </cell>
          <cell r="J281" t="str">
            <v>HUALLPA</v>
          </cell>
          <cell r="K281" t="str">
            <v>TTUPA</v>
          </cell>
          <cell r="L281" t="str">
            <v>YAQUELINE</v>
          </cell>
          <cell r="M281" t="str">
            <v>HUALLPA TTUPA YAQUELINE</v>
          </cell>
          <cell r="N281" t="str">
            <v>15A-ICLLOS</v>
          </cell>
          <cell r="O281" t="str">
            <v>Coordinador/a Mentor/a</v>
          </cell>
          <cell r="P281" t="str">
            <v>44249045</v>
          </cell>
          <cell r="Q281">
            <v>928947024</v>
          </cell>
          <cell r="R281" t="str">
            <v>feel.amarilis@gmail.com</v>
          </cell>
          <cell r="T281" t="str">
            <v>BÁSICO</v>
          </cell>
          <cell r="U281">
            <v>1</v>
          </cell>
        </row>
        <row r="282">
          <cell r="A282" t="str">
            <v>48690887</v>
          </cell>
          <cell r="B282" t="str">
            <v>PICHANAQUI48690887</v>
          </cell>
          <cell r="C282" t="str">
            <v>120303</v>
          </cell>
          <cell r="D282" t="str">
            <v>JUNIN</v>
          </cell>
          <cell r="E282" t="str">
            <v>CHANCHAMAYO</v>
          </cell>
          <cell r="F282" t="str">
            <v>PICHANAQUI</v>
          </cell>
          <cell r="G282" t="str">
            <v>PICHANAQUI</v>
          </cell>
          <cell r="H282" t="str">
            <v>PICHANAQUI</v>
          </cell>
          <cell r="I282" t="str">
            <v>CEM235</v>
          </cell>
          <cell r="J282" t="str">
            <v>NIETO</v>
          </cell>
          <cell r="K282" t="str">
            <v>CORDOVA</v>
          </cell>
          <cell r="L282" t="str">
            <v>ANGELA ZARITA</v>
          </cell>
          <cell r="M282" t="str">
            <v>NIETO CORDOVA ANGELA ZARITA</v>
          </cell>
          <cell r="N282" t="str">
            <v>15A-FHD</v>
          </cell>
          <cell r="O282" t="str">
            <v>Coordinador/a Mentor/a</v>
          </cell>
          <cell r="P282" t="str">
            <v>48690887</v>
          </cell>
          <cell r="Q282">
            <v>916767218</v>
          </cell>
          <cell r="R282" t="str">
            <v>angelanietocordova2@gmail.com</v>
          </cell>
          <cell r="T282" t="str">
            <v>BÁSICO</v>
          </cell>
          <cell r="U282">
            <v>2</v>
          </cell>
        </row>
        <row r="283">
          <cell r="A283" t="str">
            <v>42219837</v>
          </cell>
          <cell r="B283" t="str">
            <v>AGUAS VERDES42219837</v>
          </cell>
          <cell r="C283" t="str">
            <v>240301</v>
          </cell>
          <cell r="D283" t="str">
            <v>TUMBES</v>
          </cell>
          <cell r="E283" t="str">
            <v>ZARUMILLA</v>
          </cell>
          <cell r="F283" t="str">
            <v>ZARUMILLA</v>
          </cell>
          <cell r="G283" t="str">
            <v>AGUAS VERDES</v>
          </cell>
          <cell r="H283" t="str">
            <v>AGUAS VERDES</v>
          </cell>
          <cell r="I283" t="str">
            <v>CEM235</v>
          </cell>
          <cell r="J283" t="str">
            <v>VIGIL</v>
          </cell>
          <cell r="K283" t="str">
            <v>ESPINOZA</v>
          </cell>
          <cell r="L283" t="str">
            <v>MONICA LETICIA</v>
          </cell>
          <cell r="M283" t="str">
            <v>VIGIL ESPINOZA MONICA LETICIA</v>
          </cell>
          <cell r="N283" t="str">
            <v>15A-FHD</v>
          </cell>
          <cell r="O283" t="str">
            <v>Coordinador/a Mentor/a</v>
          </cell>
          <cell r="P283" t="str">
            <v>42219837</v>
          </cell>
          <cell r="Q283">
            <v>974144823</v>
          </cell>
          <cell r="R283" t="str">
            <v>monicalvigile@gmail.com </v>
          </cell>
          <cell r="T283" t="str">
            <v>BÁSICO</v>
          </cell>
          <cell r="U283">
            <v>2</v>
          </cell>
        </row>
        <row r="284">
          <cell r="A284" t="str">
            <v>43617492</v>
          </cell>
          <cell r="B284" t="str">
            <v>CHICLAYO43617492</v>
          </cell>
          <cell r="C284" t="str">
            <v>140101</v>
          </cell>
          <cell r="D284" t="str">
            <v>LAMBAYEQUE</v>
          </cell>
          <cell r="E284" t="str">
            <v>CHICLAYO</v>
          </cell>
          <cell r="F284" t="str">
            <v>CHICLAYO</v>
          </cell>
          <cell r="G284" t="str">
            <v>CHICLAYO</v>
          </cell>
          <cell r="H284" t="str">
            <v>CHICLAYO</v>
          </cell>
          <cell r="I284" t="str">
            <v>CEM018</v>
          </cell>
          <cell r="J284" t="str">
            <v>DIAZ</v>
          </cell>
          <cell r="K284" t="str">
            <v>GONZALES</v>
          </cell>
          <cell r="L284" t="str">
            <v>CYNTHIA GIOVANA PAOLA</v>
          </cell>
          <cell r="M284" t="str">
            <v>DIAZ GONZALES CYNTHIA GIOVANA PAOLA</v>
          </cell>
          <cell r="N284" t="str">
            <v>15A-FHD</v>
          </cell>
          <cell r="O284" t="str">
            <v>Coordinador/a Mentor/a</v>
          </cell>
          <cell r="P284" t="str">
            <v>43617492</v>
          </cell>
          <cell r="Q284">
            <v>993960664</v>
          </cell>
          <cell r="R284" t="str">
            <v>dgcynthia33@gmail.com</v>
          </cell>
          <cell r="T284" t="str">
            <v>BÁSICO</v>
          </cell>
          <cell r="U284">
            <v>1</v>
          </cell>
        </row>
        <row r="285">
          <cell r="A285" t="str">
            <v>08212294</v>
          </cell>
          <cell r="B285" t="str">
            <v>CHIMBOTE08212294</v>
          </cell>
          <cell r="C285" t="str">
            <v>021801</v>
          </cell>
          <cell r="D285" t="str">
            <v>ANCASH</v>
          </cell>
          <cell r="E285" t="str">
            <v>SANTA</v>
          </cell>
          <cell r="F285" t="str">
            <v>CHIMBOTE</v>
          </cell>
          <cell r="G285" t="str">
            <v>CHIMBOTE</v>
          </cell>
          <cell r="H285" t="str">
            <v>CHIMBOTE</v>
          </cell>
          <cell r="I285" t="str">
            <v>CEM020</v>
          </cell>
          <cell r="J285" t="str">
            <v>DELGADO</v>
          </cell>
          <cell r="K285" t="str">
            <v>CARRANZA</v>
          </cell>
          <cell r="L285" t="str">
            <v>ITAMAR RENE</v>
          </cell>
          <cell r="M285" t="str">
            <v>DELGADO CARRANZA ITAMAR RENE</v>
          </cell>
          <cell r="N285" t="str">
            <v>15A-ICLLOS</v>
          </cell>
          <cell r="O285" t="str">
            <v>Coordinador/a Mentor/a</v>
          </cell>
          <cell r="P285" t="str">
            <v>08212294</v>
          </cell>
          <cell r="Q285">
            <v>969615927</v>
          </cell>
          <cell r="R285" t="str">
            <v>itamar.delgado@warminan.gob.pe</v>
          </cell>
          <cell r="T285" t="str">
            <v>BÁSICO</v>
          </cell>
          <cell r="U285">
            <v>1</v>
          </cell>
        </row>
        <row r="286">
          <cell r="A286" t="str">
            <v>41744910</v>
          </cell>
          <cell r="B286" t="str">
            <v>SAN JUAN DE MIRAFLORES41744910</v>
          </cell>
          <cell r="C286" t="str">
            <v>150133</v>
          </cell>
          <cell r="D286" t="str">
            <v>LIMA</v>
          </cell>
          <cell r="E286" t="str">
            <v>LIMA</v>
          </cell>
          <cell r="F286" t="str">
            <v>SAN JUAN DE MIRAFLORES</v>
          </cell>
          <cell r="G286" t="str">
            <v>SAN JUAN DE MIRAFLORES</v>
          </cell>
          <cell r="H286" t="str">
            <v>SAN JUAN DE MIRAFLORES</v>
          </cell>
          <cell r="I286" t="str">
            <v>CEM076</v>
          </cell>
          <cell r="J286" t="str">
            <v>MISAYAURI</v>
          </cell>
          <cell r="K286" t="str">
            <v>GONZALES</v>
          </cell>
          <cell r="L286" t="str">
            <v>CYNTIA VICTORIA</v>
          </cell>
          <cell r="M286" t="str">
            <v>MISAYAURI GONZALES CYNTIA VICTORIA</v>
          </cell>
          <cell r="N286" t="str">
            <v>15A-FHD</v>
          </cell>
          <cell r="O286" t="str">
            <v>Psicólogo/a Comunitario/a</v>
          </cell>
          <cell r="P286" t="str">
            <v>41744910</v>
          </cell>
          <cell r="Q286">
            <v>955649624</v>
          </cell>
          <cell r="R286" t="str">
            <v>psicologacmg83@gmail.com</v>
          </cell>
          <cell r="T286" t="str">
            <v>ESPECIALIZADO</v>
          </cell>
          <cell r="U286">
            <v>2</v>
          </cell>
        </row>
        <row r="287">
          <cell r="A287" t="str">
            <v>40403560</v>
          </cell>
          <cell r="B287" t="str">
            <v>MELGAR40403560</v>
          </cell>
          <cell r="C287" t="str">
            <v>210801</v>
          </cell>
          <cell r="D287" t="str">
            <v>PUNO</v>
          </cell>
          <cell r="E287" t="str">
            <v>MELGAR</v>
          </cell>
          <cell r="F287" t="str">
            <v>AYAVIRI</v>
          </cell>
          <cell r="G287" t="str">
            <v>MELGAR</v>
          </cell>
          <cell r="H287" t="str">
            <v>MELGAR</v>
          </cell>
          <cell r="I287" t="str">
            <v>CEM065</v>
          </cell>
          <cell r="J287" t="str">
            <v>CALDERON</v>
          </cell>
          <cell r="K287" t="str">
            <v>DEZA</v>
          </cell>
          <cell r="L287" t="str">
            <v>ANDY BERY</v>
          </cell>
          <cell r="M287" t="str">
            <v>CALDERON DEZA ANDY BERY</v>
          </cell>
          <cell r="N287" t="str">
            <v>15A-ICLLOS</v>
          </cell>
          <cell r="O287" t="str">
            <v>Coordinador/a Mentor/a</v>
          </cell>
          <cell r="P287" t="str">
            <v>40403560</v>
          </cell>
          <cell r="Q287">
            <v>973105973</v>
          </cell>
          <cell r="R287" t="str">
            <v>bercadezan@gmail.com</v>
          </cell>
          <cell r="T287" t="str">
            <v>BÁSICO</v>
          </cell>
          <cell r="U287">
            <v>1</v>
          </cell>
        </row>
        <row r="288">
          <cell r="A288" t="str">
            <v>41075469</v>
          </cell>
          <cell r="B288" t="str">
            <v>CHIMBOTE41075469</v>
          </cell>
          <cell r="C288" t="str">
            <v>021801</v>
          </cell>
          <cell r="D288" t="str">
            <v>ANCASH</v>
          </cell>
          <cell r="E288" t="str">
            <v>SANTA</v>
          </cell>
          <cell r="F288" t="str">
            <v>CHIMBOTE</v>
          </cell>
          <cell r="G288" t="str">
            <v>CHIMBOTE</v>
          </cell>
          <cell r="H288" t="str">
            <v>CHIMBOTE</v>
          </cell>
          <cell r="I288" t="str">
            <v>CEM020</v>
          </cell>
          <cell r="J288" t="str">
            <v>SEVERINO</v>
          </cell>
          <cell r="K288" t="str">
            <v>VARGAS</v>
          </cell>
          <cell r="L288" t="str">
            <v>LIZ YAHAYRA</v>
          </cell>
          <cell r="M288" t="str">
            <v>SEVERINO VARGAS LIZ YAHAYRA</v>
          </cell>
          <cell r="N288" t="str">
            <v>15A-ICLLOS</v>
          </cell>
          <cell r="O288" t="str">
            <v>Psicólogo/a Comunitario/a</v>
          </cell>
          <cell r="P288" t="str">
            <v>41075469</v>
          </cell>
          <cell r="Q288">
            <v>966701014</v>
          </cell>
          <cell r="R288" t="str">
            <v>liz.severino@warminan.gob.pe</v>
          </cell>
          <cell r="T288" t="str">
            <v>ESPECIALIZADO</v>
          </cell>
          <cell r="U288">
            <v>2</v>
          </cell>
        </row>
      </sheetData>
      <sheetData sheetId="3">
        <row r="5">
          <cell r="F5" t="str">
            <v>ID_MODULO_FRESAM</v>
          </cell>
          <cell r="G5" t="str">
            <v>cod_cem</v>
          </cell>
          <cell r="H5" t="str">
            <v>num_fich</v>
          </cell>
          <cell r="I5" t="str">
            <v>cod_proceso</v>
          </cell>
          <cell r="J5" t="str">
            <v>cod_proceso_a</v>
          </cell>
          <cell r="K5" t="str">
            <v>ficha_ap</v>
          </cell>
          <cell r="L5" t="str">
            <v>dia_registro</v>
          </cell>
          <cell r="M5" t="str">
            <v>mes_registro</v>
          </cell>
          <cell r="N5" t="str">
            <v>año_registro</v>
          </cell>
          <cell r="O5" t="str">
            <v>prof_dni_ce</v>
          </cell>
          <cell r="P5" t="str">
            <v>prof_primer_ap</v>
          </cell>
          <cell r="Q5" t="str">
            <v>prof_segundo_ap</v>
          </cell>
          <cell r="R5" t="str">
            <v>prof_nombres</v>
          </cell>
          <cell r="S5" t="str">
            <v>tipo_acomp</v>
          </cell>
          <cell r="T5" t="str">
            <v>derivada_acomp_especializado</v>
          </cell>
          <cell r="U5" t="str">
            <v>derivada_acomp_basico</v>
          </cell>
          <cell r="V5" t="str">
            <v>numero_ficha</v>
          </cell>
          <cell r="W5" t="str">
            <v>nombre_cem</v>
          </cell>
          <cell r="X5" t="str">
            <v>usuaria_derivada</v>
          </cell>
          <cell r="Y5" t="str">
            <v>cod_inst</v>
          </cell>
          <cell r="Z5" t="str">
            <v>nom_inst</v>
          </cell>
          <cell r="AA5" t="str">
            <v>usuaria_dni_ce</v>
          </cell>
          <cell r="AB5" t="str">
            <v>recuerda_numero</v>
          </cell>
          <cell r="AC5" t="str">
            <v>numero_dni_ce</v>
          </cell>
          <cell r="AD5" t="str">
            <v>usuaria_peru</v>
          </cell>
          <cell r="AE5" t="str">
            <v>usuaria_extran</v>
          </cell>
          <cell r="AF5" t="str">
            <v>nombre_pais</v>
          </cell>
          <cell r="AG5" t="str">
            <v>usuaria_primer_ap</v>
          </cell>
          <cell r="AH5" t="str">
            <v>usuaria_segundo_ap</v>
          </cell>
          <cell r="AI5" t="str">
            <v>usuaria_nombres</v>
          </cell>
          <cell r="AJ5" t="str">
            <v>usuaria_edad</v>
          </cell>
          <cell r="AK5" t="str">
            <v>nac_dep</v>
          </cell>
          <cell r="AL5" t="str">
            <v>nac_prov</v>
          </cell>
          <cell r="AM5" t="str">
            <v>nac_dist</v>
          </cell>
          <cell r="AN5" t="str">
            <v>dia_nac</v>
          </cell>
          <cell r="AO5" t="str">
            <v>mes_nac</v>
          </cell>
          <cell r="AP5" t="str">
            <v>anio_nac</v>
          </cell>
          <cell r="AQ5" t="str">
            <v>de_res</v>
          </cell>
          <cell r="AR5" t="str">
            <v>prov_res</v>
          </cell>
          <cell r="AS5" t="str">
            <v>dist_res</v>
          </cell>
          <cell r="AT5" t="str">
            <v>ccpp_res</v>
          </cell>
          <cell r="AU5" t="str">
            <v>area_res</v>
          </cell>
          <cell r="AV5" t="str">
            <v>dir_tipo_via</v>
          </cell>
          <cell r="AW5" t="str">
            <v>dir_nom</v>
          </cell>
          <cell r="AX5" t="str">
            <v>dir_num</v>
          </cell>
          <cell r="AY5" t="str">
            <v>dir_block</v>
          </cell>
          <cell r="AZ5" t="str">
            <v>dir_int</v>
          </cell>
          <cell r="BA5" t="str">
            <v>dir_piso</v>
          </cell>
          <cell r="BB5" t="str">
            <v>dir_mz</v>
          </cell>
          <cell r="BC5" t="str">
            <v>dir_lote</v>
          </cell>
          <cell r="BD5" t="str">
            <v>dir_km</v>
          </cell>
          <cell r="BE5" t="str">
            <v>dir_ref</v>
          </cell>
          <cell r="BF5" t="str">
            <v>gest</v>
          </cell>
          <cell r="BG5" t="str">
            <v>gest_sem</v>
          </cell>
          <cell r="BH5" t="str">
            <v>hijas</v>
          </cell>
          <cell r="BI5" t="str">
            <v>hijos</v>
          </cell>
          <cell r="BJ5" t="str">
            <v>est_civ</v>
          </cell>
          <cell r="BK5" t="str">
            <v>etnia</v>
          </cell>
          <cell r="BL5" t="str">
            <v>esp_etnia</v>
          </cell>
          <cell r="BM5" t="str">
            <v>esp_otra_etnia</v>
          </cell>
          <cell r="BN5" t="str">
            <v>lengua_materna</v>
          </cell>
          <cell r="BO5" t="str">
            <v>esp_lengua</v>
          </cell>
          <cell r="BP5" t="str">
            <v>esp_otra_lengua</v>
          </cell>
          <cell r="BQ5" t="str">
            <v>inf_orienta_sexual</v>
          </cell>
          <cell r="BR5" t="str">
            <v>lgbti</v>
          </cell>
          <cell r="BS5" t="str">
            <v>discap</v>
          </cell>
          <cell r="BT5" t="str">
            <v>disc_fisica</v>
          </cell>
          <cell r="BU5" t="str">
            <v>disc_audio</v>
          </cell>
          <cell r="BV5" t="str">
            <v>disc_intel</v>
          </cell>
          <cell r="BW5" t="str">
            <v>disc_visual</v>
          </cell>
          <cell r="BX5" t="str">
            <v>disc_psico</v>
          </cell>
          <cell r="BY5" t="str">
            <v>disc_otro</v>
          </cell>
          <cell r="BZ5" t="str">
            <v>disc_especif_otro</v>
          </cell>
          <cell r="CA5" t="str">
            <v>clasif_sociec</v>
          </cell>
          <cell r="CB5" t="str">
            <v>nivel_educ</v>
          </cell>
          <cell r="CC5" t="str">
            <v>estudia</v>
          </cell>
          <cell r="CD5" t="str">
            <v>estudia_donde</v>
          </cell>
          <cell r="CE5" t="str">
            <v>estudia_nom_inst</v>
          </cell>
          <cell r="CF5" t="str">
            <v>estudia_tipo_inst</v>
          </cell>
          <cell r="CG5" t="str">
            <v>estudia_dep</v>
          </cell>
          <cell r="CH5" t="str">
            <v>estudia_prov</v>
          </cell>
          <cell r="CI5" t="str">
            <v>estudia_dist</v>
          </cell>
          <cell r="CJ5" t="str">
            <v>estudia_ccpp</v>
          </cell>
          <cell r="CK5" t="str">
            <v>sit_trab</v>
          </cell>
          <cell r="CL5" t="str">
            <v>cod_trab</v>
          </cell>
          <cell r="CM5" t="str">
            <v>ocu_trab</v>
          </cell>
          <cell r="CN5" t="str">
            <v>telf</v>
          </cell>
          <cell r="CO5" t="str">
            <v>cel</v>
          </cell>
          <cell r="CP5" t="str">
            <v>correo</v>
          </cell>
          <cell r="CQ5" t="str">
            <v>denuncia_usuaria</v>
          </cell>
          <cell r="CR5" t="str">
            <v>denuncia_continua</v>
          </cell>
          <cell r="CS5" t="str">
            <v>red1</v>
          </cell>
          <cell r="CT5" t="str">
            <v>nom_red1</v>
          </cell>
          <cell r="CU5" t="str">
            <v>par_red1</v>
          </cell>
          <cell r="CV5" t="str">
            <v>tipo_red1</v>
          </cell>
          <cell r="CW5" t="str">
            <v>tip_eco_red1</v>
          </cell>
          <cell r="CX5" t="str">
            <v>tip_emo_red1</v>
          </cell>
          <cell r="CY5" t="str">
            <v>tip_cui_red1</v>
          </cell>
          <cell r="CZ5" t="str">
            <v>tip_est_red1</v>
          </cell>
          <cell r="DA5" t="str">
            <v>tip_otro_red1</v>
          </cell>
          <cell r="DB5" t="str">
            <v>tip_esotro_red1</v>
          </cell>
          <cell r="DC5" t="str">
            <v>nom_red2</v>
          </cell>
          <cell r="DD5" t="str">
            <v>par_red2</v>
          </cell>
          <cell r="DE5" t="str">
            <v>tipo_red2</v>
          </cell>
          <cell r="DF5" t="str">
            <v>tip_eco_red2</v>
          </cell>
          <cell r="DG5" t="str">
            <v>tip_emo_red2</v>
          </cell>
          <cell r="DH5" t="str">
            <v>tip_cui_red2</v>
          </cell>
          <cell r="DI5" t="str">
            <v>tip_est_red2</v>
          </cell>
          <cell r="DJ5" t="str">
            <v>tip_otro_red2</v>
          </cell>
          <cell r="DK5" t="str">
            <v>tip_esotro_red2</v>
          </cell>
          <cell r="DL5" t="str">
            <v>situa_violencia</v>
          </cell>
          <cell r="DM5" t="str">
            <v>tip_violencia_eco</v>
          </cell>
          <cell r="DN5" t="str">
            <v>tip_violencia_psico</v>
          </cell>
          <cell r="DO5" t="str">
            <v>tip_violencia_fis</v>
          </cell>
          <cell r="DP5" t="str">
            <v>nivel_riesgo</v>
          </cell>
          <cell r="DQ5" t="str">
            <v>riesgo_vive_agresor</v>
          </cell>
          <cell r="DR5" t="str">
            <v>riesgo_accede_vivienda</v>
          </cell>
          <cell r="DS5" t="str">
            <v>autoreporte_pre</v>
          </cell>
          <cell r="DT5" t="str">
            <v>depresion_pre</v>
          </cell>
          <cell r="DU5" t="str">
            <v>busco_ayuda</v>
          </cell>
          <cell r="DV5" t="str">
            <v>no_sabia_ir</v>
          </cell>
          <cell r="DW5" t="str">
            <v>no_necesario</v>
          </cell>
          <cell r="DX5" t="str">
            <v>nada_sirve</v>
          </cell>
          <cell r="DY5" t="str">
            <v>cosas_vi</v>
          </cell>
          <cell r="DZ5" t="str">
            <v>miedo_divorcio</v>
          </cell>
          <cell r="EA5" t="str">
            <v>miedo_pegar</v>
          </cell>
          <cell r="EB5" t="str">
            <v>miedo_problema</v>
          </cell>
          <cell r="EC5" t="str">
            <v>verguenza</v>
          </cell>
          <cell r="ED5" t="str">
            <v>tiene_culpa</v>
          </cell>
          <cell r="EE5" t="str">
            <v>mot_otro</v>
          </cell>
          <cell r="EF5" t="str">
            <v>mot_otro_esp</v>
          </cell>
          <cell r="EG5" t="str">
            <v>pre_motivacion</v>
          </cell>
          <cell r="EH5" t="str">
            <v>pre_sensacion</v>
          </cell>
          <cell r="EI5" t="str">
            <v>pre_deseo</v>
          </cell>
          <cell r="EJ5" t="str">
            <v>pre_agente</v>
          </cell>
          <cell r="EK5" t="str">
            <v>pre_nivel_autoestima</v>
          </cell>
          <cell r="EL5" t="str">
            <v>pre_nivel_toma</v>
          </cell>
          <cell r="EM5" t="str">
            <v>interv_dep</v>
          </cell>
          <cell r="EN5" t="str">
            <v>interv_prov</v>
          </cell>
          <cell r="EO5" t="str">
            <v>interv_dist</v>
          </cell>
          <cell r="EP5" t="str">
            <v>interv_ccpp</v>
          </cell>
          <cell r="EQ5" t="str">
            <v>obs</v>
          </cell>
          <cell r="ER5" t="str">
            <v>EDAD</v>
          </cell>
          <cell r="ES5" t="str">
            <v>DEPARTAMENTO</v>
          </cell>
          <cell r="ET5" t="str">
            <v>UBIGEO DE CEM</v>
          </cell>
          <cell r="EU5" t="str">
            <v>UBIGEO DE INTERVENCIÓN</v>
          </cell>
          <cell r="EV5" t="str">
            <v>UBIGEO DE CEM SEGÚN FOCALIZADOS</v>
          </cell>
          <cell r="EW5" t="str">
            <v>INTERVECION</v>
          </cell>
          <cell r="EX5" t="str">
            <v>MAM</v>
          </cell>
          <cell r="EY5" t="str">
            <v>SUMADEHIJOS</v>
          </cell>
          <cell r="EZ5" t="str">
            <v>nacimiento</v>
          </cell>
          <cell r="FA5" t="str">
            <v>ubigeo de residencia</v>
          </cell>
          <cell r="FB5" t="str">
            <v>ubigeo de estudios</v>
          </cell>
          <cell r="FC5" t="str">
            <v>intervencion</v>
          </cell>
          <cell r="FD5" t="str">
            <v>nacimiento</v>
          </cell>
          <cell r="FE5" t="str">
            <v>ubigeo de residencia</v>
          </cell>
          <cell r="FF5" t="str">
            <v>ubigeo de estudios</v>
          </cell>
          <cell r="FG5" t="str">
            <v>intervencion</v>
          </cell>
          <cell r="FH5" t="str">
            <v>DNI PROFESIONAL</v>
          </cell>
          <cell r="FI5" t="str">
            <v>IGUAL_DNIPROFESIONAL</v>
          </cell>
          <cell r="FJ5" t="str">
            <v>CEM</v>
          </cell>
          <cell r="FK5" t="str">
            <v>IGUAL_CEM</v>
          </cell>
          <cell r="FL5" t="str">
            <v>1 APELLIDO</v>
          </cell>
          <cell r="FM5" t="str">
            <v>IGUAL_1APE</v>
          </cell>
          <cell r="FN5" t="str">
            <v>2 APELLIDO</v>
          </cell>
          <cell r="FO5" t="str">
            <v>IGUAL _2APE</v>
          </cell>
          <cell r="FP5" t="str">
            <v>NOMBRES</v>
          </cell>
          <cell r="FQ5" t="str">
            <v>IGUAL_NOMBRE</v>
          </cell>
          <cell r="FR5" t="str">
            <v>DNI USUARIA</v>
          </cell>
          <cell r="FS5" t="str">
            <v>1° APELLIDO USUARIA</v>
          </cell>
          <cell r="FT5" t="str">
            <v>2° APELLIDO USUARIA</v>
          </cell>
          <cell r="FU5" t="str">
            <v>NOMBRE DE USUARIA</v>
          </cell>
          <cell r="FV5" t="str">
            <v>DIA</v>
          </cell>
          <cell r="FW5" t="str">
            <v>MES</v>
          </cell>
          <cell r="FX5" t="str">
            <v>AÑO</v>
          </cell>
          <cell r="FY5" t="str">
            <v>IGUAL 1 APELLIDO</v>
          </cell>
          <cell r="FZ5" t="str">
            <v>IGUAL 2 APELLIDO</v>
          </cell>
          <cell r="GA5" t="str">
            <v>IGUAL NOMBRE</v>
          </cell>
          <cell r="GB5" t="str">
            <v>IGUAL DIA DE NAC</v>
          </cell>
          <cell r="GC5" t="str">
            <v>IGUAL MES DE NACIM</v>
          </cell>
          <cell r="GD5" t="str">
            <v>IGUAL AÑO NAC</v>
          </cell>
          <cell r="GE5" t="str">
            <v>Error usuariao según Reniec</v>
          </cell>
          <cell r="GF5" t="str">
            <v>IGUAL DEP</v>
          </cell>
          <cell r="GG5" t="str">
            <v>IGUAL PROV</v>
          </cell>
          <cell r="GH5" t="str">
            <v>IGUAL DISTR</v>
          </cell>
          <cell r="GI5" t="str">
            <v>IGUAL CCPP</v>
          </cell>
          <cell r="GJ5" t="str">
            <v>DNI_ENCRIPTADO</v>
          </cell>
        </row>
        <row r="6">
          <cell r="F6">
            <v>55357</v>
          </cell>
          <cell r="G6" t="str">
            <v>PARCONA</v>
          </cell>
          <cell r="H6">
            <v>5</v>
          </cell>
          <cell r="I6" t="str">
            <v>A-1307</v>
          </cell>
          <cell r="J6" t="str">
            <v>H</v>
          </cell>
          <cell r="K6">
            <v>0</v>
          </cell>
          <cell r="L6" t="str">
            <v>31</v>
          </cell>
          <cell r="M6" t="str">
            <v>01</v>
          </cell>
          <cell r="N6" t="str">
            <v>2026</v>
          </cell>
          <cell r="O6" t="str">
            <v>01340658</v>
          </cell>
          <cell r="P6" t="str">
            <v>Rivera</v>
          </cell>
          <cell r="Q6" t="str">
            <v>Huanca</v>
          </cell>
          <cell r="R6" t="str">
            <v>Hector David</v>
          </cell>
          <cell r="S6">
            <v>1</v>
          </cell>
          <cell r="T6">
            <v>0</v>
          </cell>
          <cell r="U6" t="str">
            <v/>
          </cell>
          <cell r="V6" t="str">
            <v/>
          </cell>
          <cell r="W6" t="str">
            <v/>
          </cell>
          <cell r="X6">
            <v>1</v>
          </cell>
          <cell r="Y6">
            <v>1</v>
          </cell>
          <cell r="Z6" t="str">
            <v>PARCONA</v>
          </cell>
          <cell r="AA6">
            <v>1</v>
          </cell>
          <cell r="AB6">
            <v>1</v>
          </cell>
          <cell r="AC6" t="str">
            <v>70134671</v>
          </cell>
          <cell r="AD6">
            <v>1</v>
          </cell>
          <cell r="AE6" t="str">
            <v/>
          </cell>
          <cell r="AF6" t="str">
            <v/>
          </cell>
          <cell r="AG6" t="str">
            <v>GODOY</v>
          </cell>
          <cell r="AH6" t="str">
            <v>GOMEZ</v>
          </cell>
          <cell r="AI6" t="str">
            <v>YOSSI CHESIRA</v>
          </cell>
          <cell r="AJ6">
            <v>33</v>
          </cell>
          <cell r="AK6" t="str">
            <v>11</v>
          </cell>
          <cell r="AL6" t="str">
            <v>01</v>
          </cell>
          <cell r="AM6" t="str">
            <v>06</v>
          </cell>
          <cell r="AN6" t="str">
            <v>01</v>
          </cell>
          <cell r="AO6" t="str">
            <v>01</v>
          </cell>
          <cell r="AP6" t="str">
            <v>1993</v>
          </cell>
          <cell r="AQ6" t="str">
            <v>11</v>
          </cell>
          <cell r="AR6" t="str">
            <v>01</v>
          </cell>
          <cell r="AS6" t="str">
            <v>06</v>
          </cell>
          <cell r="AT6" t="str">
            <v>0001</v>
          </cell>
          <cell r="AU6">
            <v>1</v>
          </cell>
          <cell r="AV6">
            <v>3</v>
          </cell>
          <cell r="AW6" t="str">
            <v>MANATRO</v>
          </cell>
          <cell r="AX6" t="str">
            <v/>
          </cell>
          <cell r="AY6" t="str">
            <v/>
          </cell>
          <cell r="AZ6" t="str">
            <v/>
          </cell>
          <cell r="BA6" t="str">
            <v/>
          </cell>
          <cell r="BB6" t="str">
            <v>O7</v>
          </cell>
          <cell r="BC6" t="str">
            <v>12</v>
          </cell>
          <cell r="BD6" t="str">
            <v/>
          </cell>
          <cell r="BE6" t="str">
            <v>FRENTE LOZA DEPORTIVA ZONA SUR</v>
          </cell>
          <cell r="BF6">
            <v>0</v>
          </cell>
          <cell r="BH6">
            <v>1</v>
          </cell>
          <cell r="BI6">
            <v>0</v>
          </cell>
          <cell r="BJ6">
            <v>2</v>
          </cell>
          <cell r="BK6">
            <v>7</v>
          </cell>
          <cell r="BL6" t="str">
            <v/>
          </cell>
          <cell r="BM6" t="str">
            <v/>
          </cell>
          <cell r="BN6">
            <v>10</v>
          </cell>
          <cell r="BO6" t="str">
            <v/>
          </cell>
          <cell r="BP6" t="str">
            <v/>
          </cell>
          <cell r="BQ6">
            <v>1</v>
          </cell>
          <cell r="BR6">
            <v>0</v>
          </cell>
          <cell r="BS6">
            <v>0</v>
          </cell>
          <cell r="BT6" t="str">
            <v/>
          </cell>
          <cell r="BU6" t="str">
            <v/>
          </cell>
          <cell r="BV6" t="str">
            <v/>
          </cell>
          <cell r="BW6" t="str">
            <v/>
          </cell>
          <cell r="BX6" t="str">
            <v/>
          </cell>
          <cell r="BY6" t="str">
            <v/>
          </cell>
          <cell r="BZ6" t="str">
            <v/>
          </cell>
          <cell r="CA6">
            <v>2</v>
          </cell>
          <cell r="CB6">
            <v>10</v>
          </cell>
          <cell r="CC6">
            <v>1</v>
          </cell>
          <cell r="CD6">
            <v>3</v>
          </cell>
          <cell r="CE6" t="str">
            <v>SAN LUIS DE GONZAGA</v>
          </cell>
          <cell r="CF6">
            <v>1</v>
          </cell>
          <cell r="CG6" t="str">
            <v>11</v>
          </cell>
          <cell r="CH6" t="str">
            <v>01</v>
          </cell>
          <cell r="CI6" t="str">
            <v>01</v>
          </cell>
          <cell r="CJ6" t="str">
            <v>0001</v>
          </cell>
          <cell r="CK6">
            <v>1</v>
          </cell>
          <cell r="CL6">
            <v>47</v>
          </cell>
          <cell r="CM6" t="str">
            <v>PROFESOR DE AULA</v>
          </cell>
          <cell r="CN6" t="str">
            <v/>
          </cell>
          <cell r="CO6">
            <v>949030147</v>
          </cell>
          <cell r="CP6" t="str">
            <v/>
          </cell>
          <cell r="CQ6">
            <v>1</v>
          </cell>
          <cell r="CR6">
            <v>1</v>
          </cell>
          <cell r="CS6">
            <v>1</v>
          </cell>
          <cell r="CT6" t="str">
            <v>LUIS ALBERTO GODOY GOMEZ</v>
          </cell>
          <cell r="CU6" t="str">
            <v>PADRE</v>
          </cell>
          <cell r="CV6" t="str">
            <v/>
          </cell>
          <cell r="CW6" t="str">
            <v>1</v>
          </cell>
          <cell r="CX6" t="str">
            <v>1</v>
          </cell>
          <cell r="CY6" t="str">
            <v/>
          </cell>
          <cell r="CZ6" t="str">
            <v/>
          </cell>
          <cell r="DA6" t="str">
            <v/>
          </cell>
          <cell r="DB6" t="str">
            <v/>
          </cell>
          <cell r="DL6">
            <v>1</v>
          </cell>
          <cell r="DM6" t="str">
            <v/>
          </cell>
          <cell r="DN6">
            <v>1</v>
          </cell>
          <cell r="DO6" t="str">
            <v/>
          </cell>
          <cell r="DP6">
            <v>2</v>
          </cell>
          <cell r="DQ6">
            <v>0</v>
          </cell>
          <cell r="DR6">
            <v>0</v>
          </cell>
          <cell r="DS6">
            <v>3</v>
          </cell>
          <cell r="DT6">
            <v>3</v>
          </cell>
          <cell r="DU6" t="str">
            <v/>
          </cell>
          <cell r="DV6" t="str">
            <v/>
          </cell>
          <cell r="DW6" t="str">
            <v/>
          </cell>
          <cell r="DX6" t="str">
            <v/>
          </cell>
          <cell r="DY6" t="str">
            <v/>
          </cell>
          <cell r="DZ6" t="str">
            <v/>
          </cell>
          <cell r="EA6" t="str">
            <v/>
          </cell>
          <cell r="EB6" t="str">
            <v/>
          </cell>
          <cell r="EC6" t="str">
            <v/>
          </cell>
          <cell r="ED6" t="str">
            <v/>
          </cell>
          <cell r="EE6" t="str">
            <v/>
          </cell>
          <cell r="EF6" t="str">
            <v/>
          </cell>
          <cell r="EG6" t="str">
            <v/>
          </cell>
          <cell r="EH6" t="str">
            <v/>
          </cell>
          <cell r="EI6" t="str">
            <v/>
          </cell>
          <cell r="EJ6" t="str">
            <v/>
          </cell>
          <cell r="EK6" t="str">
            <v/>
          </cell>
          <cell r="EL6" t="str">
            <v/>
          </cell>
          <cell r="EM6" t="str">
            <v>11</v>
          </cell>
          <cell r="EN6" t="str">
            <v>01</v>
          </cell>
          <cell r="EO6" t="str">
            <v>06</v>
          </cell>
          <cell r="EP6" t="str">
            <v>0001</v>
          </cell>
          <cell r="ER6" t="str">
            <v>30 a 39 años</v>
          </cell>
          <cell r="ES6" t="str">
            <v>11</v>
          </cell>
          <cell r="ET6" t="str">
            <v>1101060001</v>
          </cell>
          <cell r="EU6" t="str">
            <v>110106</v>
          </cell>
          <cell r="EV6" t="str">
            <v>110106</v>
          </cell>
          <cell r="EW6" t="b">
            <v>1</v>
          </cell>
          <cell r="EX6" t="str">
            <v>MAM - PARCONA</v>
          </cell>
          <cell r="EY6">
            <v>1</v>
          </cell>
          <cell r="EZ6" t="str">
            <v>110106</v>
          </cell>
          <cell r="FA6" t="str">
            <v>1101060001</v>
          </cell>
          <cell r="FB6" t="str">
            <v>1101010001</v>
          </cell>
          <cell r="FC6" t="str">
            <v>1101060001</v>
          </cell>
          <cell r="FD6" t="str">
            <v>PARCONA</v>
          </cell>
          <cell r="FE6" t="str">
            <v>PARCONA</v>
          </cell>
          <cell r="FF6" t="str">
            <v>ICA</v>
          </cell>
          <cell r="FG6" t="str">
            <v>PARCONA</v>
          </cell>
          <cell r="FH6" t="str">
            <v>01340658</v>
          </cell>
          <cell r="FI6">
            <v>0</v>
          </cell>
          <cell r="FJ6" t="str">
            <v>PARCONA</v>
          </cell>
          <cell r="FK6">
            <v>0</v>
          </cell>
          <cell r="FL6" t="str">
            <v>RIVERA</v>
          </cell>
          <cell r="FM6">
            <v>0</v>
          </cell>
          <cell r="FN6" t="str">
            <v>HUANCA</v>
          </cell>
          <cell r="FO6">
            <v>0</v>
          </cell>
          <cell r="FP6" t="str">
            <v>HECTOR DAVID</v>
          </cell>
          <cell r="FQ6">
            <v>0</v>
          </cell>
          <cell r="FR6" t="str">
            <v>70134671</v>
          </cell>
          <cell r="FS6" t="str">
            <v>GODOY</v>
          </cell>
          <cell r="FT6" t="str">
            <v>GOMEZ</v>
          </cell>
          <cell r="FU6" t="str">
            <v>YOSSI CHESIRA</v>
          </cell>
          <cell r="FV6" t="str">
            <v>01</v>
          </cell>
          <cell r="FW6" t="str">
            <v>01</v>
          </cell>
          <cell r="FX6" t="str">
            <v>1993</v>
          </cell>
          <cell r="FY6">
            <v>0</v>
          </cell>
          <cell r="FZ6">
            <v>0</v>
          </cell>
          <cell r="GA6">
            <v>0</v>
          </cell>
          <cell r="GB6">
            <v>0</v>
          </cell>
          <cell r="GC6">
            <v>0</v>
          </cell>
          <cell r="GD6">
            <v>0</v>
          </cell>
          <cell r="GE6">
            <v>0</v>
          </cell>
          <cell r="GF6">
            <v>0</v>
          </cell>
          <cell r="GG6">
            <v>0</v>
          </cell>
          <cell r="GH6">
            <v>0</v>
          </cell>
          <cell r="GI6">
            <v>0</v>
          </cell>
        </row>
        <row r="7">
          <cell r="F7">
            <v>55356</v>
          </cell>
          <cell r="G7" t="str">
            <v>ABANCAY</v>
          </cell>
          <cell r="H7">
            <v>5</v>
          </cell>
          <cell r="I7" t="str">
            <v>A-1307</v>
          </cell>
          <cell r="J7" t="str">
            <v>G</v>
          </cell>
          <cell r="K7">
            <v>0</v>
          </cell>
          <cell r="L7" t="str">
            <v>21</v>
          </cell>
          <cell r="M7" t="str">
            <v>01</v>
          </cell>
          <cell r="N7" t="str">
            <v>2026</v>
          </cell>
          <cell r="O7" t="str">
            <v>44249045</v>
          </cell>
          <cell r="P7" t="str">
            <v>HUALLPA</v>
          </cell>
          <cell r="Q7" t="str">
            <v>TTUPA</v>
          </cell>
          <cell r="R7" t="str">
            <v>YAQUELINE</v>
          </cell>
          <cell r="S7">
            <v>1</v>
          </cell>
          <cell r="T7">
            <v>0</v>
          </cell>
          <cell r="U7" t="str">
            <v/>
          </cell>
          <cell r="V7" t="str">
            <v/>
          </cell>
          <cell r="W7" t="str">
            <v/>
          </cell>
          <cell r="X7">
            <v>1</v>
          </cell>
          <cell r="Y7">
            <v>2</v>
          </cell>
          <cell r="Z7" t="str">
            <v>COMISARIA BELLAVISTA</v>
          </cell>
          <cell r="AA7">
            <v>1</v>
          </cell>
          <cell r="AB7">
            <v>1</v>
          </cell>
          <cell r="AC7" t="str">
            <v>31036727</v>
          </cell>
          <cell r="AD7">
            <v>1</v>
          </cell>
          <cell r="AE7" t="str">
            <v/>
          </cell>
          <cell r="AF7" t="str">
            <v/>
          </cell>
          <cell r="AG7" t="str">
            <v>PORTILLA</v>
          </cell>
          <cell r="AH7" t="str">
            <v>QUINTANILLA</v>
          </cell>
          <cell r="AI7" t="str">
            <v>MARLENY</v>
          </cell>
          <cell r="AJ7">
            <v>49</v>
          </cell>
          <cell r="AK7" t="str">
            <v>03</v>
          </cell>
          <cell r="AL7" t="str">
            <v>07</v>
          </cell>
          <cell r="AM7" t="str">
            <v>06</v>
          </cell>
          <cell r="AN7" t="str">
            <v>05</v>
          </cell>
          <cell r="AO7" t="str">
            <v>07</v>
          </cell>
          <cell r="AP7" t="str">
            <v>1976</v>
          </cell>
          <cell r="AQ7" t="str">
            <v>03</v>
          </cell>
          <cell r="AR7" t="str">
            <v>01</v>
          </cell>
          <cell r="AS7" t="str">
            <v>01</v>
          </cell>
          <cell r="AT7" t="str">
            <v>0001</v>
          </cell>
          <cell r="AU7">
            <v>1</v>
          </cell>
          <cell r="AV7">
            <v>3</v>
          </cell>
          <cell r="AW7" t="str">
            <v>UNION - PUCA PUCA</v>
          </cell>
          <cell r="AX7" t="str">
            <v/>
          </cell>
          <cell r="AY7" t="str">
            <v/>
          </cell>
          <cell r="AZ7" t="str">
            <v/>
          </cell>
          <cell r="BA7" t="str">
            <v/>
          </cell>
          <cell r="BB7" t="str">
            <v/>
          </cell>
          <cell r="BC7" t="str">
            <v/>
          </cell>
          <cell r="BD7" t="str">
            <v/>
          </cell>
          <cell r="BE7" t="str">
            <v>PASANDO GRAS SINTETICO EL TORO PELOTERO</v>
          </cell>
          <cell r="BF7">
            <v>0</v>
          </cell>
          <cell r="BH7">
            <v>3</v>
          </cell>
          <cell r="BI7">
            <v>2</v>
          </cell>
          <cell r="BJ7">
            <v>4</v>
          </cell>
          <cell r="BK7">
            <v>7</v>
          </cell>
          <cell r="BL7" t="str">
            <v/>
          </cell>
          <cell r="BM7" t="str">
            <v/>
          </cell>
          <cell r="BN7">
            <v>10</v>
          </cell>
          <cell r="BO7" t="str">
            <v/>
          </cell>
          <cell r="BP7" t="str">
            <v/>
          </cell>
          <cell r="BQ7">
            <v>1</v>
          </cell>
          <cell r="BR7">
            <v>0</v>
          </cell>
          <cell r="BS7">
            <v>0</v>
          </cell>
          <cell r="BT7" t="str">
            <v/>
          </cell>
          <cell r="BU7" t="str">
            <v/>
          </cell>
          <cell r="BV7" t="str">
            <v/>
          </cell>
          <cell r="BW7" t="str">
            <v/>
          </cell>
          <cell r="BX7" t="str">
            <v/>
          </cell>
          <cell r="BY7" t="str">
            <v/>
          </cell>
          <cell r="BZ7" t="str">
            <v/>
          </cell>
          <cell r="CA7">
            <v>2</v>
          </cell>
          <cell r="CB7">
            <v>3</v>
          </cell>
          <cell r="CC7">
            <v>0</v>
          </cell>
          <cell r="CD7" t="str">
            <v/>
          </cell>
          <cell r="CE7" t="str">
            <v/>
          </cell>
          <cell r="CF7" t="str">
            <v/>
          </cell>
          <cell r="CG7" t="str">
            <v/>
          </cell>
          <cell r="CH7" t="str">
            <v/>
          </cell>
          <cell r="CI7" t="str">
            <v/>
          </cell>
          <cell r="CJ7" t="str">
            <v/>
          </cell>
          <cell r="CK7">
            <v>0</v>
          </cell>
          <cell r="CL7" t="str">
            <v/>
          </cell>
          <cell r="CN7" t="str">
            <v/>
          </cell>
          <cell r="CO7">
            <v>930474749</v>
          </cell>
          <cell r="CP7" t="str">
            <v/>
          </cell>
          <cell r="CQ7">
            <v>1</v>
          </cell>
          <cell r="CR7">
            <v>1</v>
          </cell>
          <cell r="CS7">
            <v>0</v>
          </cell>
          <cell r="DL7">
            <v>1</v>
          </cell>
          <cell r="DM7" t="str">
            <v/>
          </cell>
          <cell r="DN7">
            <v>1</v>
          </cell>
          <cell r="DO7" t="str">
            <v/>
          </cell>
          <cell r="DP7">
            <v>2</v>
          </cell>
          <cell r="DQ7">
            <v>1</v>
          </cell>
          <cell r="DR7" t="str">
            <v/>
          </cell>
          <cell r="DS7">
            <v>2</v>
          </cell>
          <cell r="DT7">
            <v>3</v>
          </cell>
          <cell r="DU7" t="str">
            <v/>
          </cell>
          <cell r="DV7" t="str">
            <v/>
          </cell>
          <cell r="DW7" t="str">
            <v/>
          </cell>
          <cell r="DX7" t="str">
            <v/>
          </cell>
          <cell r="DY7" t="str">
            <v/>
          </cell>
          <cell r="DZ7" t="str">
            <v/>
          </cell>
          <cell r="EA7" t="str">
            <v/>
          </cell>
          <cell r="EB7" t="str">
            <v/>
          </cell>
          <cell r="EC7" t="str">
            <v/>
          </cell>
          <cell r="ED7" t="str">
            <v/>
          </cell>
          <cell r="EE7" t="str">
            <v/>
          </cell>
          <cell r="EF7" t="str">
            <v/>
          </cell>
          <cell r="EG7" t="str">
            <v/>
          </cell>
          <cell r="EH7" t="str">
            <v/>
          </cell>
          <cell r="EI7" t="str">
            <v/>
          </cell>
          <cell r="EJ7" t="str">
            <v/>
          </cell>
          <cell r="EK7" t="str">
            <v/>
          </cell>
          <cell r="EL7" t="str">
            <v/>
          </cell>
          <cell r="EM7" t="str">
            <v>03</v>
          </cell>
          <cell r="EN7" t="str">
            <v>01</v>
          </cell>
          <cell r="EO7" t="str">
            <v>01</v>
          </cell>
          <cell r="EP7" t="str">
            <v>0001</v>
          </cell>
          <cell r="ER7" t="str">
            <v>40 a 49 años</v>
          </cell>
          <cell r="ES7" t="str">
            <v>03</v>
          </cell>
          <cell r="ET7" t="str">
            <v>0301010001</v>
          </cell>
          <cell r="EU7" t="str">
            <v>030101</v>
          </cell>
          <cell r="EV7" t="str">
            <v>030101</v>
          </cell>
          <cell r="EW7" t="b">
            <v>1</v>
          </cell>
          <cell r="EX7" t="str">
            <v>MAM - ABANCAY</v>
          </cell>
          <cell r="EY7">
            <v>5</v>
          </cell>
          <cell r="EZ7" t="str">
            <v>030706</v>
          </cell>
          <cell r="FA7" t="str">
            <v>0301010001</v>
          </cell>
          <cell r="FB7" t="str">
            <v/>
          </cell>
          <cell r="FC7" t="str">
            <v>0301010001</v>
          </cell>
          <cell r="FD7" t="str">
            <v>MICAELA BASTIDAS</v>
          </cell>
          <cell r="FE7" t="str">
            <v>ABANCAY</v>
          </cell>
          <cell r="FF7" t="e">
            <v>#N/A</v>
          </cell>
          <cell r="FG7" t="str">
            <v>ABANCAY</v>
          </cell>
          <cell r="FH7" t="str">
            <v>44249045</v>
          </cell>
          <cell r="FI7">
            <v>0</v>
          </cell>
          <cell r="FJ7" t="str">
            <v>ABANCAY</v>
          </cell>
          <cell r="FK7">
            <v>0</v>
          </cell>
          <cell r="FL7" t="str">
            <v>HUALLPA</v>
          </cell>
          <cell r="FM7">
            <v>0</v>
          </cell>
          <cell r="FN7" t="str">
            <v>TTUPA</v>
          </cell>
          <cell r="FO7">
            <v>0</v>
          </cell>
          <cell r="FP7" t="str">
            <v>YAQUELINE</v>
          </cell>
          <cell r="FQ7">
            <v>0</v>
          </cell>
          <cell r="FR7" t="str">
            <v>31036727</v>
          </cell>
          <cell r="FS7" t="str">
            <v>PORTILLA</v>
          </cell>
          <cell r="FT7" t="str">
            <v>QUINTANILLA</v>
          </cell>
          <cell r="FU7" t="str">
            <v>MARLENY</v>
          </cell>
          <cell r="FV7" t="str">
            <v>05</v>
          </cell>
          <cell r="FW7" t="str">
            <v>07</v>
          </cell>
          <cell r="FX7" t="str">
            <v>1976</v>
          </cell>
          <cell r="FY7">
            <v>0</v>
          </cell>
          <cell r="FZ7">
            <v>0</v>
          </cell>
          <cell r="GA7">
            <v>0</v>
          </cell>
          <cell r="GB7">
            <v>0</v>
          </cell>
          <cell r="GC7">
            <v>0</v>
          </cell>
          <cell r="GD7">
            <v>0</v>
          </cell>
          <cell r="GE7">
            <v>0</v>
          </cell>
          <cell r="GF7">
            <v>0</v>
          </cell>
          <cell r="GG7">
            <v>0</v>
          </cell>
          <cell r="GH7">
            <v>0</v>
          </cell>
          <cell r="GI7">
            <v>0</v>
          </cell>
        </row>
        <row r="8">
          <cell r="F8">
            <v>55355</v>
          </cell>
          <cell r="G8" t="str">
            <v>ABANCAY</v>
          </cell>
          <cell r="H8">
            <v>4</v>
          </cell>
          <cell r="I8" t="str">
            <v>A-1307</v>
          </cell>
          <cell r="J8" t="str">
            <v>G</v>
          </cell>
          <cell r="K8">
            <v>0</v>
          </cell>
          <cell r="L8" t="str">
            <v>23</v>
          </cell>
          <cell r="M8" t="str">
            <v>01</v>
          </cell>
          <cell r="N8" t="str">
            <v>2026</v>
          </cell>
          <cell r="O8" t="str">
            <v>44249045</v>
          </cell>
          <cell r="P8" t="str">
            <v>HUALLPA</v>
          </cell>
          <cell r="Q8" t="str">
            <v>TTUPA</v>
          </cell>
          <cell r="R8" t="str">
            <v>YAQUELINE</v>
          </cell>
          <cell r="S8">
            <v>1</v>
          </cell>
          <cell r="T8">
            <v>0</v>
          </cell>
          <cell r="U8" t="str">
            <v/>
          </cell>
          <cell r="V8" t="str">
            <v/>
          </cell>
          <cell r="W8" t="str">
            <v/>
          </cell>
          <cell r="X8">
            <v>1</v>
          </cell>
          <cell r="Y8">
            <v>2</v>
          </cell>
          <cell r="Z8" t="str">
            <v>COMISARIA BELLAVISTA</v>
          </cell>
          <cell r="AA8">
            <v>1</v>
          </cell>
          <cell r="AB8">
            <v>1</v>
          </cell>
          <cell r="AC8" t="str">
            <v>60014624</v>
          </cell>
          <cell r="AD8">
            <v>1</v>
          </cell>
          <cell r="AE8" t="str">
            <v/>
          </cell>
          <cell r="AF8" t="str">
            <v/>
          </cell>
          <cell r="AG8" t="str">
            <v>LLACTAHUAMANI</v>
          </cell>
          <cell r="AH8" t="str">
            <v>VALENZUELA</v>
          </cell>
          <cell r="AI8" t="str">
            <v>AMERICA</v>
          </cell>
          <cell r="AJ8">
            <v>19</v>
          </cell>
          <cell r="AK8" t="str">
            <v>03</v>
          </cell>
          <cell r="AL8" t="str">
            <v>03</v>
          </cell>
          <cell r="AM8" t="str">
            <v>01</v>
          </cell>
          <cell r="AN8" t="str">
            <v>16</v>
          </cell>
          <cell r="AO8" t="str">
            <v>08</v>
          </cell>
          <cell r="AP8" t="str">
            <v>2006</v>
          </cell>
          <cell r="AQ8" t="str">
            <v>03</v>
          </cell>
          <cell r="AR8" t="str">
            <v>01</v>
          </cell>
          <cell r="AS8" t="str">
            <v>01</v>
          </cell>
          <cell r="AT8" t="str">
            <v>0001</v>
          </cell>
          <cell r="AU8">
            <v>1</v>
          </cell>
          <cell r="AV8">
            <v>5</v>
          </cell>
          <cell r="AW8" t="str">
            <v>CONJUNTO HABITACIONAL MICAELA BASTIDAS</v>
          </cell>
          <cell r="AX8" t="str">
            <v/>
          </cell>
          <cell r="AY8" t="str">
            <v/>
          </cell>
          <cell r="AZ8" t="str">
            <v/>
          </cell>
          <cell r="BA8" t="str">
            <v/>
          </cell>
          <cell r="BB8" t="str">
            <v/>
          </cell>
          <cell r="BC8" t="str">
            <v/>
          </cell>
          <cell r="BD8" t="str">
            <v/>
          </cell>
          <cell r="BE8" t="str">
            <v>FRENTE ALA LOZA DEPORTIVA FONAVI</v>
          </cell>
          <cell r="BF8">
            <v>0</v>
          </cell>
          <cell r="BH8">
            <v>1</v>
          </cell>
          <cell r="BI8">
            <v>0</v>
          </cell>
          <cell r="BJ8">
            <v>1</v>
          </cell>
          <cell r="BK8">
            <v>1</v>
          </cell>
          <cell r="BL8" t="str">
            <v/>
          </cell>
          <cell r="BM8" t="str">
            <v/>
          </cell>
          <cell r="BN8">
            <v>1</v>
          </cell>
          <cell r="BO8" t="str">
            <v/>
          </cell>
          <cell r="BP8" t="str">
            <v/>
          </cell>
          <cell r="BQ8">
            <v>1</v>
          </cell>
          <cell r="BR8">
            <v>0</v>
          </cell>
          <cell r="BS8">
            <v>0</v>
          </cell>
          <cell r="BT8" t="str">
            <v/>
          </cell>
          <cell r="BU8" t="str">
            <v/>
          </cell>
          <cell r="BV8" t="str">
            <v/>
          </cell>
          <cell r="BW8" t="str">
            <v/>
          </cell>
          <cell r="BX8" t="str">
            <v/>
          </cell>
          <cell r="BY8" t="str">
            <v/>
          </cell>
          <cell r="BZ8" t="str">
            <v/>
          </cell>
          <cell r="CA8">
            <v>2</v>
          </cell>
          <cell r="CB8">
            <v>9</v>
          </cell>
          <cell r="CC8">
            <v>1</v>
          </cell>
          <cell r="CD8">
            <v>3</v>
          </cell>
          <cell r="CE8" t="str">
            <v>UTEA</v>
          </cell>
          <cell r="CF8">
            <v>2</v>
          </cell>
          <cell r="CG8" t="str">
            <v>03</v>
          </cell>
          <cell r="CH8" t="str">
            <v>01</v>
          </cell>
          <cell r="CI8" t="str">
            <v>01</v>
          </cell>
          <cell r="CJ8" t="str">
            <v>0001</v>
          </cell>
          <cell r="CK8">
            <v>0</v>
          </cell>
          <cell r="CL8" t="str">
            <v/>
          </cell>
          <cell r="CN8" t="str">
            <v/>
          </cell>
          <cell r="CO8">
            <v>900672369</v>
          </cell>
          <cell r="CP8" t="str">
            <v/>
          </cell>
          <cell r="CQ8">
            <v>1</v>
          </cell>
          <cell r="CR8">
            <v>1</v>
          </cell>
          <cell r="CS8">
            <v>1</v>
          </cell>
          <cell r="CT8" t="str">
            <v>VILMA MARGARITA VALENZUELA</v>
          </cell>
          <cell r="CU8" t="str">
            <v>MADRE</v>
          </cell>
          <cell r="CV8" t="str">
            <v/>
          </cell>
          <cell r="CW8" t="str">
            <v>1</v>
          </cell>
          <cell r="CX8" t="str">
            <v>1</v>
          </cell>
          <cell r="CY8" t="str">
            <v>1</v>
          </cell>
          <cell r="CZ8" t="str">
            <v/>
          </cell>
          <cell r="DA8" t="str">
            <v/>
          </cell>
          <cell r="DB8" t="str">
            <v/>
          </cell>
          <cell r="DL8">
            <v>2</v>
          </cell>
          <cell r="DM8" t="str">
            <v/>
          </cell>
          <cell r="DN8">
            <v>1</v>
          </cell>
          <cell r="DO8">
            <v>1</v>
          </cell>
          <cell r="DP8">
            <v>2</v>
          </cell>
          <cell r="DQ8">
            <v>0</v>
          </cell>
          <cell r="DR8">
            <v>0</v>
          </cell>
          <cell r="DS8">
            <v>2</v>
          </cell>
          <cell r="DT8">
            <v>3</v>
          </cell>
          <cell r="DU8" t="str">
            <v/>
          </cell>
          <cell r="DV8" t="str">
            <v/>
          </cell>
          <cell r="DW8" t="str">
            <v/>
          </cell>
          <cell r="DX8" t="str">
            <v/>
          </cell>
          <cell r="DY8" t="str">
            <v/>
          </cell>
          <cell r="DZ8" t="str">
            <v/>
          </cell>
          <cell r="EA8" t="str">
            <v/>
          </cell>
          <cell r="EB8" t="str">
            <v/>
          </cell>
          <cell r="EC8" t="str">
            <v/>
          </cell>
          <cell r="ED8" t="str">
            <v/>
          </cell>
          <cell r="EE8" t="str">
            <v/>
          </cell>
          <cell r="EF8" t="str">
            <v/>
          </cell>
          <cell r="EG8" t="str">
            <v/>
          </cell>
          <cell r="EH8" t="str">
            <v/>
          </cell>
          <cell r="EI8" t="str">
            <v/>
          </cell>
          <cell r="EJ8" t="str">
            <v/>
          </cell>
          <cell r="EK8" t="str">
            <v/>
          </cell>
          <cell r="EL8" t="str">
            <v/>
          </cell>
          <cell r="EM8" t="str">
            <v>03</v>
          </cell>
          <cell r="EN8" t="str">
            <v>01</v>
          </cell>
          <cell r="EO8" t="str">
            <v>01</v>
          </cell>
          <cell r="EP8" t="str">
            <v>0001</v>
          </cell>
          <cell r="ER8" t="str">
            <v>18 a 29 años</v>
          </cell>
          <cell r="ES8" t="str">
            <v>03</v>
          </cell>
          <cell r="ET8" t="str">
            <v>0301010001</v>
          </cell>
          <cell r="EU8" t="str">
            <v>030101</v>
          </cell>
          <cell r="EV8" t="str">
            <v>030101</v>
          </cell>
          <cell r="EW8" t="b">
            <v>1</v>
          </cell>
          <cell r="EX8" t="str">
            <v>MAM - ABANCAY</v>
          </cell>
          <cell r="EY8">
            <v>1</v>
          </cell>
          <cell r="EZ8" t="str">
            <v>030301</v>
          </cell>
          <cell r="FA8" t="str">
            <v>0301010001</v>
          </cell>
          <cell r="FB8" t="str">
            <v>0301010001</v>
          </cell>
          <cell r="FC8" t="str">
            <v>0301010001</v>
          </cell>
          <cell r="FD8" t="str">
            <v>ANTABAMBA</v>
          </cell>
          <cell r="FE8" t="str">
            <v>ABANCAY</v>
          </cell>
          <cell r="FF8" t="str">
            <v>ABANCAY</v>
          </cell>
          <cell r="FG8" t="str">
            <v>ABANCAY</v>
          </cell>
          <cell r="FH8" t="str">
            <v>44249045</v>
          </cell>
          <cell r="FI8">
            <v>0</v>
          </cell>
          <cell r="FJ8" t="str">
            <v>ABANCAY</v>
          </cell>
          <cell r="FK8">
            <v>0</v>
          </cell>
          <cell r="FL8" t="str">
            <v>HUALLPA</v>
          </cell>
          <cell r="FM8">
            <v>0</v>
          </cell>
          <cell r="FN8" t="str">
            <v>TTUPA</v>
          </cell>
          <cell r="FO8">
            <v>0</v>
          </cell>
          <cell r="FP8" t="str">
            <v>YAQUELINE</v>
          </cell>
          <cell r="FQ8">
            <v>0</v>
          </cell>
          <cell r="FR8" t="str">
            <v>60014624</v>
          </cell>
          <cell r="FS8" t="str">
            <v>LLACTAHUAMANI</v>
          </cell>
          <cell r="FT8" t="str">
            <v>VALENZUELA</v>
          </cell>
          <cell r="FU8" t="str">
            <v>AMERICA</v>
          </cell>
          <cell r="FV8" t="str">
            <v>16</v>
          </cell>
          <cell r="FW8" t="str">
            <v>08</v>
          </cell>
          <cell r="FX8" t="str">
            <v>2006</v>
          </cell>
          <cell r="FY8">
            <v>0</v>
          </cell>
          <cell r="FZ8">
            <v>0</v>
          </cell>
          <cell r="GA8">
            <v>0</v>
          </cell>
          <cell r="GB8">
            <v>0</v>
          </cell>
          <cell r="GC8">
            <v>0</v>
          </cell>
          <cell r="GD8">
            <v>0</v>
          </cell>
          <cell r="GE8">
            <v>0</v>
          </cell>
          <cell r="GF8">
            <v>0</v>
          </cell>
          <cell r="GG8">
            <v>0</v>
          </cell>
          <cell r="GH8">
            <v>0</v>
          </cell>
          <cell r="GI8">
            <v>0</v>
          </cell>
        </row>
        <row r="9">
          <cell r="F9">
            <v>55354</v>
          </cell>
          <cell r="G9" t="str">
            <v>PIURA</v>
          </cell>
          <cell r="H9">
            <v>14</v>
          </cell>
          <cell r="I9" t="str">
            <v>A-1307</v>
          </cell>
          <cell r="J9" t="str">
            <v>F</v>
          </cell>
          <cell r="K9">
            <v>0</v>
          </cell>
          <cell r="L9" t="str">
            <v>15</v>
          </cell>
          <cell r="M9" t="str">
            <v>01</v>
          </cell>
          <cell r="N9" t="str">
            <v>2026</v>
          </cell>
          <cell r="O9" t="str">
            <v>42951137</v>
          </cell>
          <cell r="P9" t="str">
            <v>LAZO</v>
          </cell>
          <cell r="Q9" t="str">
            <v>ANCAJIMA</v>
          </cell>
          <cell r="R9" t="str">
            <v>DEYSI MANUELA</v>
          </cell>
          <cell r="S9">
            <v>1</v>
          </cell>
          <cell r="T9">
            <v>0</v>
          </cell>
          <cell r="U9" t="str">
            <v/>
          </cell>
          <cell r="V9" t="str">
            <v/>
          </cell>
          <cell r="W9" t="str">
            <v/>
          </cell>
          <cell r="X9">
            <v>1</v>
          </cell>
          <cell r="Y9">
            <v>2</v>
          </cell>
          <cell r="Z9" t="str">
            <v>comisaria piura</v>
          </cell>
          <cell r="AA9">
            <v>1</v>
          </cell>
          <cell r="AB9">
            <v>1</v>
          </cell>
          <cell r="AC9" t="str">
            <v>74028864</v>
          </cell>
          <cell r="AD9">
            <v>1</v>
          </cell>
          <cell r="AE9" t="str">
            <v/>
          </cell>
          <cell r="AF9" t="str">
            <v/>
          </cell>
          <cell r="AG9" t="str">
            <v>nonajulca</v>
          </cell>
          <cell r="AH9" t="str">
            <v>BARRIENTOS</v>
          </cell>
          <cell r="AI9" t="str">
            <v>maria alejandra</v>
          </cell>
          <cell r="AJ9">
            <v>27</v>
          </cell>
          <cell r="AK9" t="str">
            <v>20</v>
          </cell>
          <cell r="AL9" t="str">
            <v>01</v>
          </cell>
          <cell r="AM9" t="str">
            <v>01</v>
          </cell>
          <cell r="AN9" t="str">
            <v>03</v>
          </cell>
          <cell r="AO9" t="str">
            <v>12</v>
          </cell>
          <cell r="AP9" t="str">
            <v>1998</v>
          </cell>
          <cell r="AQ9" t="str">
            <v>20</v>
          </cell>
          <cell r="AR9" t="str">
            <v>01</v>
          </cell>
          <cell r="AS9" t="str">
            <v>01</v>
          </cell>
          <cell r="AT9" t="str">
            <v>0001</v>
          </cell>
          <cell r="AU9">
            <v>1</v>
          </cell>
          <cell r="AV9">
            <v>5</v>
          </cell>
          <cell r="AW9" t="str">
            <v>urb los titanes</v>
          </cell>
          <cell r="AX9" t="str">
            <v/>
          </cell>
          <cell r="AY9" t="str">
            <v/>
          </cell>
          <cell r="AZ9" t="str">
            <v/>
          </cell>
          <cell r="BA9" t="str">
            <v/>
          </cell>
          <cell r="BB9" t="str">
            <v>b</v>
          </cell>
          <cell r="BC9" t="str">
            <v>4</v>
          </cell>
          <cell r="BD9" t="str">
            <v/>
          </cell>
          <cell r="BE9" t="str">
            <v>frente a migraciones</v>
          </cell>
          <cell r="BF9">
            <v>0</v>
          </cell>
          <cell r="BH9">
            <v>1</v>
          </cell>
          <cell r="BI9">
            <v>1</v>
          </cell>
          <cell r="BJ9">
            <v>1</v>
          </cell>
          <cell r="BK9">
            <v>7</v>
          </cell>
          <cell r="BL9" t="str">
            <v/>
          </cell>
          <cell r="BM9" t="str">
            <v/>
          </cell>
          <cell r="BN9">
            <v>10</v>
          </cell>
          <cell r="BO9" t="str">
            <v/>
          </cell>
          <cell r="BP9" t="str">
            <v/>
          </cell>
          <cell r="BQ9">
            <v>1</v>
          </cell>
          <cell r="BR9">
            <v>0</v>
          </cell>
          <cell r="BS9">
            <v>0</v>
          </cell>
          <cell r="BT9" t="str">
            <v/>
          </cell>
          <cell r="BU9" t="str">
            <v/>
          </cell>
          <cell r="BV9" t="str">
            <v/>
          </cell>
          <cell r="BW9" t="str">
            <v/>
          </cell>
          <cell r="BX9" t="str">
            <v/>
          </cell>
          <cell r="BY9" t="str">
            <v/>
          </cell>
          <cell r="BZ9" t="str">
            <v/>
          </cell>
          <cell r="CA9">
            <v>2</v>
          </cell>
          <cell r="CB9">
            <v>6</v>
          </cell>
          <cell r="CC9">
            <v>0</v>
          </cell>
          <cell r="CD9" t="str">
            <v/>
          </cell>
          <cell r="CE9" t="str">
            <v/>
          </cell>
          <cell r="CF9" t="str">
            <v/>
          </cell>
          <cell r="CG9" t="str">
            <v/>
          </cell>
          <cell r="CH9" t="str">
            <v/>
          </cell>
          <cell r="CI9" t="str">
            <v/>
          </cell>
          <cell r="CJ9" t="str">
            <v/>
          </cell>
          <cell r="CK9">
            <v>1</v>
          </cell>
          <cell r="CL9">
            <v>113</v>
          </cell>
          <cell r="CM9" t="str">
            <v>promtora</v>
          </cell>
          <cell r="CO9">
            <v>937138467</v>
          </cell>
          <cell r="CQ9">
            <v>1</v>
          </cell>
          <cell r="CR9">
            <v>1</v>
          </cell>
          <cell r="CS9">
            <v>0</v>
          </cell>
          <cell r="DL9">
            <v>2</v>
          </cell>
          <cell r="DM9" t="str">
            <v/>
          </cell>
          <cell r="DN9">
            <v>1</v>
          </cell>
          <cell r="DO9" t="str">
            <v/>
          </cell>
          <cell r="DP9">
            <v>1</v>
          </cell>
          <cell r="DQ9">
            <v>0</v>
          </cell>
          <cell r="DR9">
            <v>0</v>
          </cell>
          <cell r="DS9">
            <v>2</v>
          </cell>
          <cell r="DT9">
            <v>1</v>
          </cell>
          <cell r="DU9" t="str">
            <v/>
          </cell>
          <cell r="DV9" t="str">
            <v/>
          </cell>
          <cell r="DW9" t="str">
            <v/>
          </cell>
          <cell r="DX9" t="str">
            <v/>
          </cell>
          <cell r="DY9" t="str">
            <v/>
          </cell>
          <cell r="DZ9" t="str">
            <v/>
          </cell>
          <cell r="EA9" t="str">
            <v/>
          </cell>
          <cell r="EB9" t="str">
            <v/>
          </cell>
          <cell r="EC9" t="str">
            <v/>
          </cell>
          <cell r="ED9" t="str">
            <v/>
          </cell>
          <cell r="EE9" t="str">
            <v/>
          </cell>
          <cell r="EF9" t="str">
            <v/>
          </cell>
          <cell r="EG9" t="str">
            <v/>
          </cell>
          <cell r="EH9" t="str">
            <v/>
          </cell>
          <cell r="EI9" t="str">
            <v/>
          </cell>
          <cell r="EJ9" t="str">
            <v/>
          </cell>
          <cell r="EK9" t="str">
            <v/>
          </cell>
          <cell r="EL9" t="str">
            <v/>
          </cell>
          <cell r="EM9" t="str">
            <v>20</v>
          </cell>
          <cell r="EN9" t="str">
            <v>01</v>
          </cell>
          <cell r="EO9" t="str">
            <v>01</v>
          </cell>
          <cell r="EP9" t="str">
            <v>0001</v>
          </cell>
          <cell r="ER9" t="str">
            <v>18 a 29 años</v>
          </cell>
          <cell r="ES9" t="str">
            <v>20</v>
          </cell>
          <cell r="ET9" t="str">
            <v>2001040001</v>
          </cell>
          <cell r="EU9" t="str">
            <v>200101</v>
          </cell>
          <cell r="EV9" t="str">
            <v>200101</v>
          </cell>
          <cell r="EW9" t="b">
            <v>1</v>
          </cell>
          <cell r="EX9" t="str">
            <v>MAM - PIURA</v>
          </cell>
          <cell r="EY9">
            <v>2</v>
          </cell>
          <cell r="EZ9" t="str">
            <v>200101</v>
          </cell>
          <cell r="FA9" t="str">
            <v>2001010001</v>
          </cell>
          <cell r="FB9" t="str">
            <v/>
          </cell>
          <cell r="FC9" t="str">
            <v>2001010001</v>
          </cell>
          <cell r="FD9" t="str">
            <v>PIURA</v>
          </cell>
          <cell r="FE9" t="str">
            <v>PIURA</v>
          </cell>
          <cell r="FF9" t="e">
            <v>#N/A</v>
          </cell>
          <cell r="FG9" t="str">
            <v>PIURA</v>
          </cell>
          <cell r="FH9" t="str">
            <v>42951137</v>
          </cell>
          <cell r="FI9">
            <v>0</v>
          </cell>
          <cell r="FJ9" t="str">
            <v>PIURA</v>
          </cell>
          <cell r="FK9">
            <v>0</v>
          </cell>
          <cell r="FL9" t="str">
            <v>LAZO</v>
          </cell>
          <cell r="FM9">
            <v>0</v>
          </cell>
          <cell r="FN9" t="str">
            <v>ANCAJIMA</v>
          </cell>
          <cell r="FO9">
            <v>0</v>
          </cell>
          <cell r="FP9" t="str">
            <v>DEYSI MANUELA</v>
          </cell>
          <cell r="FQ9">
            <v>0</v>
          </cell>
          <cell r="FR9" t="str">
            <v>74028864</v>
          </cell>
          <cell r="FS9" t="str">
            <v>NONAJULCA</v>
          </cell>
          <cell r="FT9" t="str">
            <v>BARRIENTOS</v>
          </cell>
          <cell r="FU9" t="str">
            <v>MARIA ALEJANDRA</v>
          </cell>
          <cell r="FV9" t="str">
            <v>03</v>
          </cell>
          <cell r="FW9" t="str">
            <v>12</v>
          </cell>
          <cell r="FX9" t="str">
            <v>1998</v>
          </cell>
          <cell r="FY9">
            <v>0</v>
          </cell>
          <cell r="FZ9">
            <v>0</v>
          </cell>
          <cell r="GA9">
            <v>0</v>
          </cell>
          <cell r="GB9">
            <v>0</v>
          </cell>
          <cell r="GC9">
            <v>0</v>
          </cell>
          <cell r="GD9">
            <v>0</v>
          </cell>
          <cell r="GE9">
            <v>0</v>
          </cell>
          <cell r="GF9">
            <v>0</v>
          </cell>
          <cell r="GG9">
            <v>0</v>
          </cell>
          <cell r="GH9">
            <v>0</v>
          </cell>
          <cell r="GI9">
            <v>0</v>
          </cell>
        </row>
        <row r="10">
          <cell r="F10">
            <v>55353</v>
          </cell>
          <cell r="G10" t="str">
            <v>COMISARIA CERRO COLORADO</v>
          </cell>
          <cell r="H10">
            <v>2</v>
          </cell>
          <cell r="I10" t="str">
            <v>A-1307</v>
          </cell>
          <cell r="J10" t="str">
            <v>J</v>
          </cell>
          <cell r="K10">
            <v>0</v>
          </cell>
          <cell r="L10" t="str">
            <v>17</v>
          </cell>
          <cell r="M10" t="str">
            <v>01</v>
          </cell>
          <cell r="N10" t="str">
            <v>2026</v>
          </cell>
          <cell r="O10" t="str">
            <v>40668325</v>
          </cell>
          <cell r="P10" t="str">
            <v>CHOQUE</v>
          </cell>
          <cell r="Q10" t="str">
            <v>NAVARRO</v>
          </cell>
          <cell r="R10" t="str">
            <v>MERY NANCY</v>
          </cell>
          <cell r="S10">
            <v>1</v>
          </cell>
          <cell r="T10">
            <v>0</v>
          </cell>
          <cell r="U10" t="str">
            <v/>
          </cell>
          <cell r="V10" t="str">
            <v/>
          </cell>
          <cell r="W10" t="str">
            <v/>
          </cell>
          <cell r="X10">
            <v>1</v>
          </cell>
          <cell r="Y10">
            <v>2</v>
          </cell>
          <cell r="Z10" t="str">
            <v>COMISARIA CERRO COLORADO</v>
          </cell>
          <cell r="AA10">
            <v>1</v>
          </cell>
          <cell r="AB10">
            <v>1</v>
          </cell>
          <cell r="AC10" t="str">
            <v>77679654</v>
          </cell>
          <cell r="AD10">
            <v>1</v>
          </cell>
          <cell r="AE10" t="str">
            <v/>
          </cell>
          <cell r="AF10" t="str">
            <v/>
          </cell>
          <cell r="AG10" t="str">
            <v>huanacuni</v>
          </cell>
          <cell r="AH10" t="str">
            <v>ccalahuille</v>
          </cell>
          <cell r="AI10" t="str">
            <v>norma eugenia</v>
          </cell>
          <cell r="AJ10">
            <v>26</v>
          </cell>
          <cell r="AK10" t="str">
            <v>21</v>
          </cell>
          <cell r="AL10" t="str">
            <v>01</v>
          </cell>
          <cell r="AM10" t="str">
            <v>06</v>
          </cell>
          <cell r="AN10" t="str">
            <v>18</v>
          </cell>
          <cell r="AO10" t="str">
            <v>06</v>
          </cell>
          <cell r="AP10" t="str">
            <v>1999</v>
          </cell>
          <cell r="AQ10" t="str">
            <v>04</v>
          </cell>
          <cell r="AR10" t="str">
            <v>01</v>
          </cell>
          <cell r="AS10" t="str">
            <v>04</v>
          </cell>
          <cell r="AT10" t="str">
            <v>0002</v>
          </cell>
          <cell r="AU10">
            <v>1</v>
          </cell>
          <cell r="AV10">
            <v>5</v>
          </cell>
          <cell r="AW10" t="str">
            <v>asociacion jose luis bustamante y rivero supermanzana 5</v>
          </cell>
          <cell r="AX10" t="str">
            <v/>
          </cell>
          <cell r="AY10" t="str">
            <v/>
          </cell>
          <cell r="AZ10" t="str">
            <v/>
          </cell>
          <cell r="BA10" t="str">
            <v/>
          </cell>
          <cell r="BB10" t="str">
            <v/>
          </cell>
          <cell r="BC10" t="str">
            <v>23</v>
          </cell>
          <cell r="BD10" t="str">
            <v/>
          </cell>
          <cell r="BE10" t="str">
            <v>a dos cuadras de la avenida principal</v>
          </cell>
          <cell r="BF10">
            <v>0</v>
          </cell>
          <cell r="BH10">
            <v>0</v>
          </cell>
          <cell r="BI10">
            <v>1</v>
          </cell>
          <cell r="BJ10">
            <v>1</v>
          </cell>
          <cell r="BK10">
            <v>2</v>
          </cell>
          <cell r="BL10" t="str">
            <v/>
          </cell>
          <cell r="BM10" t="str">
            <v/>
          </cell>
          <cell r="BN10">
            <v>2</v>
          </cell>
          <cell r="BO10" t="str">
            <v/>
          </cell>
          <cell r="BP10" t="str">
            <v/>
          </cell>
          <cell r="BQ10">
            <v>1</v>
          </cell>
          <cell r="BR10">
            <v>0</v>
          </cell>
          <cell r="BS10">
            <v>0</v>
          </cell>
          <cell r="BT10" t="str">
            <v/>
          </cell>
          <cell r="BU10" t="str">
            <v/>
          </cell>
          <cell r="BV10" t="str">
            <v/>
          </cell>
          <cell r="BW10" t="str">
            <v/>
          </cell>
          <cell r="BX10" t="str">
            <v/>
          </cell>
          <cell r="BY10" t="str">
            <v/>
          </cell>
          <cell r="BZ10" t="str">
            <v/>
          </cell>
          <cell r="CA10">
            <v>2</v>
          </cell>
          <cell r="CB10">
            <v>5</v>
          </cell>
          <cell r="CC10">
            <v>1</v>
          </cell>
          <cell r="CD10">
            <v>4</v>
          </cell>
          <cell r="CE10" t="str">
            <v>ceba honorio delgado espinoza</v>
          </cell>
          <cell r="CF10">
            <v>2</v>
          </cell>
          <cell r="CG10" t="str">
            <v>04</v>
          </cell>
          <cell r="CH10" t="str">
            <v>01</v>
          </cell>
          <cell r="CI10" t="str">
            <v>01</v>
          </cell>
          <cell r="CJ10" t="str">
            <v>0001</v>
          </cell>
          <cell r="CK10">
            <v>0</v>
          </cell>
          <cell r="CL10" t="str">
            <v/>
          </cell>
          <cell r="CN10" t="str">
            <v/>
          </cell>
          <cell r="CO10">
            <v>928384660</v>
          </cell>
          <cell r="CP10" t="str">
            <v/>
          </cell>
          <cell r="CQ10">
            <v>1</v>
          </cell>
          <cell r="CR10">
            <v>1</v>
          </cell>
          <cell r="CS10">
            <v>1</v>
          </cell>
          <cell r="CT10" t="str">
            <v>CELIA HUAMANI</v>
          </cell>
          <cell r="CU10" t="str">
            <v>HERMANA</v>
          </cell>
          <cell r="CV10" t="str">
            <v/>
          </cell>
          <cell r="CW10" t="str">
            <v/>
          </cell>
          <cell r="CX10" t="str">
            <v>1</v>
          </cell>
          <cell r="CY10" t="str">
            <v/>
          </cell>
          <cell r="CZ10" t="str">
            <v/>
          </cell>
          <cell r="DA10" t="str">
            <v/>
          </cell>
          <cell r="DB10" t="str">
            <v/>
          </cell>
          <cell r="DL10">
            <v>2</v>
          </cell>
          <cell r="DM10" t="str">
            <v/>
          </cell>
          <cell r="DN10">
            <v>1</v>
          </cell>
          <cell r="DO10">
            <v>1</v>
          </cell>
          <cell r="DP10">
            <v>2</v>
          </cell>
          <cell r="DQ10">
            <v>0</v>
          </cell>
          <cell r="DR10">
            <v>0</v>
          </cell>
          <cell r="DS10">
            <v>1</v>
          </cell>
          <cell r="DT10">
            <v>2</v>
          </cell>
          <cell r="DU10" t="str">
            <v/>
          </cell>
          <cell r="DV10" t="str">
            <v/>
          </cell>
          <cell r="DW10" t="str">
            <v/>
          </cell>
          <cell r="DX10" t="str">
            <v/>
          </cell>
          <cell r="DY10" t="str">
            <v/>
          </cell>
          <cell r="DZ10" t="str">
            <v/>
          </cell>
          <cell r="EA10" t="str">
            <v/>
          </cell>
          <cell r="EB10" t="str">
            <v/>
          </cell>
          <cell r="EC10" t="str">
            <v/>
          </cell>
          <cell r="ED10" t="str">
            <v/>
          </cell>
          <cell r="EE10" t="str">
            <v/>
          </cell>
          <cell r="EF10" t="str">
            <v/>
          </cell>
          <cell r="EG10" t="str">
            <v/>
          </cell>
          <cell r="EH10" t="str">
            <v/>
          </cell>
          <cell r="EI10" t="str">
            <v/>
          </cell>
          <cell r="EJ10" t="str">
            <v/>
          </cell>
          <cell r="EK10" t="str">
            <v/>
          </cell>
          <cell r="EL10" t="str">
            <v/>
          </cell>
          <cell r="EM10" t="str">
            <v>04</v>
          </cell>
          <cell r="EN10" t="str">
            <v>01</v>
          </cell>
          <cell r="EO10" t="str">
            <v>04</v>
          </cell>
          <cell r="EP10" t="str">
            <v>0002</v>
          </cell>
          <cell r="ER10" t="str">
            <v>18 a 29 años</v>
          </cell>
          <cell r="ES10" t="str">
            <v>04</v>
          </cell>
          <cell r="ET10" t="str">
            <v>0401040001</v>
          </cell>
          <cell r="EU10" t="str">
            <v>040104</v>
          </cell>
          <cell r="EV10" t="str">
            <v>040104</v>
          </cell>
          <cell r="EW10" t="b">
            <v>1</v>
          </cell>
          <cell r="EX10" t="str">
            <v>MAM - CERRO COLORADO</v>
          </cell>
          <cell r="EY10">
            <v>1</v>
          </cell>
          <cell r="EZ10" t="str">
            <v>210106</v>
          </cell>
          <cell r="FA10" t="str">
            <v>0401040002</v>
          </cell>
          <cell r="FB10" t="str">
            <v>0401010001</v>
          </cell>
          <cell r="FC10" t="str">
            <v>0401040002</v>
          </cell>
          <cell r="FD10" t="str">
            <v>CHUCUITO</v>
          </cell>
          <cell r="FE10" t="str">
            <v>CONO NORTE</v>
          </cell>
          <cell r="FF10" t="str">
            <v>AREQUIPA</v>
          </cell>
          <cell r="FG10" t="str">
            <v>CONO NORTE</v>
          </cell>
          <cell r="FH10" t="str">
            <v>40668325</v>
          </cell>
          <cell r="FI10">
            <v>0</v>
          </cell>
          <cell r="FJ10" t="str">
            <v>COMISARIA CERRO COLORADO</v>
          </cell>
          <cell r="FK10">
            <v>0</v>
          </cell>
          <cell r="FL10" t="str">
            <v>CHOQUE</v>
          </cell>
          <cell r="FM10">
            <v>0</v>
          </cell>
          <cell r="FN10" t="str">
            <v>NAVARRO</v>
          </cell>
          <cell r="FO10">
            <v>0</v>
          </cell>
          <cell r="FP10" t="str">
            <v>MERY NANCY</v>
          </cell>
          <cell r="FQ10">
            <v>0</v>
          </cell>
          <cell r="FR10" t="str">
            <v>77679654</v>
          </cell>
          <cell r="FS10" t="str">
            <v>HUANACUNI</v>
          </cell>
          <cell r="FT10" t="str">
            <v>CCALAHUILLE</v>
          </cell>
          <cell r="FU10" t="str">
            <v>NORMA EUGENIA</v>
          </cell>
          <cell r="FV10" t="str">
            <v>18</v>
          </cell>
          <cell r="FW10" t="str">
            <v>06</v>
          </cell>
          <cell r="FX10" t="str">
            <v>1999</v>
          </cell>
          <cell r="FY10">
            <v>0</v>
          </cell>
          <cell r="FZ10">
            <v>0</v>
          </cell>
          <cell r="GA10">
            <v>0</v>
          </cell>
          <cell r="GB10">
            <v>0</v>
          </cell>
          <cell r="GC10">
            <v>0</v>
          </cell>
          <cell r="GD10">
            <v>0</v>
          </cell>
          <cell r="GE10">
            <v>0</v>
          </cell>
          <cell r="GF10">
            <v>0</v>
          </cell>
          <cell r="GG10">
            <v>0</v>
          </cell>
          <cell r="GH10">
            <v>0</v>
          </cell>
          <cell r="GI10">
            <v>0</v>
          </cell>
        </row>
        <row r="11">
          <cell r="F11">
            <v>55352</v>
          </cell>
          <cell r="G11" t="str">
            <v>COMISARIA DE FAMILIA CAJAMARCA</v>
          </cell>
          <cell r="H11">
            <v>5</v>
          </cell>
          <cell r="I11" t="str">
            <v>A-1307</v>
          </cell>
          <cell r="J11" t="str">
            <v>H</v>
          </cell>
          <cell r="K11">
            <v>0</v>
          </cell>
          <cell r="L11" t="str">
            <v>31</v>
          </cell>
          <cell r="M11" t="str">
            <v>01</v>
          </cell>
          <cell r="N11" t="str">
            <v>2026</v>
          </cell>
          <cell r="O11" t="str">
            <v>40096769</v>
          </cell>
          <cell r="P11" t="str">
            <v>CLEMENTE</v>
          </cell>
          <cell r="Q11" t="str">
            <v>AVILA</v>
          </cell>
          <cell r="R11" t="str">
            <v>KARINA ROCIO</v>
          </cell>
          <cell r="S11">
            <v>1</v>
          </cell>
          <cell r="T11">
            <v>0</v>
          </cell>
          <cell r="U11" t="str">
            <v/>
          </cell>
          <cell r="V11" t="str">
            <v/>
          </cell>
          <cell r="W11" t="str">
            <v/>
          </cell>
          <cell r="X11">
            <v>1</v>
          </cell>
          <cell r="Y11">
            <v>2</v>
          </cell>
          <cell r="Z11" t="str">
            <v>COMISARIA DE FAMILIA CAJAMARCA</v>
          </cell>
          <cell r="AA11">
            <v>1</v>
          </cell>
          <cell r="AB11">
            <v>1</v>
          </cell>
          <cell r="AC11" t="str">
            <v>47758816</v>
          </cell>
          <cell r="AD11">
            <v>1</v>
          </cell>
          <cell r="AE11" t="str">
            <v/>
          </cell>
          <cell r="AF11" t="str">
            <v/>
          </cell>
          <cell r="AG11" t="str">
            <v>SALAZAR</v>
          </cell>
          <cell r="AH11" t="str">
            <v>LARA</v>
          </cell>
          <cell r="AI11" t="str">
            <v>ITALA ELIZABETH</v>
          </cell>
          <cell r="AJ11">
            <v>32</v>
          </cell>
          <cell r="AK11" t="str">
            <v>06</v>
          </cell>
          <cell r="AL11" t="str">
            <v>07</v>
          </cell>
          <cell r="AM11" t="str">
            <v>01</v>
          </cell>
          <cell r="AN11" t="str">
            <v>26</v>
          </cell>
          <cell r="AO11" t="str">
            <v>05</v>
          </cell>
          <cell r="AP11" t="str">
            <v>1993</v>
          </cell>
          <cell r="AQ11" t="str">
            <v>06</v>
          </cell>
          <cell r="AR11" t="str">
            <v>01</v>
          </cell>
          <cell r="AS11" t="str">
            <v>08</v>
          </cell>
          <cell r="AT11" t="str">
            <v>0079</v>
          </cell>
          <cell r="AU11">
            <v>2</v>
          </cell>
          <cell r="AV11">
            <v>2</v>
          </cell>
          <cell r="AW11" t="str">
            <v>MOYOCOCHA S/N</v>
          </cell>
          <cell r="AX11" t="str">
            <v/>
          </cell>
          <cell r="AY11" t="str">
            <v/>
          </cell>
          <cell r="AZ11" t="str">
            <v/>
          </cell>
          <cell r="BA11" t="str">
            <v/>
          </cell>
          <cell r="BB11" t="str">
            <v/>
          </cell>
          <cell r="BC11" t="str">
            <v/>
          </cell>
          <cell r="BD11" t="str">
            <v/>
          </cell>
          <cell r="BE11" t="str">
            <v>FRENTE A LA FERRETERIA</v>
          </cell>
          <cell r="BF11">
            <v>0</v>
          </cell>
          <cell r="BH11">
            <v>0</v>
          </cell>
          <cell r="BI11">
            <v>1</v>
          </cell>
          <cell r="BJ11">
            <v>1</v>
          </cell>
          <cell r="BK11">
            <v>7</v>
          </cell>
          <cell r="BL11" t="str">
            <v/>
          </cell>
          <cell r="BM11" t="str">
            <v/>
          </cell>
          <cell r="BN11">
            <v>10</v>
          </cell>
          <cell r="BO11" t="str">
            <v/>
          </cell>
          <cell r="BP11" t="str">
            <v/>
          </cell>
          <cell r="BQ11">
            <v>1</v>
          </cell>
          <cell r="BR11">
            <v>0</v>
          </cell>
          <cell r="BS11">
            <v>0</v>
          </cell>
          <cell r="BT11" t="str">
            <v/>
          </cell>
          <cell r="BU11" t="str">
            <v/>
          </cell>
          <cell r="BV11" t="str">
            <v/>
          </cell>
          <cell r="BW11" t="str">
            <v/>
          </cell>
          <cell r="BX11" t="str">
            <v/>
          </cell>
          <cell r="BY11" t="str">
            <v/>
          </cell>
          <cell r="BZ11" t="str">
            <v/>
          </cell>
          <cell r="CA11">
            <v>2</v>
          </cell>
          <cell r="CB11">
            <v>6</v>
          </cell>
          <cell r="CC11">
            <v>0</v>
          </cell>
          <cell r="CD11" t="str">
            <v/>
          </cell>
          <cell r="CE11" t="str">
            <v/>
          </cell>
          <cell r="CF11" t="str">
            <v/>
          </cell>
          <cell r="CG11" t="str">
            <v/>
          </cell>
          <cell r="CH11" t="str">
            <v/>
          </cell>
          <cell r="CI11" t="str">
            <v/>
          </cell>
          <cell r="CJ11" t="str">
            <v/>
          </cell>
          <cell r="CK11">
            <v>0</v>
          </cell>
          <cell r="CL11" t="str">
            <v/>
          </cell>
          <cell r="CN11" t="str">
            <v/>
          </cell>
          <cell r="CO11">
            <v>918968161</v>
          </cell>
          <cell r="CP11" t="str">
            <v/>
          </cell>
          <cell r="CQ11">
            <v>1</v>
          </cell>
          <cell r="CR11">
            <v>1</v>
          </cell>
          <cell r="CS11">
            <v>1</v>
          </cell>
          <cell r="CT11" t="str">
            <v>ROXANA MAGALI SALAZAR LARA</v>
          </cell>
          <cell r="CU11" t="str">
            <v>HERMANA</v>
          </cell>
          <cell r="CV11" t="str">
            <v/>
          </cell>
          <cell r="CW11" t="str">
            <v/>
          </cell>
          <cell r="CX11" t="str">
            <v>1</v>
          </cell>
          <cell r="CY11" t="str">
            <v/>
          </cell>
          <cell r="CZ11" t="str">
            <v/>
          </cell>
          <cell r="DA11" t="str">
            <v/>
          </cell>
          <cell r="DB11" t="str">
            <v/>
          </cell>
          <cell r="DL11">
            <v>1</v>
          </cell>
          <cell r="DM11" t="str">
            <v/>
          </cell>
          <cell r="DN11">
            <v>1</v>
          </cell>
          <cell r="DO11">
            <v>1</v>
          </cell>
          <cell r="DP11">
            <v>2</v>
          </cell>
          <cell r="DQ11">
            <v>0</v>
          </cell>
          <cell r="DR11">
            <v>0</v>
          </cell>
          <cell r="DS11">
            <v>2</v>
          </cell>
          <cell r="DT11">
            <v>2</v>
          </cell>
          <cell r="DU11" t="str">
            <v/>
          </cell>
          <cell r="DV11" t="str">
            <v/>
          </cell>
          <cell r="DW11" t="str">
            <v/>
          </cell>
          <cell r="DX11" t="str">
            <v/>
          </cell>
          <cell r="DY11" t="str">
            <v/>
          </cell>
          <cell r="DZ11" t="str">
            <v/>
          </cell>
          <cell r="EA11" t="str">
            <v/>
          </cell>
          <cell r="EB11" t="str">
            <v/>
          </cell>
          <cell r="EC11" t="str">
            <v/>
          </cell>
          <cell r="ED11" t="str">
            <v/>
          </cell>
          <cell r="EE11" t="str">
            <v/>
          </cell>
          <cell r="EF11" t="str">
            <v/>
          </cell>
          <cell r="EG11" t="str">
            <v/>
          </cell>
          <cell r="EH11" t="str">
            <v/>
          </cell>
          <cell r="EI11" t="str">
            <v/>
          </cell>
          <cell r="EJ11" t="str">
            <v/>
          </cell>
          <cell r="EK11" t="str">
            <v/>
          </cell>
          <cell r="EL11" t="str">
            <v/>
          </cell>
          <cell r="EM11" t="str">
            <v>06</v>
          </cell>
          <cell r="EN11" t="str">
            <v>01</v>
          </cell>
          <cell r="EO11" t="str">
            <v>08</v>
          </cell>
          <cell r="EP11" t="str">
            <v>0001</v>
          </cell>
          <cell r="ER11" t="str">
            <v>30 a 39 años</v>
          </cell>
          <cell r="ES11" t="str">
            <v>06</v>
          </cell>
          <cell r="ET11" t="str">
            <v>0601010001</v>
          </cell>
          <cell r="EU11" t="str">
            <v>060108</v>
          </cell>
          <cell r="EV11" t="str">
            <v>060108</v>
          </cell>
          <cell r="EW11" t="b">
            <v>1</v>
          </cell>
          <cell r="EX11" t="str">
            <v>MAM - LOS BAÑOS DEL INCA</v>
          </cell>
          <cell r="EY11">
            <v>1</v>
          </cell>
          <cell r="EZ11" t="str">
            <v>060701</v>
          </cell>
          <cell r="FA11" t="str">
            <v>0601080079</v>
          </cell>
          <cell r="FB11" t="str">
            <v/>
          </cell>
          <cell r="FC11" t="str">
            <v>0601080001</v>
          </cell>
          <cell r="FD11" t="str">
            <v>BAMBAMARCA</v>
          </cell>
          <cell r="FE11" t="str">
            <v>MOYOCOCHA SHILLA</v>
          </cell>
          <cell r="FF11" t="e">
            <v>#N/A</v>
          </cell>
          <cell r="FG11" t="str">
            <v>LOS BAÑOS DEL INCA</v>
          </cell>
          <cell r="FH11" t="str">
            <v>40096769</v>
          </cell>
          <cell r="FI11">
            <v>0</v>
          </cell>
          <cell r="FJ11" t="str">
            <v>COMISARIA DE FAMILIA CAJAMARCA</v>
          </cell>
          <cell r="FK11">
            <v>0</v>
          </cell>
          <cell r="FL11" t="str">
            <v>CLEMENTE</v>
          </cell>
          <cell r="FM11">
            <v>0</v>
          </cell>
          <cell r="FN11" t="str">
            <v>AVILA</v>
          </cell>
          <cell r="FO11">
            <v>0</v>
          </cell>
          <cell r="FP11" t="str">
            <v>KARINA ROCIO</v>
          </cell>
          <cell r="FQ11">
            <v>0</v>
          </cell>
          <cell r="FR11" t="str">
            <v>47758816</v>
          </cell>
          <cell r="FS11" t="str">
            <v>SALAZAR</v>
          </cell>
          <cell r="FT11" t="str">
            <v>LARA</v>
          </cell>
          <cell r="FU11" t="str">
            <v>ITALA ELIZABETH</v>
          </cell>
          <cell r="FV11" t="str">
            <v>26</v>
          </cell>
          <cell r="FW11" t="str">
            <v>05</v>
          </cell>
          <cell r="FX11" t="str">
            <v>1993</v>
          </cell>
          <cell r="FY11">
            <v>0</v>
          </cell>
          <cell r="FZ11">
            <v>0</v>
          </cell>
          <cell r="GA11">
            <v>0</v>
          </cell>
          <cell r="GB11">
            <v>0</v>
          </cell>
          <cell r="GC11">
            <v>0</v>
          </cell>
          <cell r="GD11">
            <v>0</v>
          </cell>
          <cell r="GE11">
            <v>0</v>
          </cell>
          <cell r="GF11">
            <v>0</v>
          </cell>
          <cell r="GG11">
            <v>0</v>
          </cell>
          <cell r="GH11">
            <v>0</v>
          </cell>
          <cell r="GI11">
            <v>1</v>
          </cell>
        </row>
        <row r="12">
          <cell r="F12">
            <v>55351</v>
          </cell>
          <cell r="G12" t="str">
            <v>PARCONA</v>
          </cell>
          <cell r="H12">
            <v>4</v>
          </cell>
          <cell r="I12" t="str">
            <v>A-1307</v>
          </cell>
          <cell r="J12" t="str">
            <v>H</v>
          </cell>
          <cell r="K12">
            <v>0</v>
          </cell>
          <cell r="L12" t="str">
            <v>31</v>
          </cell>
          <cell r="M12" t="str">
            <v>01</v>
          </cell>
          <cell r="N12" t="str">
            <v>2026</v>
          </cell>
          <cell r="O12" t="str">
            <v>01340658</v>
          </cell>
          <cell r="P12" t="str">
            <v>Rivera</v>
          </cell>
          <cell r="Q12" t="str">
            <v>Huanca</v>
          </cell>
          <cell r="R12" t="str">
            <v>Hector David</v>
          </cell>
          <cell r="S12">
            <v>1</v>
          </cell>
          <cell r="T12">
            <v>0</v>
          </cell>
          <cell r="U12" t="str">
            <v/>
          </cell>
          <cell r="V12" t="str">
            <v/>
          </cell>
          <cell r="W12" t="str">
            <v/>
          </cell>
          <cell r="X12">
            <v>1</v>
          </cell>
          <cell r="Y12">
            <v>1</v>
          </cell>
          <cell r="Z12" t="str">
            <v>PARCONA</v>
          </cell>
          <cell r="AA12">
            <v>1</v>
          </cell>
          <cell r="AB12">
            <v>1</v>
          </cell>
          <cell r="AC12" t="str">
            <v>46937085</v>
          </cell>
          <cell r="AD12">
            <v>1</v>
          </cell>
          <cell r="AE12" t="str">
            <v/>
          </cell>
          <cell r="AF12" t="str">
            <v/>
          </cell>
          <cell r="AG12" t="str">
            <v>ALVITES</v>
          </cell>
          <cell r="AH12" t="str">
            <v>NAVARRETE</v>
          </cell>
          <cell r="AI12" t="str">
            <v>ELIZABETH RUVINEYDA</v>
          </cell>
          <cell r="AJ12">
            <v>33</v>
          </cell>
          <cell r="AK12" t="str">
            <v>09</v>
          </cell>
          <cell r="AL12" t="str">
            <v>06</v>
          </cell>
          <cell r="AM12" t="str">
            <v>13</v>
          </cell>
          <cell r="AN12" t="str">
            <v>18</v>
          </cell>
          <cell r="AO12" t="str">
            <v>04</v>
          </cell>
          <cell r="AP12" t="str">
            <v>1992</v>
          </cell>
          <cell r="AQ12" t="str">
            <v>11</v>
          </cell>
          <cell r="AR12" t="str">
            <v>01</v>
          </cell>
          <cell r="AS12" t="str">
            <v>06</v>
          </cell>
          <cell r="AT12" t="str">
            <v>0001</v>
          </cell>
          <cell r="AU12">
            <v>1</v>
          </cell>
          <cell r="AV12">
            <v>2</v>
          </cell>
          <cell r="AW12" t="str">
            <v>LOS INCAS</v>
          </cell>
          <cell r="AX12" t="str">
            <v/>
          </cell>
          <cell r="AY12" t="str">
            <v/>
          </cell>
          <cell r="AZ12" t="str">
            <v/>
          </cell>
          <cell r="BA12" t="str">
            <v/>
          </cell>
          <cell r="BB12" t="str">
            <v>G</v>
          </cell>
          <cell r="BC12" t="str">
            <v>7C</v>
          </cell>
          <cell r="BD12" t="str">
            <v/>
          </cell>
          <cell r="BE12" t="str">
            <v>LA ULTIMA CUADRA DE 28 DE JULIO A LA AMANO IZQUIERDA VENTA DE LEÑAS</v>
          </cell>
          <cell r="BF12">
            <v>0</v>
          </cell>
          <cell r="BH12">
            <v>1</v>
          </cell>
          <cell r="BI12">
            <v>1</v>
          </cell>
          <cell r="BJ12">
            <v>2</v>
          </cell>
          <cell r="BK12">
            <v>7</v>
          </cell>
          <cell r="BL12" t="str">
            <v/>
          </cell>
          <cell r="BM12" t="str">
            <v/>
          </cell>
          <cell r="BN12">
            <v>10</v>
          </cell>
          <cell r="BO12" t="str">
            <v/>
          </cell>
          <cell r="BP12" t="str">
            <v/>
          </cell>
          <cell r="BQ12">
            <v>1</v>
          </cell>
          <cell r="BR12">
            <v>0</v>
          </cell>
          <cell r="BS12">
            <v>0</v>
          </cell>
          <cell r="BT12" t="str">
            <v/>
          </cell>
          <cell r="BU12" t="str">
            <v/>
          </cell>
          <cell r="BV12" t="str">
            <v/>
          </cell>
          <cell r="BW12" t="str">
            <v/>
          </cell>
          <cell r="BX12" t="str">
            <v/>
          </cell>
          <cell r="BY12" t="str">
            <v/>
          </cell>
          <cell r="BZ12" t="str">
            <v/>
          </cell>
          <cell r="CA12">
            <v>2</v>
          </cell>
          <cell r="CB12">
            <v>7</v>
          </cell>
          <cell r="CC12">
            <v>1</v>
          </cell>
          <cell r="CD12">
            <v>2</v>
          </cell>
          <cell r="CE12" t="str">
            <v>MARIA AUXILIADORA</v>
          </cell>
          <cell r="CF12">
            <v>2</v>
          </cell>
          <cell r="CG12" t="str">
            <v>15</v>
          </cell>
          <cell r="CH12" t="str">
            <v>01</v>
          </cell>
          <cell r="CI12" t="str">
            <v>18</v>
          </cell>
          <cell r="CJ12" t="str">
            <v>0001</v>
          </cell>
          <cell r="CK12">
            <v>1</v>
          </cell>
          <cell r="CL12">
            <v>109</v>
          </cell>
          <cell r="CM12" t="str">
            <v>VENTA DE LEÑAS</v>
          </cell>
          <cell r="CN12" t="str">
            <v/>
          </cell>
          <cell r="CO12">
            <v>965667554</v>
          </cell>
          <cell r="CP12" t="str">
            <v/>
          </cell>
          <cell r="CQ12">
            <v>1</v>
          </cell>
          <cell r="CR12">
            <v>1</v>
          </cell>
          <cell r="CS12">
            <v>1</v>
          </cell>
          <cell r="CT12" t="str">
            <v>AGUSTIN VILCA GUTIERREZ</v>
          </cell>
          <cell r="CU12" t="str">
            <v>TIO</v>
          </cell>
          <cell r="CV12" t="str">
            <v/>
          </cell>
          <cell r="CW12" t="str">
            <v/>
          </cell>
          <cell r="CX12" t="str">
            <v>1</v>
          </cell>
          <cell r="CY12" t="str">
            <v/>
          </cell>
          <cell r="CZ12" t="str">
            <v/>
          </cell>
          <cell r="DA12" t="str">
            <v/>
          </cell>
          <cell r="DB12" t="str">
            <v/>
          </cell>
          <cell r="DL12">
            <v>1</v>
          </cell>
          <cell r="DM12" t="str">
            <v/>
          </cell>
          <cell r="DN12">
            <v>1</v>
          </cell>
          <cell r="DO12" t="str">
            <v/>
          </cell>
          <cell r="DP12">
            <v>2</v>
          </cell>
          <cell r="DQ12">
            <v>0</v>
          </cell>
          <cell r="DR12">
            <v>0</v>
          </cell>
          <cell r="DS12">
            <v>3</v>
          </cell>
          <cell r="DT12">
            <v>3</v>
          </cell>
          <cell r="DU12" t="str">
            <v/>
          </cell>
          <cell r="DV12" t="str">
            <v/>
          </cell>
          <cell r="DW12" t="str">
            <v/>
          </cell>
          <cell r="DX12" t="str">
            <v/>
          </cell>
          <cell r="DY12" t="str">
            <v/>
          </cell>
          <cell r="DZ12" t="str">
            <v/>
          </cell>
          <cell r="EA12" t="str">
            <v/>
          </cell>
          <cell r="EB12" t="str">
            <v/>
          </cell>
          <cell r="EC12" t="str">
            <v/>
          </cell>
          <cell r="ED12" t="str">
            <v/>
          </cell>
          <cell r="EE12" t="str">
            <v/>
          </cell>
          <cell r="EF12" t="str">
            <v/>
          </cell>
          <cell r="EG12" t="str">
            <v/>
          </cell>
          <cell r="EH12" t="str">
            <v/>
          </cell>
          <cell r="EI12" t="str">
            <v/>
          </cell>
          <cell r="EJ12" t="str">
            <v/>
          </cell>
          <cell r="EK12" t="str">
            <v/>
          </cell>
          <cell r="EL12" t="str">
            <v/>
          </cell>
          <cell r="EM12" t="str">
            <v>11</v>
          </cell>
          <cell r="EN12" t="str">
            <v>01</v>
          </cell>
          <cell r="EO12" t="str">
            <v>06</v>
          </cell>
          <cell r="EP12" t="str">
            <v>0001</v>
          </cell>
          <cell r="ER12" t="str">
            <v>30 a 39 años</v>
          </cell>
          <cell r="ES12" t="str">
            <v>11</v>
          </cell>
          <cell r="ET12" t="str">
            <v>1101060001</v>
          </cell>
          <cell r="EU12" t="str">
            <v>110106</v>
          </cell>
          <cell r="EV12" t="str">
            <v>110106</v>
          </cell>
          <cell r="EW12" t="b">
            <v>1</v>
          </cell>
          <cell r="EX12" t="str">
            <v>MAM - PARCONA</v>
          </cell>
          <cell r="EY12">
            <v>2</v>
          </cell>
          <cell r="EZ12" t="str">
            <v>090613</v>
          </cell>
          <cell r="FA12" t="str">
            <v>1101060001</v>
          </cell>
          <cell r="FB12" t="str">
            <v>1501180001</v>
          </cell>
          <cell r="FC12" t="str">
            <v>1101060001</v>
          </cell>
          <cell r="FD12" t="str">
            <v>SANTIAGO DE CHOCORVOS</v>
          </cell>
          <cell r="FE12" t="str">
            <v>PARCONA</v>
          </cell>
          <cell r="FF12" t="str">
            <v>CHOSICA</v>
          </cell>
          <cell r="FG12" t="str">
            <v>PARCONA</v>
          </cell>
          <cell r="FH12" t="str">
            <v>01340658</v>
          </cell>
          <cell r="FI12">
            <v>0</v>
          </cell>
          <cell r="FJ12" t="str">
            <v>PARCONA</v>
          </cell>
          <cell r="FK12">
            <v>0</v>
          </cell>
          <cell r="FL12" t="str">
            <v>RIVERA</v>
          </cell>
          <cell r="FM12">
            <v>0</v>
          </cell>
          <cell r="FN12" t="str">
            <v>HUANCA</v>
          </cell>
          <cell r="FO12">
            <v>0</v>
          </cell>
          <cell r="FP12" t="str">
            <v>HECTOR DAVID</v>
          </cell>
          <cell r="FQ12">
            <v>0</v>
          </cell>
          <cell r="FR12" t="str">
            <v>46937085</v>
          </cell>
          <cell r="FS12" t="str">
            <v>ALVITES</v>
          </cell>
          <cell r="FT12" t="str">
            <v>NAVARRETE</v>
          </cell>
          <cell r="FU12" t="str">
            <v>ELIZABETH RUVINEYDA</v>
          </cell>
          <cell r="FV12" t="str">
            <v>18</v>
          </cell>
          <cell r="FW12" t="str">
            <v>04</v>
          </cell>
          <cell r="FX12" t="str">
            <v>1992</v>
          </cell>
          <cell r="FY12">
            <v>0</v>
          </cell>
          <cell r="FZ12">
            <v>0</v>
          </cell>
          <cell r="GA12">
            <v>0</v>
          </cell>
          <cell r="GB12">
            <v>0</v>
          </cell>
          <cell r="GC12">
            <v>0</v>
          </cell>
          <cell r="GD12">
            <v>0</v>
          </cell>
          <cell r="GE12">
            <v>0</v>
          </cell>
          <cell r="GF12">
            <v>0</v>
          </cell>
          <cell r="GG12">
            <v>0</v>
          </cell>
          <cell r="GH12">
            <v>0</v>
          </cell>
          <cell r="GI12">
            <v>0</v>
          </cell>
        </row>
        <row r="13">
          <cell r="F13">
            <v>55350</v>
          </cell>
          <cell r="G13" t="str">
            <v>ABANCAY</v>
          </cell>
          <cell r="H13">
            <v>3</v>
          </cell>
          <cell r="I13" t="str">
            <v>A-1307</v>
          </cell>
          <cell r="J13" t="str">
            <v>G</v>
          </cell>
          <cell r="K13">
            <v>0</v>
          </cell>
          <cell r="L13" t="str">
            <v>22</v>
          </cell>
          <cell r="M13" t="str">
            <v>01</v>
          </cell>
          <cell r="N13" t="str">
            <v>2026</v>
          </cell>
          <cell r="O13" t="str">
            <v>44249045</v>
          </cell>
          <cell r="P13" t="str">
            <v>HUALLPA</v>
          </cell>
          <cell r="Q13" t="str">
            <v>TTUPA</v>
          </cell>
          <cell r="R13" t="str">
            <v>YAQUELINE</v>
          </cell>
          <cell r="S13">
            <v>1</v>
          </cell>
          <cell r="T13">
            <v>0</v>
          </cell>
          <cell r="U13" t="str">
            <v/>
          </cell>
          <cell r="V13" t="str">
            <v/>
          </cell>
          <cell r="W13" t="str">
            <v/>
          </cell>
          <cell r="X13">
            <v>1</v>
          </cell>
          <cell r="Y13">
            <v>1</v>
          </cell>
          <cell r="Z13" t="str">
            <v>ABANCAY</v>
          </cell>
          <cell r="AA13">
            <v>1</v>
          </cell>
          <cell r="AB13">
            <v>1</v>
          </cell>
          <cell r="AC13" t="str">
            <v>46457997</v>
          </cell>
          <cell r="AD13">
            <v>1</v>
          </cell>
          <cell r="AE13" t="str">
            <v/>
          </cell>
          <cell r="AF13" t="str">
            <v/>
          </cell>
          <cell r="AG13" t="str">
            <v>BACA</v>
          </cell>
          <cell r="AH13" t="str">
            <v>HUAJAMAITA</v>
          </cell>
          <cell r="AI13" t="str">
            <v>JENNIFER KHATHERINE</v>
          </cell>
          <cell r="AJ13">
            <v>35</v>
          </cell>
          <cell r="AK13" t="str">
            <v>03</v>
          </cell>
          <cell r="AL13" t="str">
            <v>01</v>
          </cell>
          <cell r="AM13" t="str">
            <v>01</v>
          </cell>
          <cell r="AN13" t="str">
            <v>10</v>
          </cell>
          <cell r="AO13" t="str">
            <v>02</v>
          </cell>
          <cell r="AP13" t="str">
            <v>1990</v>
          </cell>
          <cell r="AQ13" t="str">
            <v>03</v>
          </cell>
          <cell r="AR13" t="str">
            <v>01</v>
          </cell>
          <cell r="AS13" t="str">
            <v>01</v>
          </cell>
          <cell r="AT13" t="str">
            <v>0001</v>
          </cell>
          <cell r="AU13">
            <v>1</v>
          </cell>
          <cell r="AV13">
            <v>3</v>
          </cell>
          <cell r="AW13" t="str">
            <v>JUAN PABLO CASTRO</v>
          </cell>
          <cell r="AX13" t="str">
            <v>404</v>
          </cell>
          <cell r="AY13" t="str">
            <v/>
          </cell>
          <cell r="AZ13" t="str">
            <v/>
          </cell>
          <cell r="BA13" t="str">
            <v/>
          </cell>
          <cell r="BB13" t="str">
            <v/>
          </cell>
          <cell r="BC13" t="str">
            <v/>
          </cell>
          <cell r="BD13" t="str">
            <v/>
          </cell>
          <cell r="BE13" t="str">
            <v>AL FRENTE DE LA CUNA ACUARELA</v>
          </cell>
          <cell r="BF13">
            <v>0</v>
          </cell>
          <cell r="BH13">
            <v>0</v>
          </cell>
          <cell r="BI13">
            <v>2</v>
          </cell>
          <cell r="BJ13">
            <v>1</v>
          </cell>
          <cell r="BK13">
            <v>7</v>
          </cell>
          <cell r="BL13" t="str">
            <v/>
          </cell>
          <cell r="BM13" t="str">
            <v/>
          </cell>
          <cell r="BN13">
            <v>10</v>
          </cell>
          <cell r="BO13" t="str">
            <v/>
          </cell>
          <cell r="BP13" t="str">
            <v/>
          </cell>
          <cell r="BQ13">
            <v>1</v>
          </cell>
          <cell r="BR13">
            <v>0</v>
          </cell>
          <cell r="BS13">
            <v>0</v>
          </cell>
          <cell r="BT13" t="str">
            <v/>
          </cell>
          <cell r="BU13" t="str">
            <v/>
          </cell>
          <cell r="BV13" t="str">
            <v/>
          </cell>
          <cell r="BW13" t="str">
            <v/>
          </cell>
          <cell r="BX13" t="str">
            <v/>
          </cell>
          <cell r="BY13" t="str">
            <v/>
          </cell>
          <cell r="BZ13" t="str">
            <v/>
          </cell>
          <cell r="CA13">
            <v>2</v>
          </cell>
          <cell r="CB13">
            <v>8</v>
          </cell>
          <cell r="CC13">
            <v>0</v>
          </cell>
          <cell r="CD13" t="str">
            <v/>
          </cell>
          <cell r="CE13" t="str">
            <v/>
          </cell>
          <cell r="CF13" t="str">
            <v/>
          </cell>
          <cell r="CG13" t="str">
            <v/>
          </cell>
          <cell r="CH13" t="str">
            <v/>
          </cell>
          <cell r="CI13" t="str">
            <v/>
          </cell>
          <cell r="CJ13" t="str">
            <v/>
          </cell>
          <cell r="CK13">
            <v>1</v>
          </cell>
          <cell r="CL13">
            <v>113</v>
          </cell>
          <cell r="CM13" t="str">
            <v>TERAPEUTA</v>
          </cell>
          <cell r="CN13" t="str">
            <v/>
          </cell>
          <cell r="CO13">
            <v>982483631</v>
          </cell>
          <cell r="CP13" t="str">
            <v/>
          </cell>
          <cell r="CQ13">
            <v>1</v>
          </cell>
          <cell r="CR13">
            <v>1</v>
          </cell>
          <cell r="CS13">
            <v>0</v>
          </cell>
          <cell r="DL13">
            <v>2</v>
          </cell>
          <cell r="DM13" t="str">
            <v/>
          </cell>
          <cell r="DN13">
            <v>1</v>
          </cell>
          <cell r="DO13">
            <v>1</v>
          </cell>
          <cell r="DP13">
            <v>2</v>
          </cell>
          <cell r="DQ13">
            <v>0</v>
          </cell>
          <cell r="DR13">
            <v>0</v>
          </cell>
          <cell r="DS13">
            <v>2</v>
          </cell>
          <cell r="DT13">
            <v>3</v>
          </cell>
          <cell r="DU13" t="str">
            <v/>
          </cell>
          <cell r="DV13" t="str">
            <v/>
          </cell>
          <cell r="DW13" t="str">
            <v/>
          </cell>
          <cell r="DX13" t="str">
            <v/>
          </cell>
          <cell r="DY13" t="str">
            <v/>
          </cell>
          <cell r="DZ13" t="str">
            <v/>
          </cell>
          <cell r="EA13" t="str">
            <v/>
          </cell>
          <cell r="EB13" t="str">
            <v/>
          </cell>
          <cell r="EC13" t="str">
            <v/>
          </cell>
          <cell r="ED13" t="str">
            <v/>
          </cell>
          <cell r="EE13" t="str">
            <v/>
          </cell>
          <cell r="EF13" t="str">
            <v/>
          </cell>
          <cell r="EG13" t="str">
            <v/>
          </cell>
          <cell r="EH13" t="str">
            <v/>
          </cell>
          <cell r="EI13" t="str">
            <v/>
          </cell>
          <cell r="EJ13" t="str">
            <v/>
          </cell>
          <cell r="EK13" t="str">
            <v/>
          </cell>
          <cell r="EL13" t="str">
            <v/>
          </cell>
          <cell r="EM13" t="str">
            <v>03</v>
          </cell>
          <cell r="EN13" t="str">
            <v>01</v>
          </cell>
          <cell r="EO13" t="str">
            <v>01</v>
          </cell>
          <cell r="EP13" t="str">
            <v>0001</v>
          </cell>
          <cell r="ER13" t="str">
            <v>30 a 39 años</v>
          </cell>
          <cell r="ES13" t="str">
            <v>03</v>
          </cell>
          <cell r="ET13" t="str">
            <v>0301010001</v>
          </cell>
          <cell r="EU13" t="str">
            <v>030101</v>
          </cell>
          <cell r="EV13" t="str">
            <v>030101</v>
          </cell>
          <cell r="EW13" t="b">
            <v>1</v>
          </cell>
          <cell r="EX13" t="str">
            <v>MAM - ABANCAY</v>
          </cell>
          <cell r="EY13">
            <v>2</v>
          </cell>
          <cell r="EZ13" t="str">
            <v>030101</v>
          </cell>
          <cell r="FA13" t="str">
            <v>0301010001</v>
          </cell>
          <cell r="FB13" t="str">
            <v/>
          </cell>
          <cell r="FC13" t="str">
            <v>0301010001</v>
          </cell>
          <cell r="FD13" t="str">
            <v>ABANCAY</v>
          </cell>
          <cell r="FE13" t="str">
            <v>ABANCAY</v>
          </cell>
          <cell r="FF13" t="e">
            <v>#N/A</v>
          </cell>
          <cell r="FG13" t="str">
            <v>ABANCAY</v>
          </cell>
          <cell r="FH13" t="str">
            <v>44249045</v>
          </cell>
          <cell r="FI13">
            <v>0</v>
          </cell>
          <cell r="FJ13" t="str">
            <v>ABANCAY</v>
          </cell>
          <cell r="FK13">
            <v>0</v>
          </cell>
          <cell r="FL13" t="str">
            <v>HUALLPA</v>
          </cell>
          <cell r="FM13">
            <v>0</v>
          </cell>
          <cell r="FN13" t="str">
            <v>TTUPA</v>
          </cell>
          <cell r="FO13">
            <v>0</v>
          </cell>
          <cell r="FP13" t="str">
            <v>YAQUELINE</v>
          </cell>
          <cell r="FQ13">
            <v>0</v>
          </cell>
          <cell r="FR13" t="str">
            <v>46457997</v>
          </cell>
          <cell r="FS13" t="str">
            <v>BACA</v>
          </cell>
          <cell r="FT13" t="str">
            <v>HUAJAMAITA</v>
          </cell>
          <cell r="FU13" t="str">
            <v>JENNIFER KHATHERINE</v>
          </cell>
          <cell r="FV13" t="str">
            <v>10</v>
          </cell>
          <cell r="FW13" t="str">
            <v>02</v>
          </cell>
          <cell r="FX13" t="str">
            <v>1990</v>
          </cell>
          <cell r="FY13">
            <v>0</v>
          </cell>
          <cell r="FZ13">
            <v>0</v>
          </cell>
          <cell r="GA13">
            <v>0</v>
          </cell>
          <cell r="GB13">
            <v>0</v>
          </cell>
          <cell r="GC13">
            <v>0</v>
          </cell>
          <cell r="GD13">
            <v>0</v>
          </cell>
          <cell r="GE13">
            <v>0</v>
          </cell>
          <cell r="GF13">
            <v>0</v>
          </cell>
          <cell r="GG13">
            <v>0</v>
          </cell>
          <cell r="GH13">
            <v>0</v>
          </cell>
          <cell r="GI13">
            <v>0</v>
          </cell>
        </row>
        <row r="14">
          <cell r="F14">
            <v>55348</v>
          </cell>
          <cell r="G14" t="str">
            <v>PIURA</v>
          </cell>
          <cell r="H14">
            <v>13</v>
          </cell>
          <cell r="I14" t="str">
            <v>A-1307</v>
          </cell>
          <cell r="J14" t="str">
            <v>F</v>
          </cell>
          <cell r="K14">
            <v>0</v>
          </cell>
          <cell r="L14" t="str">
            <v>15</v>
          </cell>
          <cell r="M14" t="str">
            <v>01</v>
          </cell>
          <cell r="N14" t="str">
            <v>2026</v>
          </cell>
          <cell r="O14" t="str">
            <v>42951137</v>
          </cell>
          <cell r="P14" t="str">
            <v>LAZO</v>
          </cell>
          <cell r="Q14" t="str">
            <v>ANCAJIMA</v>
          </cell>
          <cell r="R14" t="str">
            <v>DEYSI MANUELA</v>
          </cell>
          <cell r="S14">
            <v>1</v>
          </cell>
          <cell r="T14">
            <v>0</v>
          </cell>
          <cell r="U14" t="str">
            <v/>
          </cell>
          <cell r="V14" t="str">
            <v/>
          </cell>
          <cell r="W14" t="str">
            <v/>
          </cell>
          <cell r="X14">
            <v>1</v>
          </cell>
          <cell r="Y14">
            <v>1</v>
          </cell>
          <cell r="Z14" t="str">
            <v>PIURA</v>
          </cell>
          <cell r="AA14">
            <v>1</v>
          </cell>
          <cell r="AB14">
            <v>1</v>
          </cell>
          <cell r="AC14" t="str">
            <v>02628015</v>
          </cell>
          <cell r="AD14">
            <v>1</v>
          </cell>
          <cell r="AE14" t="str">
            <v/>
          </cell>
          <cell r="AF14" t="str">
            <v/>
          </cell>
          <cell r="AG14" t="str">
            <v>vigo</v>
          </cell>
          <cell r="AH14" t="str">
            <v>DELGADO DE SILUPU</v>
          </cell>
          <cell r="AI14" t="str">
            <v>rosa sara del pilar</v>
          </cell>
          <cell r="AJ14">
            <v>65</v>
          </cell>
          <cell r="AK14" t="str">
            <v>20</v>
          </cell>
          <cell r="AL14" t="str">
            <v>01</v>
          </cell>
          <cell r="AM14" t="str">
            <v>01</v>
          </cell>
          <cell r="AN14" t="str">
            <v>28</v>
          </cell>
          <cell r="AO14" t="str">
            <v>01</v>
          </cell>
          <cell r="AP14" t="str">
            <v>1960</v>
          </cell>
          <cell r="AQ14" t="str">
            <v>20</v>
          </cell>
          <cell r="AR14" t="str">
            <v>01</v>
          </cell>
          <cell r="AS14" t="str">
            <v>01</v>
          </cell>
          <cell r="AT14" t="str">
            <v>0001</v>
          </cell>
          <cell r="AU14">
            <v>1</v>
          </cell>
          <cell r="AV14">
            <v>5</v>
          </cell>
          <cell r="AW14" t="str">
            <v>a.h san pedro</v>
          </cell>
          <cell r="AX14" t="str">
            <v/>
          </cell>
          <cell r="AY14" t="str">
            <v/>
          </cell>
          <cell r="AZ14" t="str">
            <v/>
          </cell>
          <cell r="BA14" t="str">
            <v/>
          </cell>
          <cell r="BB14" t="str">
            <v>z</v>
          </cell>
          <cell r="BC14" t="str">
            <v>7</v>
          </cell>
          <cell r="BD14" t="str">
            <v/>
          </cell>
          <cell r="BE14" t="str">
            <v>por los blivaianos</v>
          </cell>
          <cell r="BF14">
            <v>0</v>
          </cell>
          <cell r="BH14">
            <v>2</v>
          </cell>
          <cell r="BI14">
            <v>3</v>
          </cell>
          <cell r="BJ14">
            <v>4</v>
          </cell>
          <cell r="BK14">
            <v>7</v>
          </cell>
          <cell r="BL14" t="str">
            <v/>
          </cell>
          <cell r="BM14" t="str">
            <v/>
          </cell>
          <cell r="BN14">
            <v>10</v>
          </cell>
          <cell r="BO14" t="str">
            <v/>
          </cell>
          <cell r="BP14" t="str">
            <v/>
          </cell>
          <cell r="BQ14">
            <v>1</v>
          </cell>
          <cell r="BR14">
            <v>0</v>
          </cell>
          <cell r="BS14">
            <v>0</v>
          </cell>
          <cell r="BT14" t="str">
            <v/>
          </cell>
          <cell r="BU14" t="str">
            <v/>
          </cell>
          <cell r="BV14" t="str">
            <v/>
          </cell>
          <cell r="BW14" t="str">
            <v/>
          </cell>
          <cell r="BX14" t="str">
            <v/>
          </cell>
          <cell r="BY14" t="str">
            <v/>
          </cell>
          <cell r="BZ14" t="str">
            <v/>
          </cell>
          <cell r="CA14">
            <v>2</v>
          </cell>
          <cell r="CB14">
            <v>6</v>
          </cell>
          <cell r="CC14">
            <v>0</v>
          </cell>
          <cell r="CD14" t="str">
            <v/>
          </cell>
          <cell r="CE14" t="str">
            <v/>
          </cell>
          <cell r="CF14" t="str">
            <v/>
          </cell>
          <cell r="CG14" t="str">
            <v/>
          </cell>
          <cell r="CH14" t="str">
            <v/>
          </cell>
          <cell r="CI14" t="str">
            <v/>
          </cell>
          <cell r="CJ14" t="str">
            <v/>
          </cell>
          <cell r="CK14">
            <v>0</v>
          </cell>
          <cell r="CL14" t="str">
            <v/>
          </cell>
          <cell r="CO14">
            <v>923507455</v>
          </cell>
          <cell r="CQ14">
            <v>1</v>
          </cell>
          <cell r="CR14">
            <v>1</v>
          </cell>
          <cell r="CS14">
            <v>0</v>
          </cell>
          <cell r="DL14">
            <v>2</v>
          </cell>
          <cell r="DM14" t="str">
            <v/>
          </cell>
          <cell r="DN14">
            <v>1</v>
          </cell>
          <cell r="DO14">
            <v>1</v>
          </cell>
          <cell r="DP14">
            <v>2</v>
          </cell>
          <cell r="DQ14">
            <v>0</v>
          </cell>
          <cell r="DR14">
            <v>0</v>
          </cell>
          <cell r="DS14">
            <v>2</v>
          </cell>
          <cell r="DT14">
            <v>1</v>
          </cell>
          <cell r="DU14" t="str">
            <v/>
          </cell>
          <cell r="DV14" t="str">
            <v/>
          </cell>
          <cell r="DW14" t="str">
            <v/>
          </cell>
          <cell r="DX14" t="str">
            <v/>
          </cell>
          <cell r="DY14" t="str">
            <v/>
          </cell>
          <cell r="DZ14" t="str">
            <v/>
          </cell>
          <cell r="EA14" t="str">
            <v/>
          </cell>
          <cell r="EB14" t="str">
            <v/>
          </cell>
          <cell r="EC14" t="str">
            <v/>
          </cell>
          <cell r="ED14" t="str">
            <v/>
          </cell>
          <cell r="EE14" t="str">
            <v/>
          </cell>
          <cell r="EF14" t="str">
            <v/>
          </cell>
          <cell r="EG14" t="str">
            <v/>
          </cell>
          <cell r="EH14" t="str">
            <v/>
          </cell>
          <cell r="EI14" t="str">
            <v/>
          </cell>
          <cell r="EJ14" t="str">
            <v/>
          </cell>
          <cell r="EK14" t="str">
            <v/>
          </cell>
          <cell r="EL14" t="str">
            <v/>
          </cell>
          <cell r="EM14" t="str">
            <v>20</v>
          </cell>
          <cell r="EN14" t="str">
            <v>01</v>
          </cell>
          <cell r="EO14" t="str">
            <v>01</v>
          </cell>
          <cell r="EP14" t="str">
            <v>0001</v>
          </cell>
          <cell r="ER14" t="str">
            <v>60 años a más</v>
          </cell>
          <cell r="ES14" t="str">
            <v>20</v>
          </cell>
          <cell r="ET14" t="str">
            <v>2001040001</v>
          </cell>
          <cell r="EU14" t="str">
            <v>200101</v>
          </cell>
          <cell r="EV14" t="str">
            <v>200101</v>
          </cell>
          <cell r="EW14" t="b">
            <v>1</v>
          </cell>
          <cell r="EX14" t="str">
            <v>MAM - PIURA</v>
          </cell>
          <cell r="EY14">
            <v>5</v>
          </cell>
          <cell r="EZ14" t="str">
            <v>200101</v>
          </cell>
          <cell r="FA14" t="str">
            <v>2001010001</v>
          </cell>
          <cell r="FB14" t="str">
            <v/>
          </cell>
          <cell r="FC14" t="str">
            <v>2001010001</v>
          </cell>
          <cell r="FD14" t="str">
            <v>PIURA</v>
          </cell>
          <cell r="FE14" t="str">
            <v>PIURA</v>
          </cell>
          <cell r="FF14" t="e">
            <v>#N/A</v>
          </cell>
          <cell r="FG14" t="str">
            <v>PIURA</v>
          </cell>
          <cell r="FH14" t="str">
            <v>42951137</v>
          </cell>
          <cell r="FI14">
            <v>0</v>
          </cell>
          <cell r="FJ14" t="str">
            <v>PIURA</v>
          </cell>
          <cell r="FK14">
            <v>0</v>
          </cell>
          <cell r="FL14" t="str">
            <v>LAZO</v>
          </cell>
          <cell r="FM14">
            <v>0</v>
          </cell>
          <cell r="FN14" t="str">
            <v>ANCAJIMA</v>
          </cell>
          <cell r="FO14">
            <v>0</v>
          </cell>
          <cell r="FP14" t="str">
            <v>DEYSI MANUELA</v>
          </cell>
          <cell r="FQ14">
            <v>0</v>
          </cell>
          <cell r="FR14" t="str">
            <v>02628015</v>
          </cell>
          <cell r="FS14" t="str">
            <v>VIGO</v>
          </cell>
          <cell r="FT14" t="str">
            <v>DELGADO DE SILUPU</v>
          </cell>
          <cell r="FU14" t="str">
            <v>ROSA SARA DEL PILAR</v>
          </cell>
          <cell r="FV14" t="str">
            <v>28</v>
          </cell>
          <cell r="FW14" t="str">
            <v>01</v>
          </cell>
          <cell r="FX14" t="str">
            <v>1960</v>
          </cell>
          <cell r="FY14">
            <v>0</v>
          </cell>
          <cell r="FZ14">
            <v>0</v>
          </cell>
          <cell r="GA14">
            <v>0</v>
          </cell>
          <cell r="GB14">
            <v>0</v>
          </cell>
          <cell r="GC14">
            <v>0</v>
          </cell>
          <cell r="GD14">
            <v>0</v>
          </cell>
          <cell r="GE14">
            <v>0</v>
          </cell>
          <cell r="GF14">
            <v>0</v>
          </cell>
          <cell r="GG14">
            <v>0</v>
          </cell>
          <cell r="GH14">
            <v>0</v>
          </cell>
          <cell r="GI14">
            <v>0</v>
          </cell>
        </row>
        <row r="15">
          <cell r="F15">
            <v>55347</v>
          </cell>
          <cell r="G15" t="str">
            <v>COMISARIA DE FAMILIA CAJAMARCA</v>
          </cell>
          <cell r="H15">
            <v>4</v>
          </cell>
          <cell r="I15" t="str">
            <v>A-1307</v>
          </cell>
          <cell r="J15" t="str">
            <v>H</v>
          </cell>
          <cell r="K15">
            <v>0</v>
          </cell>
          <cell r="L15" t="str">
            <v>31</v>
          </cell>
          <cell r="M15" t="str">
            <v>01</v>
          </cell>
          <cell r="N15" t="str">
            <v>2026</v>
          </cell>
          <cell r="O15" t="str">
            <v>40096769</v>
          </cell>
          <cell r="P15" t="str">
            <v>CLEMENTE</v>
          </cell>
          <cell r="Q15" t="str">
            <v>AVILA</v>
          </cell>
          <cell r="R15" t="str">
            <v>KARINA ROCIO</v>
          </cell>
          <cell r="S15">
            <v>1</v>
          </cell>
          <cell r="T15">
            <v>0</v>
          </cell>
          <cell r="U15" t="str">
            <v/>
          </cell>
          <cell r="V15" t="str">
            <v/>
          </cell>
          <cell r="W15" t="str">
            <v/>
          </cell>
          <cell r="X15">
            <v>1</v>
          </cell>
          <cell r="Y15">
            <v>2</v>
          </cell>
          <cell r="Z15" t="str">
            <v>comisaria de familia cajamarcA</v>
          </cell>
          <cell r="AA15">
            <v>1</v>
          </cell>
          <cell r="AB15">
            <v>1</v>
          </cell>
          <cell r="AC15" t="str">
            <v>44985439</v>
          </cell>
          <cell r="AD15">
            <v>1</v>
          </cell>
          <cell r="AE15" t="str">
            <v/>
          </cell>
          <cell r="AF15" t="str">
            <v/>
          </cell>
          <cell r="AG15" t="str">
            <v>VALENCIA</v>
          </cell>
          <cell r="AH15" t="str">
            <v>DE LA CRUZ</v>
          </cell>
          <cell r="AI15" t="str">
            <v>MANUELA</v>
          </cell>
          <cell r="AJ15">
            <v>44</v>
          </cell>
          <cell r="AK15" t="str">
            <v>06</v>
          </cell>
          <cell r="AL15" t="str">
            <v>01</v>
          </cell>
          <cell r="AM15" t="str">
            <v>01</v>
          </cell>
          <cell r="AN15" t="str">
            <v>25</v>
          </cell>
          <cell r="AO15" t="str">
            <v>12</v>
          </cell>
          <cell r="AP15" t="str">
            <v>1981</v>
          </cell>
          <cell r="AQ15" t="str">
            <v>06</v>
          </cell>
          <cell r="AR15" t="str">
            <v>01</v>
          </cell>
          <cell r="AS15" t="str">
            <v>08</v>
          </cell>
          <cell r="AT15" t="str">
            <v>0065</v>
          </cell>
          <cell r="AU15">
            <v>2</v>
          </cell>
          <cell r="AV15">
            <v>5</v>
          </cell>
          <cell r="AW15" t="str">
            <v>CENTRO POBLADO DE OTUZCO</v>
          </cell>
          <cell r="AX15" t="str">
            <v/>
          </cell>
          <cell r="AY15" t="str">
            <v/>
          </cell>
          <cell r="AZ15" t="str">
            <v/>
          </cell>
          <cell r="BA15" t="str">
            <v/>
          </cell>
          <cell r="BB15" t="str">
            <v/>
          </cell>
          <cell r="BC15" t="str">
            <v/>
          </cell>
          <cell r="BD15" t="str">
            <v/>
          </cell>
          <cell r="BE15" t="str">
            <v>MIRAFLORES</v>
          </cell>
          <cell r="BF15">
            <v>0</v>
          </cell>
          <cell r="BH15">
            <v>1</v>
          </cell>
          <cell r="BI15">
            <v>2</v>
          </cell>
          <cell r="BJ15">
            <v>1</v>
          </cell>
          <cell r="BK15">
            <v>7</v>
          </cell>
          <cell r="BL15" t="str">
            <v/>
          </cell>
          <cell r="BM15" t="str">
            <v/>
          </cell>
          <cell r="BN15">
            <v>10</v>
          </cell>
          <cell r="BO15" t="str">
            <v/>
          </cell>
          <cell r="BP15" t="str">
            <v/>
          </cell>
          <cell r="BQ15">
            <v>1</v>
          </cell>
          <cell r="BR15">
            <v>0</v>
          </cell>
          <cell r="BS15">
            <v>0</v>
          </cell>
          <cell r="BT15" t="str">
            <v/>
          </cell>
          <cell r="BU15" t="str">
            <v/>
          </cell>
          <cell r="BV15" t="str">
            <v/>
          </cell>
          <cell r="BW15" t="str">
            <v/>
          </cell>
          <cell r="BX15" t="str">
            <v/>
          </cell>
          <cell r="BY15" t="str">
            <v/>
          </cell>
          <cell r="BZ15" t="str">
            <v/>
          </cell>
          <cell r="CA15">
            <v>2</v>
          </cell>
          <cell r="CB15">
            <v>3</v>
          </cell>
          <cell r="CC15">
            <v>0</v>
          </cell>
          <cell r="CD15" t="str">
            <v/>
          </cell>
          <cell r="CE15" t="str">
            <v/>
          </cell>
          <cell r="CF15" t="str">
            <v/>
          </cell>
          <cell r="CG15" t="str">
            <v/>
          </cell>
          <cell r="CH15" t="str">
            <v/>
          </cell>
          <cell r="CI15" t="str">
            <v/>
          </cell>
          <cell r="CJ15" t="str">
            <v/>
          </cell>
          <cell r="CK15">
            <v>0</v>
          </cell>
          <cell r="CL15" t="str">
            <v/>
          </cell>
          <cell r="CN15" t="str">
            <v/>
          </cell>
          <cell r="CO15">
            <v>924251444</v>
          </cell>
          <cell r="CP15" t="str">
            <v/>
          </cell>
          <cell r="CQ15">
            <v>1</v>
          </cell>
          <cell r="CR15">
            <v>1</v>
          </cell>
          <cell r="CS15">
            <v>1</v>
          </cell>
          <cell r="CT15" t="str">
            <v>PATRICIA VALENCIA DE LA CRUZ</v>
          </cell>
          <cell r="CU15" t="str">
            <v>HERMANA</v>
          </cell>
          <cell r="CV15" t="str">
            <v/>
          </cell>
          <cell r="CW15" t="str">
            <v/>
          </cell>
          <cell r="CX15" t="str">
            <v>1</v>
          </cell>
          <cell r="CY15" t="str">
            <v/>
          </cell>
          <cell r="CZ15" t="str">
            <v/>
          </cell>
          <cell r="DA15" t="str">
            <v/>
          </cell>
          <cell r="DB15" t="str">
            <v/>
          </cell>
          <cell r="DL15">
            <v>1</v>
          </cell>
          <cell r="DM15" t="str">
            <v/>
          </cell>
          <cell r="DN15">
            <v>1</v>
          </cell>
          <cell r="DO15">
            <v>1</v>
          </cell>
          <cell r="DP15">
            <v>2</v>
          </cell>
          <cell r="DQ15">
            <v>1</v>
          </cell>
          <cell r="DR15" t="str">
            <v/>
          </cell>
          <cell r="DS15">
            <v>2</v>
          </cell>
          <cell r="DT15">
            <v>2</v>
          </cell>
          <cell r="DU15" t="str">
            <v/>
          </cell>
          <cell r="DV15" t="str">
            <v/>
          </cell>
          <cell r="DW15" t="str">
            <v/>
          </cell>
          <cell r="DX15" t="str">
            <v/>
          </cell>
          <cell r="DY15" t="str">
            <v/>
          </cell>
          <cell r="DZ15" t="str">
            <v/>
          </cell>
          <cell r="EA15" t="str">
            <v/>
          </cell>
          <cell r="EB15" t="str">
            <v/>
          </cell>
          <cell r="EC15" t="str">
            <v/>
          </cell>
          <cell r="ED15" t="str">
            <v/>
          </cell>
          <cell r="EE15" t="str">
            <v/>
          </cell>
          <cell r="EF15" t="str">
            <v/>
          </cell>
          <cell r="EG15" t="str">
            <v/>
          </cell>
          <cell r="EH15" t="str">
            <v/>
          </cell>
          <cell r="EI15" t="str">
            <v/>
          </cell>
          <cell r="EJ15" t="str">
            <v/>
          </cell>
          <cell r="EK15" t="str">
            <v/>
          </cell>
          <cell r="EL15" t="str">
            <v/>
          </cell>
          <cell r="EM15" t="str">
            <v>06</v>
          </cell>
          <cell r="EN15" t="str">
            <v>01</v>
          </cell>
          <cell r="EO15" t="str">
            <v>08</v>
          </cell>
          <cell r="EP15" t="str">
            <v>0001</v>
          </cell>
          <cell r="ER15" t="str">
            <v>40 a 49 años</v>
          </cell>
          <cell r="ES15" t="str">
            <v>06</v>
          </cell>
          <cell r="ET15" t="str">
            <v>0601010001</v>
          </cell>
          <cell r="EU15" t="str">
            <v>060108</v>
          </cell>
          <cell r="EV15" t="str">
            <v>060108</v>
          </cell>
          <cell r="EW15" t="b">
            <v>1</v>
          </cell>
          <cell r="EX15" t="str">
            <v>MAM - LOS BAÑOS DEL INCA</v>
          </cell>
          <cell r="EY15">
            <v>3</v>
          </cell>
          <cell r="EZ15" t="str">
            <v>060101</v>
          </cell>
          <cell r="FA15" t="str">
            <v>0601080065</v>
          </cell>
          <cell r="FB15" t="str">
            <v/>
          </cell>
          <cell r="FC15" t="str">
            <v>0601080001</v>
          </cell>
          <cell r="FD15" t="str">
            <v>CAJAMARCA</v>
          </cell>
          <cell r="FE15" t="str">
            <v>OTUZCO</v>
          </cell>
          <cell r="FF15" t="e">
            <v>#N/A</v>
          </cell>
          <cell r="FG15" t="str">
            <v>LOS BAÑOS DEL INCA</v>
          </cell>
          <cell r="FH15" t="str">
            <v>40096769</v>
          </cell>
          <cell r="FI15">
            <v>0</v>
          </cell>
          <cell r="FJ15" t="str">
            <v>COMISARIA DE FAMILIA CAJAMARCA</v>
          </cell>
          <cell r="FK15">
            <v>0</v>
          </cell>
          <cell r="FL15" t="str">
            <v>CLEMENTE</v>
          </cell>
          <cell r="FM15">
            <v>0</v>
          </cell>
          <cell r="FN15" t="str">
            <v>AVILA</v>
          </cell>
          <cell r="FO15">
            <v>0</v>
          </cell>
          <cell r="FP15" t="str">
            <v>KARINA ROCIO</v>
          </cell>
          <cell r="FQ15">
            <v>0</v>
          </cell>
          <cell r="FR15" t="str">
            <v>44985439</v>
          </cell>
          <cell r="FS15" t="str">
            <v>VALENCIA</v>
          </cell>
          <cell r="FT15" t="str">
            <v>DE LA CRUZ</v>
          </cell>
          <cell r="FU15" t="str">
            <v>MANUELA</v>
          </cell>
          <cell r="FV15" t="str">
            <v>25</v>
          </cell>
          <cell r="FW15" t="str">
            <v>12</v>
          </cell>
          <cell r="FX15" t="str">
            <v>1981</v>
          </cell>
          <cell r="FY15">
            <v>0</v>
          </cell>
          <cell r="FZ15">
            <v>0</v>
          </cell>
          <cell r="GA15">
            <v>0</v>
          </cell>
          <cell r="GB15">
            <v>0</v>
          </cell>
          <cell r="GC15">
            <v>0</v>
          </cell>
          <cell r="GD15">
            <v>0</v>
          </cell>
          <cell r="GE15">
            <v>0</v>
          </cell>
          <cell r="GF15">
            <v>0</v>
          </cell>
          <cell r="GG15">
            <v>0</v>
          </cell>
          <cell r="GH15">
            <v>0</v>
          </cell>
          <cell r="GI15">
            <v>1</v>
          </cell>
        </row>
        <row r="16">
          <cell r="F16">
            <v>55346</v>
          </cell>
          <cell r="G16" t="str">
            <v>LA ESPERANZA</v>
          </cell>
          <cell r="H16">
            <v>9</v>
          </cell>
          <cell r="I16" t="str">
            <v>A-1307</v>
          </cell>
          <cell r="J16" t="str">
            <v>G</v>
          </cell>
          <cell r="K16">
            <v>0</v>
          </cell>
          <cell r="L16" t="str">
            <v>19</v>
          </cell>
          <cell r="M16" t="str">
            <v>01</v>
          </cell>
          <cell r="N16" t="str">
            <v>2026</v>
          </cell>
          <cell r="O16" t="str">
            <v>41514894</v>
          </cell>
          <cell r="P16" t="str">
            <v>MEDINA</v>
          </cell>
          <cell r="Q16" t="str">
            <v>ALVA</v>
          </cell>
          <cell r="R16" t="str">
            <v>KELITA LISVETH</v>
          </cell>
          <cell r="S16">
            <v>1</v>
          </cell>
          <cell r="T16">
            <v>0</v>
          </cell>
          <cell r="U16" t="str">
            <v/>
          </cell>
          <cell r="V16" t="str">
            <v/>
          </cell>
          <cell r="W16" t="str">
            <v/>
          </cell>
          <cell r="X16">
            <v>1</v>
          </cell>
          <cell r="Y16">
            <v>1</v>
          </cell>
          <cell r="Z16" t="str">
            <v>LA ESPERANZA</v>
          </cell>
          <cell r="AA16">
            <v>1</v>
          </cell>
          <cell r="AB16">
            <v>1</v>
          </cell>
          <cell r="AC16" t="str">
            <v>44727007</v>
          </cell>
          <cell r="AD16">
            <v>1</v>
          </cell>
          <cell r="AE16" t="str">
            <v/>
          </cell>
          <cell r="AF16" t="str">
            <v/>
          </cell>
          <cell r="AG16" t="str">
            <v>YGLESIAS</v>
          </cell>
          <cell r="AH16" t="str">
            <v>FLORES</v>
          </cell>
          <cell r="AI16" t="str">
            <v>LUCIA LIZETH</v>
          </cell>
          <cell r="AJ16">
            <v>38</v>
          </cell>
          <cell r="AK16" t="str">
            <v>13</v>
          </cell>
          <cell r="AL16" t="str">
            <v>01</v>
          </cell>
          <cell r="AM16" t="str">
            <v>01</v>
          </cell>
          <cell r="AN16" t="str">
            <v>08</v>
          </cell>
          <cell r="AO16" t="str">
            <v>10</v>
          </cell>
          <cell r="AP16" t="str">
            <v>1987</v>
          </cell>
          <cell r="AQ16" t="str">
            <v>13</v>
          </cell>
          <cell r="AR16" t="str">
            <v>01</v>
          </cell>
          <cell r="AS16" t="str">
            <v>05</v>
          </cell>
          <cell r="AT16" t="str">
            <v>0001</v>
          </cell>
          <cell r="AU16">
            <v>1</v>
          </cell>
          <cell r="AV16">
            <v>5</v>
          </cell>
          <cell r="AW16" t="str">
            <v>AA.HH. WICHANZAO III SECTOR</v>
          </cell>
          <cell r="AX16" t="str">
            <v/>
          </cell>
          <cell r="AY16" t="str">
            <v/>
          </cell>
          <cell r="AZ16" t="str">
            <v/>
          </cell>
          <cell r="BA16" t="str">
            <v/>
          </cell>
          <cell r="BB16" t="str">
            <v>30</v>
          </cell>
          <cell r="BC16" t="str">
            <v>43</v>
          </cell>
          <cell r="BD16" t="str">
            <v/>
          </cell>
          <cell r="BE16" t="str">
            <v>A ESPALDAS DE LA TIENDA MASS DE WICHANZAO</v>
          </cell>
          <cell r="BF16">
            <v>0</v>
          </cell>
          <cell r="BH16">
            <v>1</v>
          </cell>
          <cell r="BI16">
            <v>1</v>
          </cell>
          <cell r="BJ16">
            <v>1</v>
          </cell>
          <cell r="BK16">
            <v>7</v>
          </cell>
          <cell r="BL16" t="str">
            <v/>
          </cell>
          <cell r="BM16" t="str">
            <v/>
          </cell>
          <cell r="BN16">
            <v>10</v>
          </cell>
          <cell r="BO16" t="str">
            <v/>
          </cell>
          <cell r="BP16" t="str">
            <v/>
          </cell>
          <cell r="BQ16">
            <v>1</v>
          </cell>
          <cell r="BR16">
            <v>0</v>
          </cell>
          <cell r="BS16">
            <v>0</v>
          </cell>
          <cell r="BT16" t="str">
            <v/>
          </cell>
          <cell r="BU16" t="str">
            <v/>
          </cell>
          <cell r="BV16" t="str">
            <v/>
          </cell>
          <cell r="BW16" t="str">
            <v/>
          </cell>
          <cell r="BX16" t="str">
            <v/>
          </cell>
          <cell r="BY16" t="str">
            <v/>
          </cell>
          <cell r="BZ16" t="str">
            <v/>
          </cell>
          <cell r="CA16">
            <v>2</v>
          </cell>
          <cell r="CB16">
            <v>10</v>
          </cell>
          <cell r="CC16">
            <v>0</v>
          </cell>
          <cell r="CD16" t="str">
            <v/>
          </cell>
          <cell r="CE16" t="str">
            <v/>
          </cell>
          <cell r="CF16" t="str">
            <v/>
          </cell>
          <cell r="CG16" t="str">
            <v/>
          </cell>
          <cell r="CH16" t="str">
            <v/>
          </cell>
          <cell r="CI16" t="str">
            <v/>
          </cell>
          <cell r="CJ16" t="str">
            <v/>
          </cell>
          <cell r="CK16">
            <v>0</v>
          </cell>
          <cell r="CL16" t="str">
            <v/>
          </cell>
          <cell r="CN16" t="str">
            <v/>
          </cell>
          <cell r="CO16">
            <v>919471599</v>
          </cell>
          <cell r="CP16" t="str">
            <v/>
          </cell>
          <cell r="CQ16">
            <v>1</v>
          </cell>
          <cell r="CR16">
            <v>1</v>
          </cell>
          <cell r="CS16">
            <v>0</v>
          </cell>
          <cell r="DL16">
            <v>2</v>
          </cell>
          <cell r="DM16" t="str">
            <v/>
          </cell>
          <cell r="DN16">
            <v>1</v>
          </cell>
          <cell r="DO16" t="str">
            <v/>
          </cell>
          <cell r="DP16">
            <v>1</v>
          </cell>
          <cell r="DQ16">
            <v>0</v>
          </cell>
          <cell r="DR16">
            <v>0</v>
          </cell>
          <cell r="DS16">
            <v>3</v>
          </cell>
          <cell r="DT16">
            <v>3</v>
          </cell>
          <cell r="DU16" t="str">
            <v/>
          </cell>
          <cell r="DV16" t="str">
            <v/>
          </cell>
          <cell r="DW16" t="str">
            <v/>
          </cell>
          <cell r="DX16" t="str">
            <v/>
          </cell>
          <cell r="DY16" t="str">
            <v/>
          </cell>
          <cell r="DZ16" t="str">
            <v/>
          </cell>
          <cell r="EA16" t="str">
            <v/>
          </cell>
          <cell r="EB16" t="str">
            <v/>
          </cell>
          <cell r="EC16" t="str">
            <v/>
          </cell>
          <cell r="ED16" t="str">
            <v/>
          </cell>
          <cell r="EE16" t="str">
            <v/>
          </cell>
          <cell r="EF16" t="str">
            <v/>
          </cell>
          <cell r="EG16" t="str">
            <v/>
          </cell>
          <cell r="EH16" t="str">
            <v/>
          </cell>
          <cell r="EI16" t="str">
            <v/>
          </cell>
          <cell r="EJ16" t="str">
            <v/>
          </cell>
          <cell r="EK16" t="str">
            <v/>
          </cell>
          <cell r="EL16" t="str">
            <v/>
          </cell>
          <cell r="EM16" t="str">
            <v>13</v>
          </cell>
          <cell r="EN16" t="str">
            <v>01</v>
          </cell>
          <cell r="EO16" t="str">
            <v>05</v>
          </cell>
          <cell r="EP16" t="str">
            <v>0001</v>
          </cell>
          <cell r="ER16" t="str">
            <v>30 a 39 años</v>
          </cell>
          <cell r="ES16" t="str">
            <v>13</v>
          </cell>
          <cell r="ET16" t="str">
            <v>1301050001</v>
          </cell>
          <cell r="EU16" t="str">
            <v>130105</v>
          </cell>
          <cell r="EV16" t="str">
            <v>130105</v>
          </cell>
          <cell r="EW16" t="b">
            <v>1</v>
          </cell>
          <cell r="EX16" t="str">
            <v>MAM - LA ESPERANZA</v>
          </cell>
          <cell r="EY16">
            <v>2</v>
          </cell>
          <cell r="EZ16" t="str">
            <v>130101</v>
          </cell>
          <cell r="FA16" t="str">
            <v>1301050001</v>
          </cell>
          <cell r="FB16" t="str">
            <v/>
          </cell>
          <cell r="FC16" t="str">
            <v>1301050001</v>
          </cell>
          <cell r="FD16" t="str">
            <v>TRUJILLO</v>
          </cell>
          <cell r="FE16" t="str">
            <v>LA ESPERANZA</v>
          </cell>
          <cell r="FF16" t="e">
            <v>#N/A</v>
          </cell>
          <cell r="FG16" t="str">
            <v>LA ESPERANZA</v>
          </cell>
          <cell r="FH16" t="str">
            <v>41514894</v>
          </cell>
          <cell r="FI16">
            <v>0</v>
          </cell>
          <cell r="FJ16" t="str">
            <v>LA ESPERANZA</v>
          </cell>
          <cell r="FK16">
            <v>0</v>
          </cell>
          <cell r="FL16" t="str">
            <v>MEDINA</v>
          </cell>
          <cell r="FM16">
            <v>0</v>
          </cell>
          <cell r="FN16" t="str">
            <v>ALVA</v>
          </cell>
          <cell r="FO16">
            <v>0</v>
          </cell>
          <cell r="FP16" t="str">
            <v>KELITA LISVETH</v>
          </cell>
          <cell r="FQ16">
            <v>0</v>
          </cell>
          <cell r="FR16" t="str">
            <v>44727007</v>
          </cell>
          <cell r="FS16" t="str">
            <v>YGLESIAS</v>
          </cell>
          <cell r="FT16" t="str">
            <v>FLORES</v>
          </cell>
          <cell r="FU16" t="str">
            <v>LUCIA LIZETH</v>
          </cell>
          <cell r="FV16" t="str">
            <v>08</v>
          </cell>
          <cell r="FW16" t="str">
            <v>10</v>
          </cell>
          <cell r="FX16" t="str">
            <v>1987</v>
          </cell>
          <cell r="FY16">
            <v>0</v>
          </cell>
          <cell r="FZ16">
            <v>0</v>
          </cell>
          <cell r="GA16">
            <v>0</v>
          </cell>
          <cell r="GB16">
            <v>0</v>
          </cell>
          <cell r="GC16">
            <v>0</v>
          </cell>
          <cell r="GD16">
            <v>0</v>
          </cell>
          <cell r="GE16">
            <v>0</v>
          </cell>
          <cell r="GF16">
            <v>0</v>
          </cell>
          <cell r="GG16">
            <v>0</v>
          </cell>
          <cell r="GH16">
            <v>0</v>
          </cell>
          <cell r="GI16">
            <v>0</v>
          </cell>
        </row>
        <row r="17">
          <cell r="F17">
            <v>55345</v>
          </cell>
          <cell r="G17" t="str">
            <v>PARCONA</v>
          </cell>
          <cell r="H17">
            <v>3</v>
          </cell>
          <cell r="I17" t="str">
            <v>A-1307</v>
          </cell>
          <cell r="J17" t="str">
            <v>H</v>
          </cell>
          <cell r="K17">
            <v>0</v>
          </cell>
          <cell r="L17" t="str">
            <v>31</v>
          </cell>
          <cell r="M17" t="str">
            <v>01</v>
          </cell>
          <cell r="N17" t="str">
            <v>2026</v>
          </cell>
          <cell r="O17" t="str">
            <v>01340658</v>
          </cell>
          <cell r="P17" t="str">
            <v>Rivera</v>
          </cell>
          <cell r="Q17" t="str">
            <v>Huanca</v>
          </cell>
          <cell r="R17" t="str">
            <v>Hector David</v>
          </cell>
          <cell r="S17">
            <v>1</v>
          </cell>
          <cell r="T17">
            <v>0</v>
          </cell>
          <cell r="U17" t="str">
            <v/>
          </cell>
          <cell r="V17" t="str">
            <v/>
          </cell>
          <cell r="W17" t="str">
            <v/>
          </cell>
          <cell r="X17">
            <v>1</v>
          </cell>
          <cell r="Y17">
            <v>1</v>
          </cell>
          <cell r="Z17" t="str">
            <v>PARCONA</v>
          </cell>
          <cell r="AA17">
            <v>1</v>
          </cell>
          <cell r="AB17">
            <v>1</v>
          </cell>
          <cell r="AC17" t="str">
            <v>21446963</v>
          </cell>
          <cell r="AD17">
            <v>1</v>
          </cell>
          <cell r="AE17" t="str">
            <v/>
          </cell>
          <cell r="AF17" t="str">
            <v/>
          </cell>
          <cell r="AG17" t="str">
            <v>FOX</v>
          </cell>
          <cell r="AH17" t="str">
            <v>DE YEREN</v>
          </cell>
          <cell r="AI17" t="str">
            <v>JUANA JOSEFINA</v>
          </cell>
          <cell r="AJ17">
            <v>77</v>
          </cell>
          <cell r="AK17" t="str">
            <v>11</v>
          </cell>
          <cell r="AL17" t="str">
            <v>01</v>
          </cell>
          <cell r="AM17" t="str">
            <v>06</v>
          </cell>
          <cell r="AN17" t="str">
            <v>02</v>
          </cell>
          <cell r="AO17" t="str">
            <v>08</v>
          </cell>
          <cell r="AP17" t="str">
            <v>1948</v>
          </cell>
          <cell r="AQ17" t="str">
            <v>11</v>
          </cell>
          <cell r="AR17" t="str">
            <v>01</v>
          </cell>
          <cell r="AS17" t="str">
            <v>06</v>
          </cell>
          <cell r="AT17" t="str">
            <v>0001</v>
          </cell>
          <cell r="AU17">
            <v>1</v>
          </cell>
          <cell r="AV17">
            <v>5</v>
          </cell>
          <cell r="AW17" t="str">
            <v>URBANIZACIÓN ABRAHAM VALDELOMAR</v>
          </cell>
          <cell r="AX17" t="str">
            <v/>
          </cell>
          <cell r="AY17" t="str">
            <v/>
          </cell>
          <cell r="AZ17" t="str">
            <v/>
          </cell>
          <cell r="BA17" t="str">
            <v/>
          </cell>
          <cell r="BB17" t="str">
            <v>J</v>
          </cell>
          <cell r="BC17" t="str">
            <v>5</v>
          </cell>
          <cell r="BD17" t="str">
            <v/>
          </cell>
          <cell r="BE17" t="str">
            <v>A MEDIA CUADRA ANTES DE LLEGAR AL PUENTE CUTERVO</v>
          </cell>
          <cell r="BF17">
            <v>0</v>
          </cell>
          <cell r="BH17">
            <v>1</v>
          </cell>
          <cell r="BI17">
            <v>0</v>
          </cell>
          <cell r="BJ17">
            <v>4</v>
          </cell>
          <cell r="BK17">
            <v>7</v>
          </cell>
          <cell r="BL17" t="str">
            <v/>
          </cell>
          <cell r="BM17" t="str">
            <v/>
          </cell>
          <cell r="BN17">
            <v>10</v>
          </cell>
          <cell r="BO17" t="str">
            <v/>
          </cell>
          <cell r="BP17" t="str">
            <v/>
          </cell>
          <cell r="BQ17">
            <v>1</v>
          </cell>
          <cell r="BR17">
            <v>0</v>
          </cell>
          <cell r="BS17">
            <v>0</v>
          </cell>
          <cell r="BT17" t="str">
            <v/>
          </cell>
          <cell r="BU17" t="str">
            <v/>
          </cell>
          <cell r="BV17" t="str">
            <v/>
          </cell>
          <cell r="BW17" t="str">
            <v/>
          </cell>
          <cell r="BX17" t="str">
            <v/>
          </cell>
          <cell r="BY17" t="str">
            <v/>
          </cell>
          <cell r="BZ17" t="str">
            <v/>
          </cell>
          <cell r="CA17">
            <v>2</v>
          </cell>
          <cell r="CB17">
            <v>4</v>
          </cell>
          <cell r="CC17">
            <v>0</v>
          </cell>
          <cell r="CD17" t="str">
            <v/>
          </cell>
          <cell r="CE17" t="str">
            <v/>
          </cell>
          <cell r="CF17" t="str">
            <v/>
          </cell>
          <cell r="CG17" t="str">
            <v/>
          </cell>
          <cell r="CH17" t="str">
            <v/>
          </cell>
          <cell r="CI17" t="str">
            <v/>
          </cell>
          <cell r="CJ17" t="str">
            <v/>
          </cell>
          <cell r="CK17">
            <v>1</v>
          </cell>
          <cell r="CL17">
            <v>113</v>
          </cell>
          <cell r="CM17" t="str">
            <v>CONFECCIÓN DE VESTIDOS</v>
          </cell>
          <cell r="CN17" t="str">
            <v/>
          </cell>
          <cell r="CO17">
            <v>982685624</v>
          </cell>
          <cell r="CP17" t="str">
            <v/>
          </cell>
          <cell r="CQ17">
            <v>1</v>
          </cell>
          <cell r="CR17">
            <v>1</v>
          </cell>
          <cell r="CS17">
            <v>1</v>
          </cell>
          <cell r="CT17" t="str">
            <v>DIANA EVELIN YEREN FOX</v>
          </cell>
          <cell r="CU17" t="str">
            <v>HIJA</v>
          </cell>
          <cell r="CV17" t="str">
            <v/>
          </cell>
          <cell r="CW17" t="str">
            <v/>
          </cell>
          <cell r="CX17" t="str">
            <v>1</v>
          </cell>
          <cell r="CY17" t="str">
            <v/>
          </cell>
          <cell r="CZ17" t="str">
            <v/>
          </cell>
          <cell r="DA17" t="str">
            <v/>
          </cell>
          <cell r="DB17" t="str">
            <v/>
          </cell>
          <cell r="DL17">
            <v>1</v>
          </cell>
          <cell r="DM17" t="str">
            <v/>
          </cell>
          <cell r="DN17">
            <v>1</v>
          </cell>
          <cell r="DO17" t="str">
            <v/>
          </cell>
          <cell r="DP17">
            <v>2</v>
          </cell>
          <cell r="DQ17">
            <v>0</v>
          </cell>
          <cell r="DR17">
            <v>0</v>
          </cell>
          <cell r="DS17">
            <v>3</v>
          </cell>
          <cell r="DT17">
            <v>3</v>
          </cell>
          <cell r="DU17" t="str">
            <v/>
          </cell>
          <cell r="DV17" t="str">
            <v/>
          </cell>
          <cell r="DW17" t="str">
            <v/>
          </cell>
          <cell r="DX17" t="str">
            <v/>
          </cell>
          <cell r="DY17" t="str">
            <v/>
          </cell>
          <cell r="DZ17" t="str">
            <v/>
          </cell>
          <cell r="EA17" t="str">
            <v/>
          </cell>
          <cell r="EB17" t="str">
            <v/>
          </cell>
          <cell r="EC17" t="str">
            <v/>
          </cell>
          <cell r="ED17" t="str">
            <v/>
          </cell>
          <cell r="EE17" t="str">
            <v/>
          </cell>
          <cell r="EF17" t="str">
            <v/>
          </cell>
          <cell r="EG17" t="str">
            <v/>
          </cell>
          <cell r="EH17" t="str">
            <v/>
          </cell>
          <cell r="EI17" t="str">
            <v/>
          </cell>
          <cell r="EJ17" t="str">
            <v/>
          </cell>
          <cell r="EK17" t="str">
            <v/>
          </cell>
          <cell r="EL17" t="str">
            <v/>
          </cell>
          <cell r="EM17" t="str">
            <v>11</v>
          </cell>
          <cell r="EN17" t="str">
            <v>01</v>
          </cell>
          <cell r="EO17" t="str">
            <v>06</v>
          </cell>
          <cell r="EP17" t="str">
            <v>0001</v>
          </cell>
          <cell r="ER17" t="str">
            <v>60 años a más</v>
          </cell>
          <cell r="ES17" t="str">
            <v>11</v>
          </cell>
          <cell r="ET17" t="str">
            <v>1101060001</v>
          </cell>
          <cell r="EU17" t="str">
            <v>110106</v>
          </cell>
          <cell r="EV17" t="str">
            <v>110106</v>
          </cell>
          <cell r="EW17" t="b">
            <v>1</v>
          </cell>
          <cell r="EX17" t="str">
            <v>MAM - PARCONA</v>
          </cell>
          <cell r="EY17">
            <v>1</v>
          </cell>
          <cell r="EZ17" t="str">
            <v>110106</v>
          </cell>
          <cell r="FA17" t="str">
            <v>1101060001</v>
          </cell>
          <cell r="FB17" t="str">
            <v/>
          </cell>
          <cell r="FC17" t="str">
            <v>1101060001</v>
          </cell>
          <cell r="FD17" t="str">
            <v>PARCONA</v>
          </cell>
          <cell r="FE17" t="str">
            <v>PARCONA</v>
          </cell>
          <cell r="FF17" t="e">
            <v>#N/A</v>
          </cell>
          <cell r="FG17" t="str">
            <v>PARCONA</v>
          </cell>
          <cell r="FH17" t="str">
            <v>01340658</v>
          </cell>
          <cell r="FI17">
            <v>0</v>
          </cell>
          <cell r="FJ17" t="str">
            <v>PARCONA</v>
          </cell>
          <cell r="FK17">
            <v>0</v>
          </cell>
          <cell r="FL17" t="str">
            <v>RIVERA</v>
          </cell>
          <cell r="FM17">
            <v>0</v>
          </cell>
          <cell r="FN17" t="str">
            <v>HUANCA</v>
          </cell>
          <cell r="FO17">
            <v>0</v>
          </cell>
          <cell r="FP17" t="str">
            <v>HECTOR DAVID</v>
          </cell>
          <cell r="FQ17">
            <v>0</v>
          </cell>
          <cell r="FR17" t="str">
            <v>21446963</v>
          </cell>
          <cell r="FS17" t="str">
            <v>FOX</v>
          </cell>
          <cell r="FT17" t="str">
            <v>DE YEREN</v>
          </cell>
          <cell r="FU17" t="str">
            <v>JUANA JOSEFINA</v>
          </cell>
          <cell r="FV17" t="str">
            <v>02</v>
          </cell>
          <cell r="FW17" t="str">
            <v>08</v>
          </cell>
          <cell r="FX17" t="str">
            <v>1948</v>
          </cell>
          <cell r="FY17">
            <v>0</v>
          </cell>
          <cell r="FZ17">
            <v>0</v>
          </cell>
          <cell r="GA17">
            <v>0</v>
          </cell>
          <cell r="GB17">
            <v>0</v>
          </cell>
          <cell r="GC17">
            <v>0</v>
          </cell>
          <cell r="GD17">
            <v>0</v>
          </cell>
          <cell r="GE17">
            <v>0</v>
          </cell>
          <cell r="GF17">
            <v>0</v>
          </cell>
          <cell r="GG17">
            <v>0</v>
          </cell>
          <cell r="GH17">
            <v>0</v>
          </cell>
          <cell r="GI17">
            <v>0</v>
          </cell>
        </row>
        <row r="18">
          <cell r="F18">
            <v>55344</v>
          </cell>
          <cell r="G18" t="str">
            <v>PIURA</v>
          </cell>
          <cell r="H18">
            <v>12</v>
          </cell>
          <cell r="I18" t="str">
            <v>A-1307</v>
          </cell>
          <cell r="J18" t="str">
            <v>F</v>
          </cell>
          <cell r="K18">
            <v>0</v>
          </cell>
          <cell r="L18" t="str">
            <v>15</v>
          </cell>
          <cell r="M18" t="str">
            <v>01</v>
          </cell>
          <cell r="N18" t="str">
            <v>2026</v>
          </cell>
          <cell r="O18" t="str">
            <v>42951137</v>
          </cell>
          <cell r="P18" t="str">
            <v>LAZO</v>
          </cell>
          <cell r="Q18" t="str">
            <v>ANCAJIMA</v>
          </cell>
          <cell r="R18" t="str">
            <v>DEYSI MANUELA</v>
          </cell>
          <cell r="S18">
            <v>1</v>
          </cell>
          <cell r="T18">
            <v>0</v>
          </cell>
          <cell r="U18" t="str">
            <v/>
          </cell>
          <cell r="V18" t="str">
            <v/>
          </cell>
          <cell r="W18" t="str">
            <v/>
          </cell>
          <cell r="X18">
            <v>1</v>
          </cell>
          <cell r="Y18">
            <v>2</v>
          </cell>
          <cell r="Z18" t="str">
            <v>comisaria piura</v>
          </cell>
          <cell r="AA18">
            <v>1</v>
          </cell>
          <cell r="AB18">
            <v>1</v>
          </cell>
          <cell r="AC18" t="str">
            <v>72563447</v>
          </cell>
          <cell r="AD18">
            <v>1</v>
          </cell>
          <cell r="AE18" t="str">
            <v/>
          </cell>
          <cell r="AF18" t="str">
            <v/>
          </cell>
          <cell r="AG18" t="str">
            <v>quevedo</v>
          </cell>
          <cell r="AH18" t="str">
            <v>santos</v>
          </cell>
          <cell r="AI18" t="str">
            <v>SOL EDDY ESTHEER</v>
          </cell>
          <cell r="AJ18">
            <v>21</v>
          </cell>
          <cell r="AK18" t="str">
            <v>20</v>
          </cell>
          <cell r="AL18" t="str">
            <v>01</v>
          </cell>
          <cell r="AM18" t="str">
            <v>01</v>
          </cell>
          <cell r="AN18" t="str">
            <v>07</v>
          </cell>
          <cell r="AO18" t="str">
            <v>10</v>
          </cell>
          <cell r="AP18" t="str">
            <v>2004</v>
          </cell>
          <cell r="AQ18" t="str">
            <v>20</v>
          </cell>
          <cell r="AR18" t="str">
            <v>01</v>
          </cell>
          <cell r="AS18" t="str">
            <v>01</v>
          </cell>
          <cell r="AT18" t="str">
            <v>0001</v>
          </cell>
          <cell r="AU18">
            <v>1</v>
          </cell>
          <cell r="AV18">
            <v>5</v>
          </cell>
          <cell r="AW18" t="str">
            <v>ah juan valer</v>
          </cell>
          <cell r="AX18" t="str">
            <v/>
          </cell>
          <cell r="AY18" t="str">
            <v/>
          </cell>
          <cell r="AZ18" t="str">
            <v/>
          </cell>
          <cell r="BA18" t="str">
            <v/>
          </cell>
          <cell r="BB18" t="str">
            <v>i</v>
          </cell>
          <cell r="BC18" t="str">
            <v>23</v>
          </cell>
          <cell r="BD18" t="str">
            <v/>
          </cell>
          <cell r="BE18" t="str">
            <v>cerca del pozo</v>
          </cell>
          <cell r="BF18">
            <v>0</v>
          </cell>
          <cell r="BH18">
            <v>1</v>
          </cell>
          <cell r="BI18">
            <v>0</v>
          </cell>
          <cell r="BJ18">
            <v>1</v>
          </cell>
          <cell r="BK18">
            <v>7</v>
          </cell>
          <cell r="BL18" t="str">
            <v/>
          </cell>
          <cell r="BM18" t="str">
            <v/>
          </cell>
          <cell r="BN18">
            <v>10</v>
          </cell>
          <cell r="BO18" t="str">
            <v/>
          </cell>
          <cell r="BP18" t="str">
            <v/>
          </cell>
          <cell r="BQ18">
            <v>1</v>
          </cell>
          <cell r="BR18">
            <v>0</v>
          </cell>
          <cell r="BS18">
            <v>0</v>
          </cell>
          <cell r="BT18" t="str">
            <v/>
          </cell>
          <cell r="BU18" t="str">
            <v/>
          </cell>
          <cell r="BV18" t="str">
            <v/>
          </cell>
          <cell r="BW18" t="str">
            <v/>
          </cell>
          <cell r="BX18" t="str">
            <v/>
          </cell>
          <cell r="BY18" t="str">
            <v/>
          </cell>
          <cell r="BZ18" t="str">
            <v/>
          </cell>
          <cell r="CA18">
            <v>2</v>
          </cell>
          <cell r="CB18">
            <v>6</v>
          </cell>
          <cell r="CC18">
            <v>0</v>
          </cell>
          <cell r="CD18" t="str">
            <v/>
          </cell>
          <cell r="CE18" t="str">
            <v/>
          </cell>
          <cell r="CF18" t="str">
            <v/>
          </cell>
          <cell r="CG18" t="str">
            <v/>
          </cell>
          <cell r="CH18" t="str">
            <v/>
          </cell>
          <cell r="CI18" t="str">
            <v/>
          </cell>
          <cell r="CJ18" t="str">
            <v/>
          </cell>
          <cell r="CK18">
            <v>0</v>
          </cell>
          <cell r="CL18" t="str">
            <v/>
          </cell>
          <cell r="CO18">
            <v>970613325</v>
          </cell>
          <cell r="CQ18">
            <v>1</v>
          </cell>
          <cell r="CR18">
            <v>1</v>
          </cell>
          <cell r="CS18">
            <v>0</v>
          </cell>
          <cell r="DL18">
            <v>2</v>
          </cell>
          <cell r="DM18" t="str">
            <v/>
          </cell>
          <cell r="DN18">
            <v>1</v>
          </cell>
          <cell r="DO18">
            <v>1</v>
          </cell>
          <cell r="DP18">
            <v>2</v>
          </cell>
          <cell r="DQ18">
            <v>0</v>
          </cell>
          <cell r="DR18">
            <v>0</v>
          </cell>
          <cell r="DS18">
            <v>2</v>
          </cell>
          <cell r="DT18">
            <v>1</v>
          </cell>
          <cell r="DU18" t="str">
            <v/>
          </cell>
          <cell r="DV18" t="str">
            <v/>
          </cell>
          <cell r="DW18" t="str">
            <v/>
          </cell>
          <cell r="DX18" t="str">
            <v/>
          </cell>
          <cell r="DY18" t="str">
            <v/>
          </cell>
          <cell r="DZ18" t="str">
            <v/>
          </cell>
          <cell r="EA18" t="str">
            <v/>
          </cell>
          <cell r="EB18" t="str">
            <v/>
          </cell>
          <cell r="EC18" t="str">
            <v/>
          </cell>
          <cell r="ED18" t="str">
            <v/>
          </cell>
          <cell r="EE18" t="str">
            <v/>
          </cell>
          <cell r="EF18" t="str">
            <v/>
          </cell>
          <cell r="EG18" t="str">
            <v/>
          </cell>
          <cell r="EH18" t="str">
            <v/>
          </cell>
          <cell r="EI18" t="str">
            <v/>
          </cell>
          <cell r="EJ18" t="str">
            <v/>
          </cell>
          <cell r="EK18" t="str">
            <v/>
          </cell>
          <cell r="EL18" t="str">
            <v/>
          </cell>
          <cell r="EM18" t="str">
            <v>20</v>
          </cell>
          <cell r="EN18" t="str">
            <v>01</v>
          </cell>
          <cell r="EO18" t="str">
            <v>01</v>
          </cell>
          <cell r="EP18" t="str">
            <v>0001</v>
          </cell>
          <cell r="ER18" t="str">
            <v>18 a 29 años</v>
          </cell>
          <cell r="ES18" t="str">
            <v>20</v>
          </cell>
          <cell r="ET18" t="str">
            <v>2001040001</v>
          </cell>
          <cell r="EU18" t="str">
            <v>200101</v>
          </cell>
          <cell r="EV18" t="str">
            <v>200101</v>
          </cell>
          <cell r="EW18" t="b">
            <v>1</v>
          </cell>
          <cell r="EX18" t="str">
            <v>MAM - PIURA</v>
          </cell>
          <cell r="EY18">
            <v>1</v>
          </cell>
          <cell r="EZ18" t="str">
            <v>200101</v>
          </cell>
          <cell r="FA18" t="str">
            <v>2001010001</v>
          </cell>
          <cell r="FB18" t="str">
            <v/>
          </cell>
          <cell r="FC18" t="str">
            <v>2001010001</v>
          </cell>
          <cell r="FD18" t="str">
            <v>PIURA</v>
          </cell>
          <cell r="FE18" t="str">
            <v>PIURA</v>
          </cell>
          <cell r="FF18" t="e">
            <v>#N/A</v>
          </cell>
          <cell r="FG18" t="str">
            <v>PIURA</v>
          </cell>
          <cell r="FH18" t="str">
            <v>42951137</v>
          </cell>
          <cell r="FI18">
            <v>0</v>
          </cell>
          <cell r="FJ18" t="str">
            <v>PIURA</v>
          </cell>
          <cell r="FK18">
            <v>0</v>
          </cell>
          <cell r="FL18" t="str">
            <v>LAZO</v>
          </cell>
          <cell r="FM18">
            <v>0</v>
          </cell>
          <cell r="FN18" t="str">
            <v>ANCAJIMA</v>
          </cell>
          <cell r="FO18">
            <v>0</v>
          </cell>
          <cell r="FP18" t="str">
            <v>DEYSI MANUELA</v>
          </cell>
          <cell r="FQ18">
            <v>0</v>
          </cell>
          <cell r="FR18" t="str">
            <v>72563447</v>
          </cell>
          <cell r="FS18" t="str">
            <v>QUEVEDO</v>
          </cell>
          <cell r="FT18" t="str">
            <v>SANTOS</v>
          </cell>
          <cell r="FU18" t="str">
            <v>SOL EDDY ESTHEER</v>
          </cell>
          <cell r="FV18" t="str">
            <v>07</v>
          </cell>
          <cell r="FW18" t="str">
            <v>10</v>
          </cell>
          <cell r="FX18" t="str">
            <v>2004</v>
          </cell>
          <cell r="FY18">
            <v>0</v>
          </cell>
          <cell r="FZ18">
            <v>0</v>
          </cell>
          <cell r="GA18">
            <v>0</v>
          </cell>
          <cell r="GB18">
            <v>0</v>
          </cell>
          <cell r="GC18">
            <v>0</v>
          </cell>
          <cell r="GD18">
            <v>0</v>
          </cell>
          <cell r="GE18">
            <v>0</v>
          </cell>
          <cell r="GF18">
            <v>0</v>
          </cell>
          <cell r="GG18">
            <v>0</v>
          </cell>
          <cell r="GH18">
            <v>0</v>
          </cell>
          <cell r="GI18">
            <v>0</v>
          </cell>
        </row>
        <row r="19">
          <cell r="F19">
            <v>55343</v>
          </cell>
          <cell r="G19" t="str">
            <v>COMISARIA DE FAMILIA CAJAMARCA</v>
          </cell>
          <cell r="H19">
            <v>3</v>
          </cell>
          <cell r="I19" t="str">
            <v>A-1307</v>
          </cell>
          <cell r="J19" t="str">
            <v>H</v>
          </cell>
          <cell r="K19">
            <v>0</v>
          </cell>
          <cell r="L19" t="str">
            <v>31</v>
          </cell>
          <cell r="M19" t="str">
            <v>01</v>
          </cell>
          <cell r="N19" t="str">
            <v>2026</v>
          </cell>
          <cell r="O19" t="str">
            <v>40096769</v>
          </cell>
          <cell r="P19" t="str">
            <v>CLEMENTE</v>
          </cell>
          <cell r="Q19" t="str">
            <v>AVILA</v>
          </cell>
          <cell r="R19" t="str">
            <v>KARINA ROCIO</v>
          </cell>
          <cell r="S19">
            <v>1</v>
          </cell>
          <cell r="T19">
            <v>0</v>
          </cell>
          <cell r="U19" t="str">
            <v/>
          </cell>
          <cell r="V19" t="str">
            <v/>
          </cell>
          <cell r="W19" t="str">
            <v/>
          </cell>
          <cell r="X19">
            <v>1</v>
          </cell>
          <cell r="Y19">
            <v>1</v>
          </cell>
          <cell r="Z19" t="str">
            <v>CAJAMARCA</v>
          </cell>
          <cell r="AA19">
            <v>1</v>
          </cell>
          <cell r="AB19">
            <v>1</v>
          </cell>
          <cell r="AC19" t="str">
            <v>60202377</v>
          </cell>
          <cell r="AD19">
            <v>1</v>
          </cell>
          <cell r="AE19" t="str">
            <v/>
          </cell>
          <cell r="AF19" t="str">
            <v/>
          </cell>
          <cell r="AG19" t="str">
            <v>chingay</v>
          </cell>
          <cell r="AH19" t="str">
            <v>quiliche</v>
          </cell>
          <cell r="AI19" t="str">
            <v>lesli esmeralda</v>
          </cell>
          <cell r="AJ19">
            <v>19</v>
          </cell>
          <cell r="AK19" t="str">
            <v>06</v>
          </cell>
          <cell r="AL19" t="str">
            <v>01</v>
          </cell>
          <cell r="AM19" t="str">
            <v>08</v>
          </cell>
          <cell r="AN19" t="str">
            <v>08</v>
          </cell>
          <cell r="AO19" t="str">
            <v>12</v>
          </cell>
          <cell r="AP19" t="str">
            <v>2006</v>
          </cell>
          <cell r="AQ19" t="str">
            <v>06</v>
          </cell>
          <cell r="AR19" t="str">
            <v>01</v>
          </cell>
          <cell r="AS19" t="str">
            <v>08</v>
          </cell>
          <cell r="AT19" t="str">
            <v>0051</v>
          </cell>
          <cell r="AU19">
            <v>2</v>
          </cell>
          <cell r="AV19">
            <v>5</v>
          </cell>
          <cell r="AW19" t="str">
            <v>c.p. puyllucana</v>
          </cell>
          <cell r="AX19" t="str">
            <v/>
          </cell>
          <cell r="AY19" t="str">
            <v/>
          </cell>
          <cell r="AZ19" t="str">
            <v/>
          </cell>
          <cell r="BA19" t="str">
            <v/>
          </cell>
          <cell r="BB19" t="str">
            <v/>
          </cell>
          <cell r="BC19" t="str">
            <v/>
          </cell>
          <cell r="BD19" t="str">
            <v/>
          </cell>
          <cell r="BE19" t="str">
            <v>pasando el jardin puyllucana</v>
          </cell>
          <cell r="BF19">
            <v>0</v>
          </cell>
          <cell r="BH19">
            <v>1</v>
          </cell>
          <cell r="BI19">
            <v>0</v>
          </cell>
          <cell r="BJ19">
            <v>1</v>
          </cell>
          <cell r="BK19">
            <v>7</v>
          </cell>
          <cell r="BL19" t="str">
            <v/>
          </cell>
          <cell r="BM19" t="str">
            <v/>
          </cell>
          <cell r="BN19">
            <v>10</v>
          </cell>
          <cell r="BO19" t="str">
            <v/>
          </cell>
          <cell r="BP19" t="str">
            <v/>
          </cell>
          <cell r="BQ19">
            <v>1</v>
          </cell>
          <cell r="BR19">
            <v>0</v>
          </cell>
          <cell r="BS19">
            <v>0</v>
          </cell>
          <cell r="BT19" t="str">
            <v/>
          </cell>
          <cell r="BU19" t="str">
            <v/>
          </cell>
          <cell r="BV19" t="str">
            <v/>
          </cell>
          <cell r="BW19" t="str">
            <v/>
          </cell>
          <cell r="BX19" t="str">
            <v/>
          </cell>
          <cell r="BY19" t="str">
            <v/>
          </cell>
          <cell r="BZ19" t="str">
            <v/>
          </cell>
          <cell r="CA19">
            <v>2</v>
          </cell>
          <cell r="CB19">
            <v>6</v>
          </cell>
          <cell r="CC19">
            <v>0</v>
          </cell>
          <cell r="CD19" t="str">
            <v/>
          </cell>
          <cell r="CE19" t="str">
            <v/>
          </cell>
          <cell r="CF19" t="str">
            <v/>
          </cell>
          <cell r="CG19" t="str">
            <v/>
          </cell>
          <cell r="CH19" t="str">
            <v/>
          </cell>
          <cell r="CI19" t="str">
            <v/>
          </cell>
          <cell r="CJ19" t="str">
            <v/>
          </cell>
          <cell r="CK19">
            <v>0</v>
          </cell>
          <cell r="CL19" t="str">
            <v/>
          </cell>
          <cell r="CO19">
            <v>913917430</v>
          </cell>
          <cell r="CP19" t="str">
            <v/>
          </cell>
          <cell r="CQ19">
            <v>1</v>
          </cell>
          <cell r="CR19">
            <v>1</v>
          </cell>
          <cell r="CS19">
            <v>0</v>
          </cell>
          <cell r="DL19">
            <v>1</v>
          </cell>
          <cell r="DM19" t="str">
            <v/>
          </cell>
          <cell r="DN19">
            <v>1</v>
          </cell>
          <cell r="DO19" t="str">
            <v/>
          </cell>
          <cell r="DP19">
            <v>2</v>
          </cell>
          <cell r="DQ19">
            <v>0</v>
          </cell>
          <cell r="DR19">
            <v>0</v>
          </cell>
          <cell r="DS19">
            <v>2</v>
          </cell>
          <cell r="DT19">
            <v>2</v>
          </cell>
          <cell r="DU19" t="str">
            <v/>
          </cell>
          <cell r="DV19" t="str">
            <v/>
          </cell>
          <cell r="DW19" t="str">
            <v/>
          </cell>
          <cell r="DX19" t="str">
            <v/>
          </cell>
          <cell r="DY19" t="str">
            <v/>
          </cell>
          <cell r="DZ19" t="str">
            <v/>
          </cell>
          <cell r="EA19" t="str">
            <v/>
          </cell>
          <cell r="EB19" t="str">
            <v/>
          </cell>
          <cell r="EC19" t="str">
            <v/>
          </cell>
          <cell r="ED19" t="str">
            <v/>
          </cell>
          <cell r="EE19" t="str">
            <v/>
          </cell>
          <cell r="EF19" t="str">
            <v/>
          </cell>
          <cell r="EG19" t="str">
            <v/>
          </cell>
          <cell r="EH19" t="str">
            <v/>
          </cell>
          <cell r="EI19" t="str">
            <v/>
          </cell>
          <cell r="EJ19" t="str">
            <v/>
          </cell>
          <cell r="EK19" t="str">
            <v/>
          </cell>
          <cell r="EL19" t="str">
            <v/>
          </cell>
          <cell r="EM19" t="str">
            <v>06</v>
          </cell>
          <cell r="EN19" t="str">
            <v>01</v>
          </cell>
          <cell r="EO19" t="str">
            <v>08</v>
          </cell>
          <cell r="EP19" t="str">
            <v>0001</v>
          </cell>
          <cell r="ER19" t="str">
            <v>18 a 29 años</v>
          </cell>
          <cell r="ES19" t="str">
            <v>06</v>
          </cell>
          <cell r="ET19" t="str">
            <v>0601010001</v>
          </cell>
          <cell r="EU19" t="str">
            <v>060108</v>
          </cell>
          <cell r="EV19" t="str">
            <v>060108</v>
          </cell>
          <cell r="EW19" t="b">
            <v>1</v>
          </cell>
          <cell r="EX19" t="str">
            <v>MAM - LOS BAÑOS DEL INCA</v>
          </cell>
          <cell r="EY19">
            <v>1</v>
          </cell>
          <cell r="EZ19" t="str">
            <v>060108</v>
          </cell>
          <cell r="FA19" t="str">
            <v>0601080051</v>
          </cell>
          <cell r="FB19" t="str">
            <v/>
          </cell>
          <cell r="FC19" t="str">
            <v>0601080001</v>
          </cell>
          <cell r="FD19" t="str">
            <v>LOS BAÑOS DEL INCA</v>
          </cell>
          <cell r="FE19" t="str">
            <v>PUYLLUCANA</v>
          </cell>
          <cell r="FF19" t="e">
            <v>#N/A</v>
          </cell>
          <cell r="FG19" t="str">
            <v>LOS BAÑOS DEL INCA</v>
          </cell>
          <cell r="FH19" t="str">
            <v>40096769</v>
          </cell>
          <cell r="FI19">
            <v>0</v>
          </cell>
          <cell r="FJ19" t="str">
            <v>COMISARIA DE FAMILIA CAJAMARCA</v>
          </cell>
          <cell r="FK19">
            <v>0</v>
          </cell>
          <cell r="FL19" t="str">
            <v>CLEMENTE</v>
          </cell>
          <cell r="FM19">
            <v>0</v>
          </cell>
          <cell r="FN19" t="str">
            <v>AVILA</v>
          </cell>
          <cell r="FO19">
            <v>0</v>
          </cell>
          <cell r="FP19" t="str">
            <v>KARINA ROCIO</v>
          </cell>
          <cell r="FQ19">
            <v>0</v>
          </cell>
          <cell r="FR19" t="str">
            <v>60202377</v>
          </cell>
          <cell r="FS19" t="str">
            <v>CHINGAY</v>
          </cell>
          <cell r="FT19" t="str">
            <v>QUILICHE</v>
          </cell>
          <cell r="FU19" t="str">
            <v>LESLI ESMERALDA</v>
          </cell>
          <cell r="FV19" t="str">
            <v>08</v>
          </cell>
          <cell r="FW19" t="str">
            <v>12</v>
          </cell>
          <cell r="FX19" t="str">
            <v>2006</v>
          </cell>
          <cell r="FY19">
            <v>0</v>
          </cell>
          <cell r="FZ19">
            <v>0</v>
          </cell>
          <cell r="GA19">
            <v>0</v>
          </cell>
          <cell r="GB19">
            <v>0</v>
          </cell>
          <cell r="GC19">
            <v>0</v>
          </cell>
          <cell r="GD19">
            <v>0</v>
          </cell>
          <cell r="GE19">
            <v>0</v>
          </cell>
          <cell r="GF19">
            <v>0</v>
          </cell>
          <cell r="GG19">
            <v>0</v>
          </cell>
          <cell r="GH19">
            <v>0</v>
          </cell>
          <cell r="GI19">
            <v>1</v>
          </cell>
        </row>
        <row r="20">
          <cell r="F20">
            <v>55341</v>
          </cell>
          <cell r="G20" t="str">
            <v>COMISARIA CERRO COLORADO</v>
          </cell>
          <cell r="H20">
            <v>1</v>
          </cell>
          <cell r="I20" t="str">
            <v>A-1307</v>
          </cell>
          <cell r="J20" t="str">
            <v>J</v>
          </cell>
          <cell r="K20">
            <v>0</v>
          </cell>
          <cell r="L20" t="str">
            <v>19</v>
          </cell>
          <cell r="M20" t="str">
            <v>01</v>
          </cell>
          <cell r="N20" t="str">
            <v>2026</v>
          </cell>
          <cell r="O20" t="str">
            <v>40668325</v>
          </cell>
          <cell r="P20" t="str">
            <v>CHOQUE</v>
          </cell>
          <cell r="Q20" t="str">
            <v>NAVARRO</v>
          </cell>
          <cell r="R20" t="str">
            <v>MERY NANCY</v>
          </cell>
          <cell r="S20">
            <v>1</v>
          </cell>
          <cell r="T20">
            <v>0</v>
          </cell>
          <cell r="U20" t="str">
            <v/>
          </cell>
          <cell r="V20" t="str">
            <v/>
          </cell>
          <cell r="W20" t="str">
            <v/>
          </cell>
          <cell r="X20">
            <v>1</v>
          </cell>
          <cell r="Y20">
            <v>2</v>
          </cell>
          <cell r="Z20" t="str">
            <v>COMISARIA CERRO COLORADO</v>
          </cell>
          <cell r="AA20">
            <v>1</v>
          </cell>
          <cell r="AB20">
            <v>1</v>
          </cell>
          <cell r="AC20" t="str">
            <v>29731160</v>
          </cell>
          <cell r="AD20">
            <v>1</v>
          </cell>
          <cell r="AE20" t="str">
            <v/>
          </cell>
          <cell r="AF20" t="str">
            <v/>
          </cell>
          <cell r="AG20" t="str">
            <v>AQUEPUCHO</v>
          </cell>
          <cell r="AH20" t="str">
            <v>OTAZU</v>
          </cell>
          <cell r="AI20" t="str">
            <v>INES</v>
          </cell>
          <cell r="AJ20">
            <v>47</v>
          </cell>
          <cell r="AK20" t="str">
            <v>08</v>
          </cell>
          <cell r="AL20" t="str">
            <v>08</v>
          </cell>
          <cell r="AM20" t="str">
            <v>01</v>
          </cell>
          <cell r="AN20" t="str">
            <v>23</v>
          </cell>
          <cell r="AO20" t="str">
            <v>02</v>
          </cell>
          <cell r="AP20" t="str">
            <v>1978</v>
          </cell>
          <cell r="AQ20" t="str">
            <v>04</v>
          </cell>
          <cell r="AR20" t="str">
            <v>01</v>
          </cell>
          <cell r="AS20" t="str">
            <v>04</v>
          </cell>
          <cell r="AT20" t="str">
            <v>0002</v>
          </cell>
          <cell r="AU20">
            <v>1</v>
          </cell>
          <cell r="AV20">
            <v>5</v>
          </cell>
          <cell r="AW20" t="str">
            <v>ASOCIACION UPIS EL SALVADOR ZONA A</v>
          </cell>
          <cell r="AX20" t="str">
            <v/>
          </cell>
          <cell r="AY20" t="str">
            <v/>
          </cell>
          <cell r="AZ20" t="str">
            <v/>
          </cell>
          <cell r="BA20" t="str">
            <v/>
          </cell>
          <cell r="BB20" t="str">
            <v>r</v>
          </cell>
          <cell r="BC20" t="str">
            <v>16</v>
          </cell>
          <cell r="BD20" t="str">
            <v/>
          </cell>
          <cell r="BE20" t="str">
            <v>A UNA CUADRA DEL LOCAL SOCIAL DE LA ASOCIACION</v>
          </cell>
          <cell r="BF20">
            <v>0</v>
          </cell>
          <cell r="BH20">
            <v>2</v>
          </cell>
          <cell r="BI20">
            <v>2</v>
          </cell>
          <cell r="BJ20">
            <v>4</v>
          </cell>
          <cell r="BK20">
            <v>1</v>
          </cell>
          <cell r="BL20" t="str">
            <v/>
          </cell>
          <cell r="BM20" t="str">
            <v/>
          </cell>
          <cell r="BN20">
            <v>1</v>
          </cell>
          <cell r="BO20" t="str">
            <v/>
          </cell>
          <cell r="BP20" t="str">
            <v/>
          </cell>
          <cell r="BQ20">
            <v>1</v>
          </cell>
          <cell r="BR20">
            <v>0</v>
          </cell>
          <cell r="BS20">
            <v>0</v>
          </cell>
          <cell r="BT20" t="str">
            <v/>
          </cell>
          <cell r="BU20" t="str">
            <v/>
          </cell>
          <cell r="BV20" t="str">
            <v/>
          </cell>
          <cell r="BW20" t="str">
            <v/>
          </cell>
          <cell r="BX20" t="str">
            <v/>
          </cell>
          <cell r="BY20" t="str">
            <v/>
          </cell>
          <cell r="BZ20" t="str">
            <v/>
          </cell>
          <cell r="CA20">
            <v>1</v>
          </cell>
          <cell r="CB20">
            <v>6</v>
          </cell>
          <cell r="CC20">
            <v>0</v>
          </cell>
          <cell r="CD20" t="str">
            <v/>
          </cell>
          <cell r="CE20" t="str">
            <v/>
          </cell>
          <cell r="CF20" t="str">
            <v/>
          </cell>
          <cell r="CG20" t="str">
            <v/>
          </cell>
          <cell r="CH20" t="str">
            <v/>
          </cell>
          <cell r="CI20" t="str">
            <v/>
          </cell>
          <cell r="CJ20" t="str">
            <v/>
          </cell>
          <cell r="CK20">
            <v>0</v>
          </cell>
          <cell r="CL20" t="str">
            <v/>
          </cell>
          <cell r="CN20" t="str">
            <v/>
          </cell>
          <cell r="CO20">
            <v>955971445</v>
          </cell>
          <cell r="CP20" t="str">
            <v/>
          </cell>
          <cell r="CQ20">
            <v>1</v>
          </cell>
          <cell r="CR20">
            <v>1</v>
          </cell>
          <cell r="CS20">
            <v>1</v>
          </cell>
          <cell r="CT20" t="str">
            <v>ALVARO YOHAN UMASI AQUEPUCHO</v>
          </cell>
          <cell r="CU20" t="str">
            <v>HIJO</v>
          </cell>
          <cell r="CV20" t="str">
            <v/>
          </cell>
          <cell r="CW20" t="str">
            <v>1</v>
          </cell>
          <cell r="CX20" t="str">
            <v>1</v>
          </cell>
          <cell r="CY20" t="str">
            <v/>
          </cell>
          <cell r="CZ20" t="str">
            <v/>
          </cell>
          <cell r="DA20" t="str">
            <v/>
          </cell>
          <cell r="DB20" t="str">
            <v/>
          </cell>
          <cell r="DL20">
            <v>2</v>
          </cell>
          <cell r="DM20" t="str">
            <v/>
          </cell>
          <cell r="DN20">
            <v>1</v>
          </cell>
          <cell r="DO20">
            <v>1</v>
          </cell>
          <cell r="DP20">
            <v>2</v>
          </cell>
          <cell r="DQ20">
            <v>0</v>
          </cell>
          <cell r="DR20">
            <v>1</v>
          </cell>
          <cell r="DS20">
            <v>1</v>
          </cell>
          <cell r="DT20">
            <v>1</v>
          </cell>
          <cell r="DU20" t="str">
            <v/>
          </cell>
          <cell r="DV20" t="str">
            <v/>
          </cell>
          <cell r="DW20" t="str">
            <v/>
          </cell>
          <cell r="DX20" t="str">
            <v/>
          </cell>
          <cell r="DY20" t="str">
            <v/>
          </cell>
          <cell r="DZ20" t="str">
            <v/>
          </cell>
          <cell r="EA20" t="str">
            <v/>
          </cell>
          <cell r="EB20" t="str">
            <v/>
          </cell>
          <cell r="EC20" t="str">
            <v/>
          </cell>
          <cell r="ED20" t="str">
            <v/>
          </cell>
          <cell r="EE20" t="str">
            <v/>
          </cell>
          <cell r="EF20" t="str">
            <v/>
          </cell>
          <cell r="EG20" t="str">
            <v/>
          </cell>
          <cell r="EH20" t="str">
            <v/>
          </cell>
          <cell r="EI20" t="str">
            <v/>
          </cell>
          <cell r="EJ20" t="str">
            <v/>
          </cell>
          <cell r="EK20" t="str">
            <v/>
          </cell>
          <cell r="EL20" t="str">
            <v/>
          </cell>
          <cell r="EM20" t="str">
            <v>04</v>
          </cell>
          <cell r="EN20" t="str">
            <v>01</v>
          </cell>
          <cell r="EO20" t="str">
            <v>04</v>
          </cell>
          <cell r="EP20" t="str">
            <v>0002</v>
          </cell>
          <cell r="ER20" t="str">
            <v>40 a 49 años</v>
          </cell>
          <cell r="ES20" t="str">
            <v>04</v>
          </cell>
          <cell r="ET20" t="str">
            <v>0401040001</v>
          </cell>
          <cell r="EU20" t="str">
            <v>040104</v>
          </cell>
          <cell r="EV20" t="str">
            <v>040104</v>
          </cell>
          <cell r="EW20" t="b">
            <v>1</v>
          </cell>
          <cell r="EX20" t="str">
            <v>MAM - CERRO COLORADO</v>
          </cell>
          <cell r="EY20">
            <v>4</v>
          </cell>
          <cell r="EZ20" t="str">
            <v>080801</v>
          </cell>
          <cell r="FA20" t="str">
            <v>0401040002</v>
          </cell>
          <cell r="FB20" t="str">
            <v/>
          </cell>
          <cell r="FC20" t="str">
            <v>0401040002</v>
          </cell>
          <cell r="FD20" t="str">
            <v>ESPINAR</v>
          </cell>
          <cell r="FE20" t="str">
            <v>CONO NORTE</v>
          </cell>
          <cell r="FF20" t="e">
            <v>#N/A</v>
          </cell>
          <cell r="FG20" t="str">
            <v>CONO NORTE</v>
          </cell>
          <cell r="FH20" t="str">
            <v>40668325</v>
          </cell>
          <cell r="FI20">
            <v>0</v>
          </cell>
          <cell r="FJ20" t="str">
            <v>COMISARIA CERRO COLORADO</v>
          </cell>
          <cell r="FK20">
            <v>0</v>
          </cell>
          <cell r="FL20" t="str">
            <v>CHOQUE</v>
          </cell>
          <cell r="FM20">
            <v>0</v>
          </cell>
          <cell r="FN20" t="str">
            <v>NAVARRO</v>
          </cell>
          <cell r="FO20">
            <v>0</v>
          </cell>
          <cell r="FP20" t="str">
            <v>MERY NANCY</v>
          </cell>
          <cell r="FQ20">
            <v>0</v>
          </cell>
          <cell r="FR20" t="str">
            <v>29731160</v>
          </cell>
          <cell r="FS20" t="str">
            <v>AQUEPUCHO</v>
          </cell>
          <cell r="FT20" t="str">
            <v>OTAZU</v>
          </cell>
          <cell r="FU20" t="str">
            <v>INES</v>
          </cell>
          <cell r="FV20" t="str">
            <v>23</v>
          </cell>
          <cell r="FW20" t="str">
            <v>02</v>
          </cell>
          <cell r="FX20" t="str">
            <v>1978</v>
          </cell>
          <cell r="FY20">
            <v>0</v>
          </cell>
          <cell r="FZ20">
            <v>0</v>
          </cell>
          <cell r="GA20">
            <v>0</v>
          </cell>
          <cell r="GB20">
            <v>0</v>
          </cell>
          <cell r="GC20">
            <v>0</v>
          </cell>
          <cell r="GD20">
            <v>0</v>
          </cell>
          <cell r="GE20">
            <v>0</v>
          </cell>
          <cell r="GF20">
            <v>0</v>
          </cell>
          <cell r="GG20">
            <v>0</v>
          </cell>
          <cell r="GH20">
            <v>0</v>
          </cell>
          <cell r="GI20">
            <v>0</v>
          </cell>
        </row>
        <row r="21">
          <cell r="F21">
            <v>55340</v>
          </cell>
          <cell r="G21" t="str">
            <v>PARCONA</v>
          </cell>
          <cell r="H21">
            <v>2</v>
          </cell>
          <cell r="I21" t="str">
            <v>A-1307</v>
          </cell>
          <cell r="J21" t="str">
            <v>H</v>
          </cell>
          <cell r="K21">
            <v>0</v>
          </cell>
          <cell r="L21" t="str">
            <v>31</v>
          </cell>
          <cell r="M21" t="str">
            <v>01</v>
          </cell>
          <cell r="N21" t="str">
            <v>2026</v>
          </cell>
          <cell r="O21" t="str">
            <v>01340658</v>
          </cell>
          <cell r="P21" t="str">
            <v>Rivera</v>
          </cell>
          <cell r="Q21" t="str">
            <v>Huanca</v>
          </cell>
          <cell r="R21" t="str">
            <v>Hector David</v>
          </cell>
          <cell r="S21">
            <v>1</v>
          </cell>
          <cell r="T21">
            <v>0</v>
          </cell>
          <cell r="U21" t="str">
            <v/>
          </cell>
          <cell r="V21" t="str">
            <v/>
          </cell>
          <cell r="W21" t="str">
            <v/>
          </cell>
          <cell r="X21">
            <v>1</v>
          </cell>
          <cell r="Y21">
            <v>1</v>
          </cell>
          <cell r="Z21" t="str">
            <v>PARCONA</v>
          </cell>
          <cell r="AA21">
            <v>1</v>
          </cell>
          <cell r="AB21">
            <v>1</v>
          </cell>
          <cell r="AC21" t="str">
            <v>44526121</v>
          </cell>
          <cell r="AD21">
            <v>1</v>
          </cell>
          <cell r="AE21" t="str">
            <v/>
          </cell>
          <cell r="AF21" t="str">
            <v/>
          </cell>
          <cell r="AG21" t="str">
            <v>SALCEDO</v>
          </cell>
          <cell r="AH21" t="str">
            <v>JUAREZ</v>
          </cell>
          <cell r="AI21" t="str">
            <v>SULLY</v>
          </cell>
          <cell r="AJ21">
            <v>41</v>
          </cell>
          <cell r="AK21" t="str">
            <v>11</v>
          </cell>
          <cell r="AL21" t="str">
            <v>01</v>
          </cell>
          <cell r="AM21" t="str">
            <v>06</v>
          </cell>
          <cell r="AN21" t="str">
            <v>13</v>
          </cell>
          <cell r="AO21" t="str">
            <v>11</v>
          </cell>
          <cell r="AP21" t="str">
            <v>1984</v>
          </cell>
          <cell r="AQ21" t="str">
            <v>11</v>
          </cell>
          <cell r="AR21" t="str">
            <v>01</v>
          </cell>
          <cell r="AS21" t="str">
            <v>06</v>
          </cell>
          <cell r="AT21" t="str">
            <v>0001</v>
          </cell>
          <cell r="AU21">
            <v>1</v>
          </cell>
          <cell r="AV21">
            <v>1</v>
          </cell>
          <cell r="AW21" t="str">
            <v>JOSE GALVEZ</v>
          </cell>
          <cell r="AX21" t="str">
            <v>750</v>
          </cell>
          <cell r="AY21" t="str">
            <v/>
          </cell>
          <cell r="AZ21" t="str">
            <v/>
          </cell>
          <cell r="BA21" t="str">
            <v/>
          </cell>
          <cell r="BB21" t="str">
            <v/>
          </cell>
          <cell r="BC21" t="str">
            <v/>
          </cell>
          <cell r="BD21" t="str">
            <v/>
          </cell>
          <cell r="BE21" t="str">
            <v>A UNA CUADRA ANTES DEL ESTADIO HUGO SOTIL</v>
          </cell>
          <cell r="BF21">
            <v>0</v>
          </cell>
          <cell r="BH21">
            <v>2</v>
          </cell>
          <cell r="BI21">
            <v>1</v>
          </cell>
          <cell r="BJ21">
            <v>2</v>
          </cell>
          <cell r="BK21">
            <v>7</v>
          </cell>
          <cell r="BL21" t="str">
            <v/>
          </cell>
          <cell r="BM21" t="str">
            <v/>
          </cell>
          <cell r="BN21">
            <v>10</v>
          </cell>
          <cell r="BO21" t="str">
            <v/>
          </cell>
          <cell r="BP21" t="str">
            <v/>
          </cell>
          <cell r="BQ21">
            <v>1</v>
          </cell>
          <cell r="BR21">
            <v>0</v>
          </cell>
          <cell r="BS21">
            <v>0</v>
          </cell>
          <cell r="BT21" t="str">
            <v/>
          </cell>
          <cell r="BU21" t="str">
            <v/>
          </cell>
          <cell r="BV21" t="str">
            <v/>
          </cell>
          <cell r="BW21" t="str">
            <v/>
          </cell>
          <cell r="BX21" t="str">
            <v/>
          </cell>
          <cell r="BY21" t="str">
            <v/>
          </cell>
          <cell r="BZ21" t="str">
            <v/>
          </cell>
          <cell r="CA21">
            <v>2</v>
          </cell>
          <cell r="CB21">
            <v>6</v>
          </cell>
          <cell r="CC21">
            <v>0</v>
          </cell>
          <cell r="CD21" t="str">
            <v/>
          </cell>
          <cell r="CE21" t="str">
            <v/>
          </cell>
          <cell r="CF21" t="str">
            <v/>
          </cell>
          <cell r="CG21" t="str">
            <v/>
          </cell>
          <cell r="CH21" t="str">
            <v/>
          </cell>
          <cell r="CI21" t="str">
            <v/>
          </cell>
          <cell r="CJ21" t="str">
            <v/>
          </cell>
          <cell r="CK21">
            <v>1</v>
          </cell>
          <cell r="CL21">
            <v>74</v>
          </cell>
          <cell r="CM21" t="str">
            <v>OBRERA DE CAMPO</v>
          </cell>
          <cell r="CN21" t="str">
            <v/>
          </cell>
          <cell r="CO21">
            <v>998317819</v>
          </cell>
          <cell r="CP21" t="str">
            <v/>
          </cell>
          <cell r="CQ21">
            <v>1</v>
          </cell>
          <cell r="CR21">
            <v>1</v>
          </cell>
          <cell r="CS21">
            <v>1</v>
          </cell>
          <cell r="CT21" t="str">
            <v>LUCERO CRUZ SALCEDO</v>
          </cell>
          <cell r="CU21" t="str">
            <v>HIJA</v>
          </cell>
          <cell r="CV21" t="str">
            <v/>
          </cell>
          <cell r="CW21" t="str">
            <v/>
          </cell>
          <cell r="CX21" t="str">
            <v>1</v>
          </cell>
          <cell r="CY21" t="str">
            <v/>
          </cell>
          <cell r="CZ21" t="str">
            <v/>
          </cell>
          <cell r="DA21" t="str">
            <v/>
          </cell>
          <cell r="DB21" t="str">
            <v/>
          </cell>
          <cell r="DL21">
            <v>1</v>
          </cell>
          <cell r="DM21" t="str">
            <v/>
          </cell>
          <cell r="DN21">
            <v>1</v>
          </cell>
          <cell r="DO21" t="str">
            <v/>
          </cell>
          <cell r="DP21">
            <v>2</v>
          </cell>
          <cell r="DQ21">
            <v>1</v>
          </cell>
          <cell r="DR21" t="str">
            <v/>
          </cell>
          <cell r="DS21">
            <v>3</v>
          </cell>
          <cell r="DT21">
            <v>3</v>
          </cell>
          <cell r="DU21" t="str">
            <v/>
          </cell>
          <cell r="DV21" t="str">
            <v/>
          </cell>
          <cell r="DW21" t="str">
            <v/>
          </cell>
          <cell r="DX21" t="str">
            <v/>
          </cell>
          <cell r="DY21" t="str">
            <v/>
          </cell>
          <cell r="DZ21" t="str">
            <v/>
          </cell>
          <cell r="EA21" t="str">
            <v/>
          </cell>
          <cell r="EB21" t="str">
            <v/>
          </cell>
          <cell r="EC21" t="str">
            <v/>
          </cell>
          <cell r="ED21" t="str">
            <v/>
          </cell>
          <cell r="EE21" t="str">
            <v/>
          </cell>
          <cell r="EF21" t="str">
            <v/>
          </cell>
          <cell r="EG21" t="str">
            <v/>
          </cell>
          <cell r="EH21" t="str">
            <v/>
          </cell>
          <cell r="EI21" t="str">
            <v/>
          </cell>
          <cell r="EJ21" t="str">
            <v/>
          </cell>
          <cell r="EK21" t="str">
            <v/>
          </cell>
          <cell r="EL21" t="str">
            <v/>
          </cell>
          <cell r="EM21" t="str">
            <v>11</v>
          </cell>
          <cell r="EN21" t="str">
            <v>01</v>
          </cell>
          <cell r="EO21" t="str">
            <v>06</v>
          </cell>
          <cell r="EP21" t="str">
            <v>0001</v>
          </cell>
          <cell r="ER21" t="str">
            <v>40 a 49 años</v>
          </cell>
          <cell r="ES21" t="str">
            <v>11</v>
          </cell>
          <cell r="ET21" t="str">
            <v>1101060001</v>
          </cell>
          <cell r="EU21" t="str">
            <v>110106</v>
          </cell>
          <cell r="EV21" t="str">
            <v>110106</v>
          </cell>
          <cell r="EW21" t="b">
            <v>1</v>
          </cell>
          <cell r="EX21" t="str">
            <v>MAM - PARCONA</v>
          </cell>
          <cell r="EY21">
            <v>3</v>
          </cell>
          <cell r="EZ21" t="str">
            <v>110106</v>
          </cell>
          <cell r="FA21" t="str">
            <v>1101060001</v>
          </cell>
          <cell r="FB21" t="str">
            <v/>
          </cell>
          <cell r="FC21" t="str">
            <v>1101060001</v>
          </cell>
          <cell r="FD21" t="str">
            <v>PARCONA</v>
          </cell>
          <cell r="FE21" t="str">
            <v>PARCONA</v>
          </cell>
          <cell r="FF21" t="e">
            <v>#N/A</v>
          </cell>
          <cell r="FG21" t="str">
            <v>PARCONA</v>
          </cell>
          <cell r="FH21" t="str">
            <v>01340658</v>
          </cell>
          <cell r="FI21">
            <v>0</v>
          </cell>
          <cell r="FJ21" t="str">
            <v>PARCONA</v>
          </cell>
          <cell r="FK21">
            <v>0</v>
          </cell>
          <cell r="FL21" t="str">
            <v>RIVERA</v>
          </cell>
          <cell r="FM21">
            <v>0</v>
          </cell>
          <cell r="FN21" t="str">
            <v>HUANCA</v>
          </cell>
          <cell r="FO21">
            <v>0</v>
          </cell>
          <cell r="FP21" t="str">
            <v>HECTOR DAVID</v>
          </cell>
          <cell r="FQ21">
            <v>0</v>
          </cell>
          <cell r="FR21" t="str">
            <v>44526121</v>
          </cell>
          <cell r="FS21" t="str">
            <v>SALCEDO</v>
          </cell>
          <cell r="FT21" t="str">
            <v>JUAREZ</v>
          </cell>
          <cell r="FU21" t="str">
            <v>SULLY</v>
          </cell>
          <cell r="FV21" t="str">
            <v>13</v>
          </cell>
          <cell r="FW21" t="str">
            <v>11</v>
          </cell>
          <cell r="FX21" t="str">
            <v>1984</v>
          </cell>
          <cell r="FY21">
            <v>0</v>
          </cell>
          <cell r="FZ21">
            <v>0</v>
          </cell>
          <cell r="GA21">
            <v>0</v>
          </cell>
          <cell r="GB21">
            <v>0</v>
          </cell>
          <cell r="GC21">
            <v>0</v>
          </cell>
          <cell r="GD21">
            <v>0</v>
          </cell>
          <cell r="GE21">
            <v>0</v>
          </cell>
          <cell r="GF21">
            <v>0</v>
          </cell>
          <cell r="GG21">
            <v>0</v>
          </cell>
          <cell r="GH21">
            <v>0</v>
          </cell>
          <cell r="GI21">
            <v>0</v>
          </cell>
        </row>
        <row r="22">
          <cell r="F22">
            <v>55339</v>
          </cell>
          <cell r="G22" t="str">
            <v>BARRANCA</v>
          </cell>
          <cell r="H22">
            <v>4</v>
          </cell>
          <cell r="I22" t="str">
            <v>A-1307</v>
          </cell>
          <cell r="J22" t="str">
            <v>A</v>
          </cell>
          <cell r="K22">
            <v>0</v>
          </cell>
          <cell r="L22" t="str">
            <v>31</v>
          </cell>
          <cell r="M22" t="str">
            <v>01</v>
          </cell>
          <cell r="N22" t="str">
            <v>2026</v>
          </cell>
          <cell r="O22" t="str">
            <v>40822602</v>
          </cell>
          <cell r="P22" t="str">
            <v>DE LA CRUZ</v>
          </cell>
          <cell r="Q22" t="str">
            <v>ALDAVE</v>
          </cell>
          <cell r="R22" t="str">
            <v>DIANA SULY</v>
          </cell>
          <cell r="S22">
            <v>1</v>
          </cell>
          <cell r="T22">
            <v>0</v>
          </cell>
          <cell r="U22" t="str">
            <v/>
          </cell>
          <cell r="V22" t="str">
            <v/>
          </cell>
          <cell r="W22" t="str">
            <v/>
          </cell>
          <cell r="X22">
            <v>1</v>
          </cell>
          <cell r="Y22">
            <v>2</v>
          </cell>
          <cell r="Z22" t="str">
            <v>COMISARIA BARRANCA</v>
          </cell>
          <cell r="AA22">
            <v>1</v>
          </cell>
          <cell r="AB22">
            <v>1</v>
          </cell>
          <cell r="AC22" t="str">
            <v>71138873</v>
          </cell>
          <cell r="AD22">
            <v>1</v>
          </cell>
          <cell r="AE22" t="str">
            <v/>
          </cell>
          <cell r="AF22" t="str">
            <v/>
          </cell>
          <cell r="AG22" t="str">
            <v>LLANQUE</v>
          </cell>
          <cell r="AH22" t="str">
            <v>TAFUR</v>
          </cell>
          <cell r="AI22" t="str">
            <v>KAROLINE CRISTEL</v>
          </cell>
          <cell r="AJ22">
            <v>30</v>
          </cell>
          <cell r="AK22" t="str">
            <v>15</v>
          </cell>
          <cell r="AL22" t="str">
            <v>02</v>
          </cell>
          <cell r="AM22" t="str">
            <v>01</v>
          </cell>
          <cell r="AN22" t="str">
            <v>26</v>
          </cell>
          <cell r="AO22" t="str">
            <v>10</v>
          </cell>
          <cell r="AP22" t="str">
            <v>1995</v>
          </cell>
          <cell r="AQ22" t="str">
            <v>15</v>
          </cell>
          <cell r="AR22" t="str">
            <v>02</v>
          </cell>
          <cell r="AS22" t="str">
            <v>01</v>
          </cell>
          <cell r="AT22" t="str">
            <v>0001</v>
          </cell>
          <cell r="AU22">
            <v>1</v>
          </cell>
          <cell r="AV22">
            <v>1</v>
          </cell>
          <cell r="AW22" t="str">
            <v>EL SAUCE</v>
          </cell>
          <cell r="AX22" t="str">
            <v>2</v>
          </cell>
          <cell r="AY22" t="str">
            <v/>
          </cell>
          <cell r="AZ22" t="str">
            <v/>
          </cell>
          <cell r="BA22" t="str">
            <v/>
          </cell>
          <cell r="BB22" t="str">
            <v/>
          </cell>
          <cell r="BC22" t="str">
            <v/>
          </cell>
          <cell r="BD22" t="str">
            <v/>
          </cell>
          <cell r="BE22" t="str">
            <v>PASANDO LA TAPICERIA KLA MODERNA.</v>
          </cell>
          <cell r="BF22">
            <v>0</v>
          </cell>
          <cell r="BH22">
            <v>0</v>
          </cell>
          <cell r="BI22">
            <v>1</v>
          </cell>
          <cell r="BJ22">
            <v>1</v>
          </cell>
          <cell r="BK22">
            <v>7</v>
          </cell>
          <cell r="BL22" t="str">
            <v/>
          </cell>
          <cell r="BM22" t="str">
            <v/>
          </cell>
          <cell r="BN22">
            <v>10</v>
          </cell>
          <cell r="BO22" t="str">
            <v/>
          </cell>
          <cell r="BP22" t="str">
            <v/>
          </cell>
          <cell r="BQ22">
            <v>1</v>
          </cell>
          <cell r="BR22">
            <v>0</v>
          </cell>
          <cell r="BS22">
            <v>0</v>
          </cell>
          <cell r="BT22" t="str">
            <v/>
          </cell>
          <cell r="BU22" t="str">
            <v/>
          </cell>
          <cell r="BV22" t="str">
            <v/>
          </cell>
          <cell r="BW22" t="str">
            <v/>
          </cell>
          <cell r="BX22" t="str">
            <v/>
          </cell>
          <cell r="BY22" t="str">
            <v/>
          </cell>
          <cell r="BZ22" t="str">
            <v/>
          </cell>
          <cell r="CA22">
            <v>1</v>
          </cell>
          <cell r="CB22">
            <v>10</v>
          </cell>
          <cell r="CC22">
            <v>0</v>
          </cell>
          <cell r="CD22" t="str">
            <v/>
          </cell>
          <cell r="CE22" t="str">
            <v/>
          </cell>
          <cell r="CF22" t="str">
            <v/>
          </cell>
          <cell r="CG22" t="str">
            <v/>
          </cell>
          <cell r="CH22" t="str">
            <v/>
          </cell>
          <cell r="CI22" t="str">
            <v/>
          </cell>
          <cell r="CJ22" t="str">
            <v/>
          </cell>
          <cell r="CK22">
            <v>1</v>
          </cell>
          <cell r="CL22">
            <v>52</v>
          </cell>
          <cell r="CM22" t="str">
            <v>TRABAJA DE ENFFERMERA EN EL HOSPITAL DEL DISTRTO</v>
          </cell>
          <cell r="CN22" t="str">
            <v/>
          </cell>
          <cell r="CO22">
            <v>947457571</v>
          </cell>
          <cell r="CP22" t="str">
            <v/>
          </cell>
          <cell r="CQ22">
            <v>1</v>
          </cell>
          <cell r="CR22">
            <v>1</v>
          </cell>
          <cell r="CS22">
            <v>0</v>
          </cell>
          <cell r="DL22">
            <v>2</v>
          </cell>
          <cell r="DM22">
            <v>1</v>
          </cell>
          <cell r="DN22">
            <v>1</v>
          </cell>
          <cell r="DO22" t="str">
            <v/>
          </cell>
          <cell r="DP22">
            <v>2</v>
          </cell>
          <cell r="DQ22">
            <v>0</v>
          </cell>
          <cell r="DR22">
            <v>0</v>
          </cell>
          <cell r="DS22">
            <v>2</v>
          </cell>
          <cell r="DT22">
            <v>3</v>
          </cell>
          <cell r="DU22" t="str">
            <v/>
          </cell>
          <cell r="DV22" t="str">
            <v/>
          </cell>
          <cell r="DW22" t="str">
            <v/>
          </cell>
          <cell r="DX22" t="str">
            <v/>
          </cell>
          <cell r="DY22" t="str">
            <v/>
          </cell>
          <cell r="DZ22" t="str">
            <v/>
          </cell>
          <cell r="EA22" t="str">
            <v/>
          </cell>
          <cell r="EB22" t="str">
            <v/>
          </cell>
          <cell r="EC22" t="str">
            <v/>
          </cell>
          <cell r="ED22" t="str">
            <v/>
          </cell>
          <cell r="EE22" t="str">
            <v/>
          </cell>
          <cell r="EF22" t="str">
            <v/>
          </cell>
          <cell r="EG22" t="str">
            <v/>
          </cell>
          <cell r="EH22" t="str">
            <v/>
          </cell>
          <cell r="EI22" t="str">
            <v/>
          </cell>
          <cell r="EJ22" t="str">
            <v/>
          </cell>
          <cell r="EK22" t="str">
            <v/>
          </cell>
          <cell r="EL22" t="str">
            <v/>
          </cell>
          <cell r="EM22" t="str">
            <v>15</v>
          </cell>
          <cell r="EN22" t="str">
            <v>02</v>
          </cell>
          <cell r="EO22" t="str">
            <v>01</v>
          </cell>
          <cell r="EP22" t="str">
            <v>0001</v>
          </cell>
          <cell r="ER22" t="str">
            <v>30 a 39 años</v>
          </cell>
          <cell r="ES22" t="str">
            <v>15</v>
          </cell>
          <cell r="ET22" t="str">
            <v>1502010001</v>
          </cell>
          <cell r="EU22" t="str">
            <v>150201</v>
          </cell>
          <cell r="EV22" t="str">
            <v>150201</v>
          </cell>
          <cell r="EW22" t="b">
            <v>1</v>
          </cell>
          <cell r="EX22" t="str">
            <v>MAM - BARRANCA</v>
          </cell>
          <cell r="EY22">
            <v>1</v>
          </cell>
          <cell r="EZ22" t="str">
            <v>150201</v>
          </cell>
          <cell r="FA22" t="str">
            <v>1502010001</v>
          </cell>
          <cell r="FB22" t="str">
            <v/>
          </cell>
          <cell r="FC22" t="str">
            <v>1502010001</v>
          </cell>
          <cell r="FD22" t="str">
            <v>BARRANCA</v>
          </cell>
          <cell r="FE22" t="str">
            <v>BARRANCA</v>
          </cell>
          <cell r="FF22" t="e">
            <v>#N/A</v>
          </cell>
          <cell r="FG22" t="str">
            <v>BARRANCA</v>
          </cell>
          <cell r="FH22" t="str">
            <v>40822602</v>
          </cell>
          <cell r="FI22">
            <v>0</v>
          </cell>
          <cell r="FJ22" t="str">
            <v>BARRANCA</v>
          </cell>
          <cell r="FK22">
            <v>0</v>
          </cell>
          <cell r="FL22" t="str">
            <v>DE LA CRUZ</v>
          </cell>
          <cell r="FM22">
            <v>0</v>
          </cell>
          <cell r="FN22" t="str">
            <v>ALDAVE</v>
          </cell>
          <cell r="FO22">
            <v>0</v>
          </cell>
          <cell r="FP22" t="str">
            <v>DIANA SULY</v>
          </cell>
          <cell r="FQ22">
            <v>0</v>
          </cell>
          <cell r="FR22" t="str">
            <v>71138873</v>
          </cell>
          <cell r="FS22" t="str">
            <v>LLANQUE</v>
          </cell>
          <cell r="FT22" t="str">
            <v>TAFUR</v>
          </cell>
          <cell r="FU22" t="str">
            <v>KAROLINE CRISTEL</v>
          </cell>
          <cell r="FV22" t="str">
            <v>26</v>
          </cell>
          <cell r="FW22" t="str">
            <v>10</v>
          </cell>
          <cell r="FX22" t="str">
            <v>1995</v>
          </cell>
          <cell r="FY22">
            <v>0</v>
          </cell>
          <cell r="FZ22">
            <v>0</v>
          </cell>
          <cell r="GA22">
            <v>0</v>
          </cell>
          <cell r="GB22">
            <v>0</v>
          </cell>
          <cell r="GC22">
            <v>0</v>
          </cell>
          <cell r="GD22">
            <v>0</v>
          </cell>
          <cell r="GE22">
            <v>0</v>
          </cell>
          <cell r="GF22">
            <v>0</v>
          </cell>
          <cell r="GG22">
            <v>0</v>
          </cell>
          <cell r="GH22">
            <v>0</v>
          </cell>
          <cell r="GI22">
            <v>0</v>
          </cell>
        </row>
        <row r="23">
          <cell r="F23">
            <v>55338</v>
          </cell>
          <cell r="G23" t="str">
            <v>LA ESPERANZA</v>
          </cell>
          <cell r="H23">
            <v>8</v>
          </cell>
          <cell r="I23" t="str">
            <v>A-1307</v>
          </cell>
          <cell r="J23" t="str">
            <v>G</v>
          </cell>
          <cell r="K23">
            <v>0</v>
          </cell>
          <cell r="L23" t="str">
            <v>29</v>
          </cell>
          <cell r="M23" t="str">
            <v>01</v>
          </cell>
          <cell r="N23" t="str">
            <v>2026</v>
          </cell>
          <cell r="O23" t="str">
            <v>41514894</v>
          </cell>
          <cell r="P23" t="str">
            <v>MEDINA</v>
          </cell>
          <cell r="Q23" t="str">
            <v>ALVA</v>
          </cell>
          <cell r="R23" t="str">
            <v>KELITA LISVETH</v>
          </cell>
          <cell r="S23">
            <v>1</v>
          </cell>
          <cell r="T23">
            <v>0</v>
          </cell>
          <cell r="U23" t="str">
            <v/>
          </cell>
          <cell r="V23" t="str">
            <v/>
          </cell>
          <cell r="W23" t="str">
            <v/>
          </cell>
          <cell r="X23">
            <v>1</v>
          </cell>
          <cell r="Y23">
            <v>1</v>
          </cell>
          <cell r="Z23" t="str">
            <v>LA ESPERANZA</v>
          </cell>
          <cell r="AA23">
            <v>1</v>
          </cell>
          <cell r="AB23">
            <v>1</v>
          </cell>
          <cell r="AC23" t="str">
            <v>45036720</v>
          </cell>
          <cell r="AD23">
            <v>1</v>
          </cell>
          <cell r="AE23" t="str">
            <v/>
          </cell>
          <cell r="AF23" t="str">
            <v/>
          </cell>
          <cell r="AG23" t="str">
            <v>VALQUI</v>
          </cell>
          <cell r="AH23" t="str">
            <v>GARCIA</v>
          </cell>
          <cell r="AI23" t="str">
            <v>MARIA FLORINDA</v>
          </cell>
          <cell r="AJ23">
            <v>39</v>
          </cell>
          <cell r="AK23" t="str">
            <v>06</v>
          </cell>
          <cell r="AL23" t="str">
            <v>01</v>
          </cell>
          <cell r="AM23" t="str">
            <v>09</v>
          </cell>
          <cell r="AN23" t="str">
            <v>23</v>
          </cell>
          <cell r="AO23" t="str">
            <v>11</v>
          </cell>
          <cell r="AP23" t="str">
            <v>1986</v>
          </cell>
          <cell r="AQ23" t="str">
            <v>13</v>
          </cell>
          <cell r="AR23" t="str">
            <v>01</v>
          </cell>
          <cell r="AS23" t="str">
            <v>05</v>
          </cell>
          <cell r="AT23" t="str">
            <v>0001</v>
          </cell>
          <cell r="AU23">
            <v>1</v>
          </cell>
          <cell r="AV23">
            <v>5</v>
          </cell>
          <cell r="AW23" t="str">
            <v>AA.HH. LOS DIAMANTES</v>
          </cell>
          <cell r="AX23" t="str">
            <v/>
          </cell>
          <cell r="AY23" t="str">
            <v/>
          </cell>
          <cell r="AZ23" t="str">
            <v/>
          </cell>
          <cell r="BA23" t="str">
            <v/>
          </cell>
          <cell r="BB23" t="str">
            <v>18</v>
          </cell>
          <cell r="BC23" t="str">
            <v>34</v>
          </cell>
          <cell r="BD23" t="str">
            <v/>
          </cell>
          <cell r="BE23" t="str">
            <v>DEL PARADERO DE MICROS MORADOS 5 CUADRAS HACIA ARRIBA.</v>
          </cell>
          <cell r="BF23">
            <v>0</v>
          </cell>
          <cell r="BH23">
            <v>1</v>
          </cell>
          <cell r="BI23">
            <v>1</v>
          </cell>
          <cell r="BJ23">
            <v>1</v>
          </cell>
          <cell r="BK23">
            <v>7</v>
          </cell>
          <cell r="BL23" t="str">
            <v/>
          </cell>
          <cell r="BM23" t="str">
            <v/>
          </cell>
          <cell r="BN23">
            <v>10</v>
          </cell>
          <cell r="BO23" t="str">
            <v/>
          </cell>
          <cell r="BP23" t="str">
            <v/>
          </cell>
          <cell r="BQ23">
            <v>1</v>
          </cell>
          <cell r="BR23">
            <v>0</v>
          </cell>
          <cell r="BS23">
            <v>0</v>
          </cell>
          <cell r="BT23" t="str">
            <v/>
          </cell>
          <cell r="BU23" t="str">
            <v/>
          </cell>
          <cell r="BV23" t="str">
            <v/>
          </cell>
          <cell r="BW23" t="str">
            <v/>
          </cell>
          <cell r="BX23" t="str">
            <v/>
          </cell>
          <cell r="BY23" t="str">
            <v/>
          </cell>
          <cell r="BZ23" t="str">
            <v/>
          </cell>
          <cell r="CA23">
            <v>2</v>
          </cell>
          <cell r="CB23">
            <v>5</v>
          </cell>
          <cell r="CC23">
            <v>0</v>
          </cell>
          <cell r="CD23" t="str">
            <v/>
          </cell>
          <cell r="CE23" t="str">
            <v/>
          </cell>
          <cell r="CF23" t="str">
            <v/>
          </cell>
          <cell r="CG23" t="str">
            <v/>
          </cell>
          <cell r="CH23" t="str">
            <v/>
          </cell>
          <cell r="CI23" t="str">
            <v/>
          </cell>
          <cell r="CJ23" t="str">
            <v/>
          </cell>
          <cell r="CK23">
            <v>1</v>
          </cell>
          <cell r="CL23">
            <v>35</v>
          </cell>
          <cell r="CM23" t="str">
            <v>VENTA DE PRODUCTOS NATURALES</v>
          </cell>
          <cell r="CN23" t="str">
            <v/>
          </cell>
          <cell r="CO23">
            <v>901646294</v>
          </cell>
          <cell r="CP23" t="str">
            <v/>
          </cell>
          <cell r="CQ23">
            <v>1</v>
          </cell>
          <cell r="CR23">
            <v>1</v>
          </cell>
          <cell r="CS23">
            <v>1</v>
          </cell>
          <cell r="CT23" t="str">
            <v>MARLENI CASTREJON VALQUI</v>
          </cell>
          <cell r="CU23" t="str">
            <v>HERMANA</v>
          </cell>
          <cell r="CV23" t="str">
            <v/>
          </cell>
          <cell r="CW23" t="str">
            <v>1</v>
          </cell>
          <cell r="CX23" t="str">
            <v/>
          </cell>
          <cell r="CY23" t="str">
            <v/>
          </cell>
          <cell r="CZ23" t="str">
            <v/>
          </cell>
          <cell r="DA23" t="str">
            <v/>
          </cell>
          <cell r="DB23" t="str">
            <v/>
          </cell>
          <cell r="DL23">
            <v>2</v>
          </cell>
          <cell r="DM23" t="str">
            <v/>
          </cell>
          <cell r="DN23">
            <v>1</v>
          </cell>
          <cell r="DO23" t="str">
            <v/>
          </cell>
          <cell r="DP23">
            <v>1</v>
          </cell>
          <cell r="DQ23">
            <v>0</v>
          </cell>
          <cell r="DR23">
            <v>0</v>
          </cell>
          <cell r="DS23">
            <v>3</v>
          </cell>
          <cell r="DT23">
            <v>3</v>
          </cell>
          <cell r="DU23" t="str">
            <v/>
          </cell>
          <cell r="DV23" t="str">
            <v/>
          </cell>
          <cell r="DW23" t="str">
            <v/>
          </cell>
          <cell r="DX23" t="str">
            <v/>
          </cell>
          <cell r="DY23" t="str">
            <v/>
          </cell>
          <cell r="DZ23" t="str">
            <v/>
          </cell>
          <cell r="EA23" t="str">
            <v/>
          </cell>
          <cell r="EB23" t="str">
            <v/>
          </cell>
          <cell r="EC23" t="str">
            <v/>
          </cell>
          <cell r="ED23" t="str">
            <v/>
          </cell>
          <cell r="EE23" t="str">
            <v/>
          </cell>
          <cell r="EF23" t="str">
            <v/>
          </cell>
          <cell r="EG23" t="str">
            <v/>
          </cell>
          <cell r="EH23" t="str">
            <v/>
          </cell>
          <cell r="EI23" t="str">
            <v/>
          </cell>
          <cell r="EJ23" t="str">
            <v/>
          </cell>
          <cell r="EK23" t="str">
            <v/>
          </cell>
          <cell r="EL23" t="str">
            <v/>
          </cell>
          <cell r="EM23" t="str">
            <v>13</v>
          </cell>
          <cell r="EN23" t="str">
            <v>01</v>
          </cell>
          <cell r="EO23" t="str">
            <v>05</v>
          </cell>
          <cell r="EP23" t="str">
            <v>0001</v>
          </cell>
          <cell r="ER23" t="str">
            <v>30 a 39 años</v>
          </cell>
          <cell r="ES23" t="str">
            <v>13</v>
          </cell>
          <cell r="ET23" t="str">
            <v>1301050001</v>
          </cell>
          <cell r="EU23" t="str">
            <v>130105</v>
          </cell>
          <cell r="EV23" t="str">
            <v>130105</v>
          </cell>
          <cell r="EW23" t="b">
            <v>1</v>
          </cell>
          <cell r="EX23" t="str">
            <v>MAM - LA ESPERANZA</v>
          </cell>
          <cell r="EY23">
            <v>2</v>
          </cell>
          <cell r="EZ23" t="str">
            <v>060109</v>
          </cell>
          <cell r="FA23" t="str">
            <v>1301050001</v>
          </cell>
          <cell r="FB23" t="str">
            <v/>
          </cell>
          <cell r="FC23" t="str">
            <v>1301050001</v>
          </cell>
          <cell r="FD23" t="str">
            <v>MAGDALENA</v>
          </cell>
          <cell r="FE23" t="str">
            <v>LA ESPERANZA</v>
          </cell>
          <cell r="FF23" t="e">
            <v>#N/A</v>
          </cell>
          <cell r="FG23" t="str">
            <v>LA ESPERANZA</v>
          </cell>
          <cell r="FH23" t="str">
            <v>41514894</v>
          </cell>
          <cell r="FI23">
            <v>0</v>
          </cell>
          <cell r="FJ23" t="str">
            <v>LA ESPERANZA</v>
          </cell>
          <cell r="FK23">
            <v>0</v>
          </cell>
          <cell r="FL23" t="str">
            <v>MEDINA</v>
          </cell>
          <cell r="FM23">
            <v>0</v>
          </cell>
          <cell r="FN23" t="str">
            <v>ALVA</v>
          </cell>
          <cell r="FO23">
            <v>0</v>
          </cell>
          <cell r="FP23" t="str">
            <v>KELITA LISVETH</v>
          </cell>
          <cell r="FQ23">
            <v>0</v>
          </cell>
          <cell r="FR23" t="str">
            <v>45036720</v>
          </cell>
          <cell r="FS23" t="str">
            <v>VALQUI</v>
          </cell>
          <cell r="FT23" t="str">
            <v>GARCIA</v>
          </cell>
          <cell r="FU23" t="str">
            <v>MARIA FLORINDA</v>
          </cell>
          <cell r="FV23" t="str">
            <v>23</v>
          </cell>
          <cell r="FW23" t="str">
            <v>11</v>
          </cell>
          <cell r="FX23" t="str">
            <v>1986</v>
          </cell>
          <cell r="FY23">
            <v>0</v>
          </cell>
          <cell r="FZ23">
            <v>0</v>
          </cell>
          <cell r="GA23">
            <v>0</v>
          </cell>
          <cell r="GB23">
            <v>0</v>
          </cell>
          <cell r="GC23">
            <v>0</v>
          </cell>
          <cell r="GD23">
            <v>0</v>
          </cell>
          <cell r="GE23">
            <v>0</v>
          </cell>
          <cell r="GF23">
            <v>0</v>
          </cell>
          <cell r="GG23">
            <v>0</v>
          </cell>
          <cell r="GH23">
            <v>0</v>
          </cell>
          <cell r="GI23">
            <v>0</v>
          </cell>
        </row>
        <row r="24">
          <cell r="F24">
            <v>55337</v>
          </cell>
          <cell r="G24" t="str">
            <v>ABANCAY</v>
          </cell>
          <cell r="H24">
            <v>2</v>
          </cell>
          <cell r="I24" t="str">
            <v>A-1307</v>
          </cell>
          <cell r="J24" t="str">
            <v>G</v>
          </cell>
          <cell r="K24">
            <v>0</v>
          </cell>
          <cell r="L24" t="str">
            <v>22</v>
          </cell>
          <cell r="M24" t="str">
            <v>01</v>
          </cell>
          <cell r="N24" t="str">
            <v>2026</v>
          </cell>
          <cell r="O24" t="str">
            <v>44249045</v>
          </cell>
          <cell r="P24" t="str">
            <v>HUALLPA</v>
          </cell>
          <cell r="Q24" t="str">
            <v>TTUPA</v>
          </cell>
          <cell r="R24" t="str">
            <v>YAQUELINE</v>
          </cell>
          <cell r="S24">
            <v>1</v>
          </cell>
          <cell r="T24">
            <v>0</v>
          </cell>
          <cell r="U24" t="str">
            <v/>
          </cell>
          <cell r="V24" t="str">
            <v/>
          </cell>
          <cell r="W24" t="str">
            <v/>
          </cell>
          <cell r="X24">
            <v>1</v>
          </cell>
          <cell r="Y24">
            <v>2</v>
          </cell>
          <cell r="Z24" t="str">
            <v>COMISARIA BELLAVISTA</v>
          </cell>
          <cell r="AA24">
            <v>1</v>
          </cell>
          <cell r="AB24">
            <v>1</v>
          </cell>
          <cell r="AC24" t="str">
            <v>44498093</v>
          </cell>
          <cell r="AD24">
            <v>1</v>
          </cell>
          <cell r="AE24" t="str">
            <v/>
          </cell>
          <cell r="AF24" t="str">
            <v/>
          </cell>
          <cell r="AG24" t="str">
            <v>ORTEGA</v>
          </cell>
          <cell r="AH24" t="str">
            <v>BAUTISTA</v>
          </cell>
          <cell r="AI24" t="str">
            <v>VICTORIA</v>
          </cell>
          <cell r="AJ24">
            <v>49</v>
          </cell>
          <cell r="AK24" t="str">
            <v>03</v>
          </cell>
          <cell r="AL24" t="str">
            <v>01</v>
          </cell>
          <cell r="AM24" t="str">
            <v>09</v>
          </cell>
          <cell r="AN24" t="str">
            <v>17</v>
          </cell>
          <cell r="AO24" t="str">
            <v>11</v>
          </cell>
          <cell r="AP24" t="str">
            <v>1976</v>
          </cell>
          <cell r="AQ24" t="str">
            <v>03</v>
          </cell>
          <cell r="AR24" t="str">
            <v>01</v>
          </cell>
          <cell r="AS24" t="str">
            <v>01</v>
          </cell>
          <cell r="AT24" t="str">
            <v>0001</v>
          </cell>
          <cell r="AU24">
            <v>2</v>
          </cell>
          <cell r="AV24">
            <v>5</v>
          </cell>
          <cell r="AW24" t="str">
            <v>SECTOR MOLINOPATA - QUISAHUAYCCO</v>
          </cell>
          <cell r="AX24" t="str">
            <v/>
          </cell>
          <cell r="AY24" t="str">
            <v/>
          </cell>
          <cell r="AZ24" t="str">
            <v/>
          </cell>
          <cell r="BA24" t="str">
            <v/>
          </cell>
          <cell r="BB24" t="str">
            <v/>
          </cell>
          <cell r="BC24" t="str">
            <v/>
          </cell>
          <cell r="BD24" t="str">
            <v/>
          </cell>
          <cell r="BE24" t="str">
            <v>PASANDO PUENTE EN LA RECTA DEL CANAL DE MEZA</v>
          </cell>
          <cell r="BF24">
            <v>0</v>
          </cell>
          <cell r="BH24">
            <v>4</v>
          </cell>
          <cell r="BI24">
            <v>1</v>
          </cell>
          <cell r="BJ24">
            <v>1</v>
          </cell>
          <cell r="BK24">
            <v>1</v>
          </cell>
          <cell r="BL24" t="str">
            <v/>
          </cell>
          <cell r="BM24" t="str">
            <v/>
          </cell>
          <cell r="BN24">
            <v>1</v>
          </cell>
          <cell r="BO24" t="str">
            <v/>
          </cell>
          <cell r="BP24" t="str">
            <v/>
          </cell>
          <cell r="BQ24">
            <v>1</v>
          </cell>
          <cell r="BR24">
            <v>0</v>
          </cell>
          <cell r="BS24">
            <v>0</v>
          </cell>
          <cell r="BT24" t="str">
            <v/>
          </cell>
          <cell r="BU24" t="str">
            <v/>
          </cell>
          <cell r="BV24" t="str">
            <v/>
          </cell>
          <cell r="BW24" t="str">
            <v/>
          </cell>
          <cell r="BX24" t="str">
            <v/>
          </cell>
          <cell r="BY24" t="str">
            <v/>
          </cell>
          <cell r="BZ24" t="str">
            <v/>
          </cell>
          <cell r="CA24">
            <v>2</v>
          </cell>
          <cell r="CB24">
            <v>3</v>
          </cell>
          <cell r="CC24">
            <v>0</v>
          </cell>
          <cell r="CD24" t="str">
            <v/>
          </cell>
          <cell r="CE24" t="str">
            <v/>
          </cell>
          <cell r="CF24" t="str">
            <v/>
          </cell>
          <cell r="CG24" t="str">
            <v/>
          </cell>
          <cell r="CH24" t="str">
            <v/>
          </cell>
          <cell r="CI24" t="str">
            <v/>
          </cell>
          <cell r="CJ24" t="str">
            <v/>
          </cell>
          <cell r="CK24">
            <v>1</v>
          </cell>
          <cell r="CL24">
            <v>50</v>
          </cell>
          <cell r="CM24" t="str">
            <v>NIÑERA</v>
          </cell>
          <cell r="CN24" t="str">
            <v/>
          </cell>
          <cell r="CO24">
            <v>978194304</v>
          </cell>
          <cell r="CP24" t="str">
            <v/>
          </cell>
          <cell r="CQ24">
            <v>1</v>
          </cell>
          <cell r="CR24">
            <v>1</v>
          </cell>
          <cell r="CS24">
            <v>1</v>
          </cell>
          <cell r="CT24" t="str">
            <v>MIGUEL A BARAZARDA ORTEGA</v>
          </cell>
          <cell r="CU24" t="str">
            <v>HIJO</v>
          </cell>
          <cell r="CV24" t="str">
            <v/>
          </cell>
          <cell r="CW24" t="str">
            <v/>
          </cell>
          <cell r="CX24" t="str">
            <v>1</v>
          </cell>
          <cell r="CY24" t="str">
            <v/>
          </cell>
          <cell r="CZ24" t="str">
            <v/>
          </cell>
          <cell r="DA24" t="str">
            <v/>
          </cell>
          <cell r="DB24" t="str">
            <v/>
          </cell>
          <cell r="DL24">
            <v>1</v>
          </cell>
          <cell r="DM24" t="str">
            <v/>
          </cell>
          <cell r="DN24">
            <v>1</v>
          </cell>
          <cell r="DO24">
            <v>1</v>
          </cell>
          <cell r="DP24">
            <v>2</v>
          </cell>
          <cell r="DQ24">
            <v>1</v>
          </cell>
          <cell r="DR24" t="str">
            <v/>
          </cell>
          <cell r="DS24">
            <v>2</v>
          </cell>
          <cell r="DT24">
            <v>3</v>
          </cell>
          <cell r="DU24" t="str">
            <v/>
          </cell>
          <cell r="DV24" t="str">
            <v/>
          </cell>
          <cell r="DW24" t="str">
            <v/>
          </cell>
          <cell r="DX24" t="str">
            <v/>
          </cell>
          <cell r="DY24" t="str">
            <v/>
          </cell>
          <cell r="DZ24" t="str">
            <v/>
          </cell>
          <cell r="EA24" t="str">
            <v/>
          </cell>
          <cell r="EB24" t="str">
            <v/>
          </cell>
          <cell r="EC24" t="str">
            <v/>
          </cell>
          <cell r="ED24" t="str">
            <v/>
          </cell>
          <cell r="EE24" t="str">
            <v/>
          </cell>
          <cell r="EF24" t="str">
            <v/>
          </cell>
          <cell r="EG24" t="str">
            <v/>
          </cell>
          <cell r="EH24" t="str">
            <v/>
          </cell>
          <cell r="EI24" t="str">
            <v/>
          </cell>
          <cell r="EJ24" t="str">
            <v/>
          </cell>
          <cell r="EK24" t="str">
            <v/>
          </cell>
          <cell r="EL24" t="str">
            <v/>
          </cell>
          <cell r="EM24" t="str">
            <v>03</v>
          </cell>
          <cell r="EN24" t="str">
            <v>01</v>
          </cell>
          <cell r="EO24" t="str">
            <v>01</v>
          </cell>
          <cell r="EP24" t="str">
            <v>0001</v>
          </cell>
          <cell r="ER24" t="str">
            <v>40 a 49 años</v>
          </cell>
          <cell r="ES24" t="str">
            <v>03</v>
          </cell>
          <cell r="ET24" t="str">
            <v>0301010001</v>
          </cell>
          <cell r="EU24" t="str">
            <v>030101</v>
          </cell>
          <cell r="EV24" t="str">
            <v>030101</v>
          </cell>
          <cell r="EW24" t="b">
            <v>1</v>
          </cell>
          <cell r="EX24" t="str">
            <v>MAM - ABANCAY</v>
          </cell>
          <cell r="EY24">
            <v>5</v>
          </cell>
          <cell r="EZ24" t="str">
            <v>030109</v>
          </cell>
          <cell r="FA24" t="str">
            <v>0301010001</v>
          </cell>
          <cell r="FB24" t="str">
            <v/>
          </cell>
          <cell r="FC24" t="str">
            <v>0301010001</v>
          </cell>
          <cell r="FD24" t="str">
            <v>TAMBURCO</v>
          </cell>
          <cell r="FE24" t="str">
            <v>ABANCAY</v>
          </cell>
          <cell r="FF24" t="e">
            <v>#N/A</v>
          </cell>
          <cell r="FG24" t="str">
            <v>ABANCAY</v>
          </cell>
          <cell r="FH24" t="str">
            <v>44249045</v>
          </cell>
          <cell r="FI24">
            <v>0</v>
          </cell>
          <cell r="FJ24" t="str">
            <v>ABANCAY</v>
          </cell>
          <cell r="FK24">
            <v>0</v>
          </cell>
          <cell r="FL24" t="str">
            <v>HUALLPA</v>
          </cell>
          <cell r="FM24">
            <v>0</v>
          </cell>
          <cell r="FN24" t="str">
            <v>TTUPA</v>
          </cell>
          <cell r="FO24">
            <v>0</v>
          </cell>
          <cell r="FP24" t="str">
            <v>YAQUELINE</v>
          </cell>
          <cell r="FQ24">
            <v>0</v>
          </cell>
          <cell r="FR24" t="str">
            <v>44498093</v>
          </cell>
          <cell r="FS24" t="str">
            <v>ORTEGA</v>
          </cell>
          <cell r="FT24" t="str">
            <v>BAUTISTA</v>
          </cell>
          <cell r="FU24" t="str">
            <v>VICTORIA</v>
          </cell>
          <cell r="FV24" t="str">
            <v>17</v>
          </cell>
          <cell r="FW24" t="str">
            <v>11</v>
          </cell>
          <cell r="FX24" t="str">
            <v>1976</v>
          </cell>
          <cell r="FY24">
            <v>0</v>
          </cell>
          <cell r="FZ24">
            <v>0</v>
          </cell>
          <cell r="GA24">
            <v>0</v>
          </cell>
          <cell r="GB24">
            <v>0</v>
          </cell>
          <cell r="GC24">
            <v>0</v>
          </cell>
          <cell r="GD24">
            <v>0</v>
          </cell>
          <cell r="GE24">
            <v>0</v>
          </cell>
          <cell r="GF24">
            <v>0</v>
          </cell>
          <cell r="GG24">
            <v>0</v>
          </cell>
          <cell r="GH24">
            <v>0</v>
          </cell>
          <cell r="GI24">
            <v>0</v>
          </cell>
        </row>
        <row r="25">
          <cell r="F25">
            <v>55336</v>
          </cell>
          <cell r="G25" t="str">
            <v>PARCONA</v>
          </cell>
          <cell r="H25">
            <v>1</v>
          </cell>
          <cell r="I25" t="str">
            <v>A-1307</v>
          </cell>
          <cell r="J25" t="str">
            <v>H</v>
          </cell>
          <cell r="K25">
            <v>0</v>
          </cell>
          <cell r="L25" t="str">
            <v>31</v>
          </cell>
          <cell r="M25" t="str">
            <v>01</v>
          </cell>
          <cell r="N25" t="str">
            <v>2026</v>
          </cell>
          <cell r="O25" t="str">
            <v>01340658</v>
          </cell>
          <cell r="P25" t="str">
            <v>Rivera</v>
          </cell>
          <cell r="Q25" t="str">
            <v>Huanca</v>
          </cell>
          <cell r="R25" t="str">
            <v>Hector David</v>
          </cell>
          <cell r="S25">
            <v>1</v>
          </cell>
          <cell r="T25">
            <v>0</v>
          </cell>
          <cell r="U25" t="str">
            <v/>
          </cell>
          <cell r="V25" t="str">
            <v/>
          </cell>
          <cell r="W25" t="str">
            <v/>
          </cell>
          <cell r="X25">
            <v>1</v>
          </cell>
          <cell r="Y25">
            <v>1</v>
          </cell>
          <cell r="Z25" t="str">
            <v>PARCONA</v>
          </cell>
          <cell r="AA25">
            <v>1</v>
          </cell>
          <cell r="AB25">
            <v>1</v>
          </cell>
          <cell r="AC25" t="str">
            <v>21540315</v>
          </cell>
          <cell r="AD25">
            <v>1</v>
          </cell>
          <cell r="AE25" t="str">
            <v/>
          </cell>
          <cell r="AF25" t="str">
            <v/>
          </cell>
          <cell r="AG25" t="str">
            <v>AMAO</v>
          </cell>
          <cell r="AH25" t="str">
            <v>JUAREZ</v>
          </cell>
          <cell r="AI25" t="str">
            <v>NOELIA RAQUEL</v>
          </cell>
          <cell r="AJ25">
            <v>51</v>
          </cell>
          <cell r="AK25" t="str">
            <v>11</v>
          </cell>
          <cell r="AL25" t="str">
            <v>01</v>
          </cell>
          <cell r="AM25" t="str">
            <v>06</v>
          </cell>
          <cell r="AN25" t="str">
            <v>14</v>
          </cell>
          <cell r="AO25" t="str">
            <v>12</v>
          </cell>
          <cell r="AP25" t="str">
            <v>1974</v>
          </cell>
          <cell r="AQ25" t="str">
            <v>11</v>
          </cell>
          <cell r="AR25" t="str">
            <v>01</v>
          </cell>
          <cell r="AS25" t="str">
            <v>06</v>
          </cell>
          <cell r="AT25" t="str">
            <v>0001</v>
          </cell>
          <cell r="AU25">
            <v>1</v>
          </cell>
          <cell r="AV25">
            <v>1</v>
          </cell>
          <cell r="AW25" t="str">
            <v>ANDRES AVELINO CACERES</v>
          </cell>
          <cell r="AX25" t="str">
            <v/>
          </cell>
          <cell r="AY25" t="str">
            <v/>
          </cell>
          <cell r="AZ25" t="str">
            <v/>
          </cell>
          <cell r="BA25" t="str">
            <v/>
          </cell>
          <cell r="BB25" t="str">
            <v>E</v>
          </cell>
          <cell r="BC25" t="str">
            <v>14</v>
          </cell>
          <cell r="BD25" t="str">
            <v/>
          </cell>
          <cell r="BE25" t="str">
            <v>AV 7. A LA ALTURA DEL SEMAFORO DEL PASAJE ORONGO</v>
          </cell>
          <cell r="BF25">
            <v>0</v>
          </cell>
          <cell r="BH25">
            <v>1</v>
          </cell>
          <cell r="BI25">
            <v>4</v>
          </cell>
          <cell r="BJ25">
            <v>3</v>
          </cell>
          <cell r="BK25">
            <v>7</v>
          </cell>
          <cell r="BL25" t="str">
            <v/>
          </cell>
          <cell r="BM25" t="str">
            <v/>
          </cell>
          <cell r="BN25">
            <v>10</v>
          </cell>
          <cell r="BO25" t="str">
            <v/>
          </cell>
          <cell r="BP25" t="str">
            <v/>
          </cell>
          <cell r="BQ25">
            <v>1</v>
          </cell>
          <cell r="BR25">
            <v>0</v>
          </cell>
          <cell r="BS25">
            <v>0</v>
          </cell>
          <cell r="BT25" t="str">
            <v/>
          </cell>
          <cell r="BU25" t="str">
            <v/>
          </cell>
          <cell r="BV25" t="str">
            <v/>
          </cell>
          <cell r="BW25" t="str">
            <v/>
          </cell>
          <cell r="BX25" t="str">
            <v/>
          </cell>
          <cell r="BY25" t="str">
            <v/>
          </cell>
          <cell r="BZ25" t="str">
            <v/>
          </cell>
          <cell r="CA25">
            <v>2</v>
          </cell>
          <cell r="CB25">
            <v>8</v>
          </cell>
          <cell r="CC25">
            <v>0</v>
          </cell>
          <cell r="CD25" t="str">
            <v/>
          </cell>
          <cell r="CE25" t="str">
            <v/>
          </cell>
          <cell r="CF25" t="str">
            <v/>
          </cell>
          <cell r="CG25" t="str">
            <v/>
          </cell>
          <cell r="CH25" t="str">
            <v/>
          </cell>
          <cell r="CI25" t="str">
            <v/>
          </cell>
          <cell r="CJ25" t="str">
            <v/>
          </cell>
          <cell r="CK25">
            <v>1</v>
          </cell>
          <cell r="CL25">
            <v>109</v>
          </cell>
          <cell r="CM25" t="str">
            <v>VENTA DE PRODUCTOS NATURALES</v>
          </cell>
          <cell r="CN25" t="str">
            <v/>
          </cell>
          <cell r="CO25">
            <v>930193713</v>
          </cell>
          <cell r="CP25" t="str">
            <v/>
          </cell>
          <cell r="CQ25">
            <v>1</v>
          </cell>
          <cell r="CR25">
            <v>1</v>
          </cell>
          <cell r="CS25">
            <v>1</v>
          </cell>
          <cell r="CT25" t="str">
            <v>DORIS SANDRA AMAO JUAREZ</v>
          </cell>
          <cell r="CU25" t="str">
            <v>HERMANA</v>
          </cell>
          <cell r="CV25" t="str">
            <v/>
          </cell>
          <cell r="CW25" t="str">
            <v/>
          </cell>
          <cell r="CX25" t="str">
            <v>1</v>
          </cell>
          <cell r="CY25" t="str">
            <v/>
          </cell>
          <cell r="CZ25" t="str">
            <v/>
          </cell>
          <cell r="DA25" t="str">
            <v/>
          </cell>
          <cell r="DB25" t="str">
            <v/>
          </cell>
          <cell r="DL25">
            <v>1</v>
          </cell>
          <cell r="DM25" t="str">
            <v/>
          </cell>
          <cell r="DN25">
            <v>1</v>
          </cell>
          <cell r="DO25" t="str">
            <v/>
          </cell>
          <cell r="DP25">
            <v>2</v>
          </cell>
          <cell r="DQ25">
            <v>0</v>
          </cell>
          <cell r="DR25">
            <v>0</v>
          </cell>
          <cell r="DS25">
            <v>3</v>
          </cell>
          <cell r="DT25">
            <v>3</v>
          </cell>
          <cell r="DU25" t="str">
            <v/>
          </cell>
          <cell r="DV25" t="str">
            <v/>
          </cell>
          <cell r="DW25" t="str">
            <v/>
          </cell>
          <cell r="DX25" t="str">
            <v/>
          </cell>
          <cell r="DY25" t="str">
            <v/>
          </cell>
          <cell r="DZ25" t="str">
            <v/>
          </cell>
          <cell r="EA25" t="str">
            <v/>
          </cell>
          <cell r="EB25" t="str">
            <v/>
          </cell>
          <cell r="EC25" t="str">
            <v/>
          </cell>
          <cell r="ED25" t="str">
            <v/>
          </cell>
          <cell r="EE25" t="str">
            <v/>
          </cell>
          <cell r="EF25" t="str">
            <v/>
          </cell>
          <cell r="EG25" t="str">
            <v/>
          </cell>
          <cell r="EH25" t="str">
            <v/>
          </cell>
          <cell r="EI25" t="str">
            <v/>
          </cell>
          <cell r="EJ25" t="str">
            <v/>
          </cell>
          <cell r="EK25" t="str">
            <v/>
          </cell>
          <cell r="EL25" t="str">
            <v/>
          </cell>
          <cell r="EM25" t="str">
            <v>11</v>
          </cell>
          <cell r="EN25" t="str">
            <v>01</v>
          </cell>
          <cell r="EO25" t="str">
            <v>06</v>
          </cell>
          <cell r="EP25" t="str">
            <v>0001</v>
          </cell>
          <cell r="ER25" t="str">
            <v>50 a 59 años</v>
          </cell>
          <cell r="ES25" t="str">
            <v>11</v>
          </cell>
          <cell r="ET25" t="str">
            <v>1101060001</v>
          </cell>
          <cell r="EU25" t="str">
            <v>110106</v>
          </cell>
          <cell r="EV25" t="str">
            <v>110106</v>
          </cell>
          <cell r="EW25" t="b">
            <v>1</v>
          </cell>
          <cell r="EX25" t="str">
            <v>MAM - PARCONA</v>
          </cell>
          <cell r="EY25">
            <v>5</v>
          </cell>
          <cell r="EZ25" t="str">
            <v>110106</v>
          </cell>
          <cell r="FA25" t="str">
            <v>1101060001</v>
          </cell>
          <cell r="FB25" t="str">
            <v/>
          </cell>
          <cell r="FC25" t="str">
            <v>1101060001</v>
          </cell>
          <cell r="FD25" t="str">
            <v>PARCONA</v>
          </cell>
          <cell r="FE25" t="str">
            <v>PARCONA</v>
          </cell>
          <cell r="FF25" t="e">
            <v>#N/A</v>
          </cell>
          <cell r="FG25" t="str">
            <v>PARCONA</v>
          </cell>
          <cell r="FH25" t="str">
            <v>01340658</v>
          </cell>
          <cell r="FI25">
            <v>0</v>
          </cell>
          <cell r="FJ25" t="str">
            <v>PARCONA</v>
          </cell>
          <cell r="FK25">
            <v>0</v>
          </cell>
          <cell r="FL25" t="str">
            <v>RIVERA</v>
          </cell>
          <cell r="FM25">
            <v>0</v>
          </cell>
          <cell r="FN25" t="str">
            <v>HUANCA</v>
          </cell>
          <cell r="FO25">
            <v>0</v>
          </cell>
          <cell r="FP25" t="str">
            <v>HECTOR DAVID</v>
          </cell>
          <cell r="FQ25">
            <v>0</v>
          </cell>
          <cell r="FR25" t="str">
            <v>21540315</v>
          </cell>
          <cell r="FS25" t="str">
            <v>AMAO</v>
          </cell>
          <cell r="FT25" t="str">
            <v>JUAREZ</v>
          </cell>
          <cell r="FU25" t="str">
            <v>NOELIA RAQUEL</v>
          </cell>
          <cell r="FV25" t="str">
            <v>14</v>
          </cell>
          <cell r="FW25" t="str">
            <v>12</v>
          </cell>
          <cell r="FX25" t="str">
            <v>1974</v>
          </cell>
          <cell r="FY25">
            <v>0</v>
          </cell>
          <cell r="FZ25">
            <v>0</v>
          </cell>
          <cell r="GA25">
            <v>0</v>
          </cell>
          <cell r="GB25">
            <v>0</v>
          </cell>
          <cell r="GC25">
            <v>0</v>
          </cell>
          <cell r="GD25">
            <v>0</v>
          </cell>
          <cell r="GE25">
            <v>0</v>
          </cell>
          <cell r="GF25">
            <v>0</v>
          </cell>
          <cell r="GG25">
            <v>0</v>
          </cell>
          <cell r="GH25">
            <v>0</v>
          </cell>
          <cell r="GI25">
            <v>0</v>
          </cell>
        </row>
        <row r="26">
          <cell r="F26">
            <v>55335</v>
          </cell>
          <cell r="G26" t="str">
            <v>BARRANCA</v>
          </cell>
          <cell r="H26">
            <v>3</v>
          </cell>
          <cell r="I26" t="str">
            <v>A-1307</v>
          </cell>
          <cell r="J26" t="str">
            <v>A</v>
          </cell>
          <cell r="K26">
            <v>0</v>
          </cell>
          <cell r="L26" t="str">
            <v>31</v>
          </cell>
          <cell r="M26" t="str">
            <v>01</v>
          </cell>
          <cell r="N26" t="str">
            <v>2026</v>
          </cell>
          <cell r="O26" t="str">
            <v>40822602</v>
          </cell>
          <cell r="P26" t="str">
            <v>DE LA CRUZ</v>
          </cell>
          <cell r="Q26" t="str">
            <v>ALDAVE</v>
          </cell>
          <cell r="R26" t="str">
            <v>DIANA SULY</v>
          </cell>
          <cell r="S26">
            <v>1</v>
          </cell>
          <cell r="T26">
            <v>0</v>
          </cell>
          <cell r="U26" t="str">
            <v/>
          </cell>
          <cell r="V26" t="str">
            <v/>
          </cell>
          <cell r="W26" t="str">
            <v/>
          </cell>
          <cell r="X26">
            <v>1</v>
          </cell>
          <cell r="Y26">
            <v>2</v>
          </cell>
          <cell r="Z26" t="str">
            <v>COMISARIA BARRANCA</v>
          </cell>
          <cell r="AA26">
            <v>1</v>
          </cell>
          <cell r="AB26">
            <v>1</v>
          </cell>
          <cell r="AC26" t="str">
            <v>42742706</v>
          </cell>
          <cell r="AD26">
            <v>1</v>
          </cell>
          <cell r="AE26" t="str">
            <v/>
          </cell>
          <cell r="AF26" t="str">
            <v/>
          </cell>
          <cell r="AG26" t="str">
            <v>HERNANDEZ</v>
          </cell>
          <cell r="AH26" t="str">
            <v>CERDA</v>
          </cell>
          <cell r="AI26" t="str">
            <v>JESSICA JUDITH</v>
          </cell>
          <cell r="AJ26">
            <v>41</v>
          </cell>
          <cell r="AK26" t="str">
            <v>15</v>
          </cell>
          <cell r="AL26" t="str">
            <v>02</v>
          </cell>
          <cell r="AM26" t="str">
            <v>01</v>
          </cell>
          <cell r="AN26" t="str">
            <v>19</v>
          </cell>
          <cell r="AO26" t="str">
            <v>12</v>
          </cell>
          <cell r="AP26" t="str">
            <v>1984</v>
          </cell>
          <cell r="AQ26" t="str">
            <v>15</v>
          </cell>
          <cell r="AR26" t="str">
            <v>02</v>
          </cell>
          <cell r="AS26" t="str">
            <v>01</v>
          </cell>
          <cell r="AT26" t="str">
            <v>0001</v>
          </cell>
          <cell r="AU26">
            <v>1</v>
          </cell>
          <cell r="AV26">
            <v>5</v>
          </cell>
          <cell r="AW26" t="str">
            <v>CENTRO POBLADO MALVARROSA</v>
          </cell>
          <cell r="AX26" t="str">
            <v/>
          </cell>
          <cell r="AY26" t="str">
            <v/>
          </cell>
          <cell r="AZ26" t="str">
            <v/>
          </cell>
          <cell r="BA26" t="str">
            <v/>
          </cell>
          <cell r="BB26" t="str">
            <v>A</v>
          </cell>
          <cell r="BC26" t="str">
            <v>2</v>
          </cell>
          <cell r="BD26" t="str">
            <v/>
          </cell>
          <cell r="BE26" t="str">
            <v>FRENTE  AL COLEGIO DE PRIMARIA.</v>
          </cell>
          <cell r="BF26">
            <v>0</v>
          </cell>
          <cell r="BH26">
            <v>1</v>
          </cell>
          <cell r="BI26">
            <v>1</v>
          </cell>
          <cell r="BJ26">
            <v>1</v>
          </cell>
          <cell r="BK26">
            <v>7</v>
          </cell>
          <cell r="BL26" t="str">
            <v/>
          </cell>
          <cell r="BM26" t="str">
            <v/>
          </cell>
          <cell r="BN26">
            <v>10</v>
          </cell>
          <cell r="BO26" t="str">
            <v/>
          </cell>
          <cell r="BP26" t="str">
            <v/>
          </cell>
          <cell r="BQ26">
            <v>1</v>
          </cell>
          <cell r="BR26">
            <v>0</v>
          </cell>
          <cell r="BS26">
            <v>0</v>
          </cell>
          <cell r="BT26" t="str">
            <v/>
          </cell>
          <cell r="BU26" t="str">
            <v/>
          </cell>
          <cell r="BV26" t="str">
            <v/>
          </cell>
          <cell r="BW26" t="str">
            <v/>
          </cell>
          <cell r="BX26" t="str">
            <v/>
          </cell>
          <cell r="BY26" t="str">
            <v/>
          </cell>
          <cell r="BZ26" t="str">
            <v/>
          </cell>
          <cell r="CA26">
            <v>2</v>
          </cell>
          <cell r="CB26">
            <v>9</v>
          </cell>
          <cell r="CC26">
            <v>0</v>
          </cell>
          <cell r="CD26" t="str">
            <v/>
          </cell>
          <cell r="CE26" t="str">
            <v/>
          </cell>
          <cell r="CF26" t="str">
            <v/>
          </cell>
          <cell r="CG26" t="str">
            <v/>
          </cell>
          <cell r="CH26" t="str">
            <v/>
          </cell>
          <cell r="CI26" t="str">
            <v/>
          </cell>
          <cell r="CJ26" t="str">
            <v/>
          </cell>
          <cell r="CK26">
            <v>1</v>
          </cell>
          <cell r="CL26">
            <v>35</v>
          </cell>
          <cell r="CM26" t="str">
            <v>VENDE RASPADILAS DE MANERA INDEPENDIENTE.</v>
          </cell>
          <cell r="CN26" t="str">
            <v/>
          </cell>
          <cell r="CO26">
            <v>918578652</v>
          </cell>
          <cell r="CP26" t="str">
            <v/>
          </cell>
          <cell r="CQ26">
            <v>1</v>
          </cell>
          <cell r="CR26">
            <v>1</v>
          </cell>
          <cell r="CS26">
            <v>0</v>
          </cell>
          <cell r="DL26">
            <v>2</v>
          </cell>
          <cell r="DM26" t="str">
            <v/>
          </cell>
          <cell r="DN26">
            <v>1</v>
          </cell>
          <cell r="DO26" t="str">
            <v/>
          </cell>
          <cell r="DP26">
            <v>2</v>
          </cell>
          <cell r="DQ26">
            <v>0</v>
          </cell>
          <cell r="DR26">
            <v>0</v>
          </cell>
          <cell r="DS26">
            <v>2</v>
          </cell>
          <cell r="DT26">
            <v>3</v>
          </cell>
          <cell r="DU26" t="str">
            <v/>
          </cell>
          <cell r="DV26" t="str">
            <v/>
          </cell>
          <cell r="DW26" t="str">
            <v/>
          </cell>
          <cell r="DX26" t="str">
            <v/>
          </cell>
          <cell r="DY26" t="str">
            <v/>
          </cell>
          <cell r="DZ26" t="str">
            <v/>
          </cell>
          <cell r="EA26" t="str">
            <v/>
          </cell>
          <cell r="EB26" t="str">
            <v/>
          </cell>
          <cell r="EC26" t="str">
            <v/>
          </cell>
          <cell r="ED26" t="str">
            <v/>
          </cell>
          <cell r="EE26" t="str">
            <v/>
          </cell>
          <cell r="EF26" t="str">
            <v/>
          </cell>
          <cell r="EG26" t="str">
            <v/>
          </cell>
          <cell r="EH26" t="str">
            <v/>
          </cell>
          <cell r="EI26" t="str">
            <v/>
          </cell>
          <cell r="EJ26" t="str">
            <v/>
          </cell>
          <cell r="EK26" t="str">
            <v/>
          </cell>
          <cell r="EL26" t="str">
            <v/>
          </cell>
          <cell r="EM26" t="str">
            <v>15</v>
          </cell>
          <cell r="EN26" t="str">
            <v>02</v>
          </cell>
          <cell r="EO26" t="str">
            <v>01</v>
          </cell>
          <cell r="EP26" t="str">
            <v>0001</v>
          </cell>
          <cell r="ER26" t="str">
            <v>40 a 49 años</v>
          </cell>
          <cell r="ES26" t="str">
            <v>15</v>
          </cell>
          <cell r="ET26" t="str">
            <v>1502010001</v>
          </cell>
          <cell r="EU26" t="str">
            <v>150201</v>
          </cell>
          <cell r="EV26" t="str">
            <v>150201</v>
          </cell>
          <cell r="EW26" t="b">
            <v>1</v>
          </cell>
          <cell r="EX26" t="str">
            <v>MAM - BARRANCA</v>
          </cell>
          <cell r="EY26">
            <v>2</v>
          </cell>
          <cell r="EZ26" t="str">
            <v>150201</v>
          </cell>
          <cell r="FA26" t="str">
            <v>1502010001</v>
          </cell>
          <cell r="FB26" t="str">
            <v/>
          </cell>
          <cell r="FC26" t="str">
            <v>1502010001</v>
          </cell>
          <cell r="FD26" t="str">
            <v>BARRANCA</v>
          </cell>
          <cell r="FE26" t="str">
            <v>BARRANCA</v>
          </cell>
          <cell r="FF26" t="e">
            <v>#N/A</v>
          </cell>
          <cell r="FG26" t="str">
            <v>BARRANCA</v>
          </cell>
          <cell r="FH26" t="str">
            <v>40822602</v>
          </cell>
          <cell r="FI26">
            <v>0</v>
          </cell>
          <cell r="FJ26" t="str">
            <v>BARRANCA</v>
          </cell>
          <cell r="FK26">
            <v>0</v>
          </cell>
          <cell r="FL26" t="str">
            <v>DE LA CRUZ</v>
          </cell>
          <cell r="FM26">
            <v>0</v>
          </cell>
          <cell r="FN26" t="str">
            <v>ALDAVE</v>
          </cell>
          <cell r="FO26">
            <v>0</v>
          </cell>
          <cell r="FP26" t="str">
            <v>DIANA SULY</v>
          </cell>
          <cell r="FQ26">
            <v>0</v>
          </cell>
          <cell r="FR26" t="str">
            <v>42742706</v>
          </cell>
          <cell r="FS26" t="str">
            <v>HERNANDEZ</v>
          </cell>
          <cell r="FT26" t="str">
            <v>CERDA</v>
          </cell>
          <cell r="FU26" t="str">
            <v>JESSICA JUDITH</v>
          </cell>
          <cell r="FV26" t="str">
            <v>19</v>
          </cell>
          <cell r="FW26" t="str">
            <v>12</v>
          </cell>
          <cell r="FX26" t="str">
            <v>1984</v>
          </cell>
          <cell r="FY26">
            <v>0</v>
          </cell>
          <cell r="FZ26">
            <v>0</v>
          </cell>
          <cell r="GA26">
            <v>0</v>
          </cell>
          <cell r="GB26">
            <v>0</v>
          </cell>
          <cell r="GC26">
            <v>0</v>
          </cell>
          <cell r="GD26">
            <v>0</v>
          </cell>
          <cell r="GE26">
            <v>0</v>
          </cell>
          <cell r="GF26">
            <v>0</v>
          </cell>
          <cell r="GG26">
            <v>0</v>
          </cell>
          <cell r="GH26">
            <v>0</v>
          </cell>
          <cell r="GI26">
            <v>0</v>
          </cell>
        </row>
        <row r="27">
          <cell r="F27">
            <v>55334</v>
          </cell>
          <cell r="G27" t="str">
            <v>LA ESPERANZA</v>
          </cell>
          <cell r="H27">
            <v>7</v>
          </cell>
          <cell r="I27" t="str">
            <v>A-1307</v>
          </cell>
          <cell r="J27" t="str">
            <v>G</v>
          </cell>
          <cell r="K27">
            <v>0</v>
          </cell>
          <cell r="L27" t="str">
            <v>28</v>
          </cell>
          <cell r="M27" t="str">
            <v>01</v>
          </cell>
          <cell r="N27" t="str">
            <v>2026</v>
          </cell>
          <cell r="O27" t="str">
            <v>41514894</v>
          </cell>
          <cell r="P27" t="str">
            <v>MEDINA</v>
          </cell>
          <cell r="Q27" t="str">
            <v>ALVA</v>
          </cell>
          <cell r="R27" t="str">
            <v>KELITA LISVETH</v>
          </cell>
          <cell r="S27">
            <v>1</v>
          </cell>
          <cell r="T27">
            <v>0</v>
          </cell>
          <cell r="U27" t="str">
            <v/>
          </cell>
          <cell r="V27" t="str">
            <v/>
          </cell>
          <cell r="W27" t="str">
            <v/>
          </cell>
          <cell r="X27">
            <v>1</v>
          </cell>
          <cell r="Y27">
            <v>1</v>
          </cell>
          <cell r="Z27" t="str">
            <v>LA ESPERANZA</v>
          </cell>
          <cell r="AA27">
            <v>1</v>
          </cell>
          <cell r="AB27">
            <v>1</v>
          </cell>
          <cell r="AC27" t="str">
            <v>48793036</v>
          </cell>
          <cell r="AD27">
            <v>1</v>
          </cell>
          <cell r="AE27" t="str">
            <v/>
          </cell>
          <cell r="AF27" t="str">
            <v/>
          </cell>
          <cell r="AG27" t="str">
            <v>CALDERON</v>
          </cell>
          <cell r="AH27" t="str">
            <v>POLO</v>
          </cell>
          <cell r="AI27" t="str">
            <v>SANTOS ADRIANA</v>
          </cell>
          <cell r="AJ27">
            <v>30</v>
          </cell>
          <cell r="AK27" t="str">
            <v>13</v>
          </cell>
          <cell r="AL27" t="str">
            <v>06</v>
          </cell>
          <cell r="AM27" t="str">
            <v>01</v>
          </cell>
          <cell r="AN27" t="str">
            <v>22</v>
          </cell>
          <cell r="AO27" t="str">
            <v>07</v>
          </cell>
          <cell r="AP27" t="str">
            <v>1995</v>
          </cell>
          <cell r="AQ27" t="str">
            <v>13</v>
          </cell>
          <cell r="AR27" t="str">
            <v>01</v>
          </cell>
          <cell r="AS27" t="str">
            <v>05</v>
          </cell>
          <cell r="AT27" t="str">
            <v>0001</v>
          </cell>
          <cell r="AU27">
            <v>1</v>
          </cell>
          <cell r="AV27">
            <v>5</v>
          </cell>
          <cell r="AW27" t="str">
            <v>SECTOR SOL NACIENTE</v>
          </cell>
          <cell r="AX27" t="str">
            <v/>
          </cell>
          <cell r="AY27" t="str">
            <v/>
          </cell>
          <cell r="AZ27" t="str">
            <v/>
          </cell>
          <cell r="BA27" t="str">
            <v/>
          </cell>
          <cell r="BB27" t="str">
            <v>f</v>
          </cell>
          <cell r="BC27" t="str">
            <v>14</v>
          </cell>
          <cell r="BD27" t="str">
            <v/>
          </cell>
          <cell r="BE27" t="str">
            <v>CERCA AL JARDIN  I.E.2306</v>
          </cell>
          <cell r="BF27">
            <v>0</v>
          </cell>
          <cell r="BH27">
            <v>0</v>
          </cell>
          <cell r="BI27">
            <v>0</v>
          </cell>
          <cell r="BJ27">
            <v>1</v>
          </cell>
          <cell r="BK27">
            <v>7</v>
          </cell>
          <cell r="BL27" t="str">
            <v/>
          </cell>
          <cell r="BM27" t="str">
            <v/>
          </cell>
          <cell r="BN27">
            <v>10</v>
          </cell>
          <cell r="BO27" t="str">
            <v/>
          </cell>
          <cell r="BP27" t="str">
            <v/>
          </cell>
          <cell r="BQ27">
            <v>1</v>
          </cell>
          <cell r="BR27">
            <v>0</v>
          </cell>
          <cell r="BS27">
            <v>0</v>
          </cell>
          <cell r="BT27" t="str">
            <v/>
          </cell>
          <cell r="BU27" t="str">
            <v/>
          </cell>
          <cell r="BV27" t="str">
            <v/>
          </cell>
          <cell r="BW27" t="str">
            <v/>
          </cell>
          <cell r="BX27" t="str">
            <v/>
          </cell>
          <cell r="BY27" t="str">
            <v/>
          </cell>
          <cell r="BZ27" t="str">
            <v/>
          </cell>
          <cell r="CA27">
            <v>2</v>
          </cell>
          <cell r="CB27">
            <v>4</v>
          </cell>
          <cell r="CC27">
            <v>0</v>
          </cell>
          <cell r="CD27" t="str">
            <v/>
          </cell>
          <cell r="CE27" t="str">
            <v/>
          </cell>
          <cell r="CF27" t="str">
            <v/>
          </cell>
          <cell r="CG27" t="str">
            <v/>
          </cell>
          <cell r="CH27" t="str">
            <v/>
          </cell>
          <cell r="CI27" t="str">
            <v/>
          </cell>
          <cell r="CJ27" t="str">
            <v/>
          </cell>
          <cell r="CK27">
            <v>0</v>
          </cell>
          <cell r="CL27" t="str">
            <v/>
          </cell>
          <cell r="CN27" t="str">
            <v/>
          </cell>
          <cell r="CO27">
            <v>910154345</v>
          </cell>
          <cell r="CP27" t="str">
            <v/>
          </cell>
          <cell r="CQ27">
            <v>1</v>
          </cell>
          <cell r="CR27">
            <v>1</v>
          </cell>
          <cell r="CS27">
            <v>0</v>
          </cell>
          <cell r="DL27">
            <v>2</v>
          </cell>
          <cell r="DM27" t="str">
            <v/>
          </cell>
          <cell r="DN27">
            <v>1</v>
          </cell>
          <cell r="DO27" t="str">
            <v/>
          </cell>
          <cell r="DP27">
            <v>2</v>
          </cell>
          <cell r="DQ27">
            <v>0</v>
          </cell>
          <cell r="DR27">
            <v>0</v>
          </cell>
          <cell r="DS27">
            <v>3</v>
          </cell>
          <cell r="DT27">
            <v>3</v>
          </cell>
          <cell r="DU27" t="str">
            <v/>
          </cell>
          <cell r="DV27" t="str">
            <v/>
          </cell>
          <cell r="DW27" t="str">
            <v/>
          </cell>
          <cell r="DX27" t="str">
            <v/>
          </cell>
          <cell r="DY27" t="str">
            <v/>
          </cell>
          <cell r="DZ27" t="str">
            <v/>
          </cell>
          <cell r="EA27" t="str">
            <v/>
          </cell>
          <cell r="EB27" t="str">
            <v/>
          </cell>
          <cell r="EC27" t="str">
            <v/>
          </cell>
          <cell r="ED27" t="str">
            <v/>
          </cell>
          <cell r="EE27" t="str">
            <v/>
          </cell>
          <cell r="EF27" t="str">
            <v/>
          </cell>
          <cell r="EG27" t="str">
            <v/>
          </cell>
          <cell r="EH27" t="str">
            <v/>
          </cell>
          <cell r="EI27" t="str">
            <v/>
          </cell>
          <cell r="EJ27" t="str">
            <v/>
          </cell>
          <cell r="EK27" t="str">
            <v/>
          </cell>
          <cell r="EL27" t="str">
            <v/>
          </cell>
          <cell r="EM27" t="str">
            <v>13</v>
          </cell>
          <cell r="EN27" t="str">
            <v>01</v>
          </cell>
          <cell r="EO27" t="str">
            <v>05</v>
          </cell>
          <cell r="EP27" t="str">
            <v>0001</v>
          </cell>
          <cell r="ER27" t="str">
            <v>30 a 39 años</v>
          </cell>
          <cell r="ES27" t="str">
            <v>13</v>
          </cell>
          <cell r="ET27" t="str">
            <v>1301050001</v>
          </cell>
          <cell r="EU27" t="str">
            <v>130105</v>
          </cell>
          <cell r="EV27" t="str">
            <v>130105</v>
          </cell>
          <cell r="EW27" t="b">
            <v>1</v>
          </cell>
          <cell r="EX27" t="str">
            <v>MAM - LA ESPERANZA</v>
          </cell>
          <cell r="EY27">
            <v>0</v>
          </cell>
          <cell r="EZ27" t="str">
            <v>130601</v>
          </cell>
          <cell r="FA27" t="str">
            <v>1301050001</v>
          </cell>
          <cell r="FB27" t="str">
            <v/>
          </cell>
          <cell r="FC27" t="str">
            <v>1301050001</v>
          </cell>
          <cell r="FD27" t="str">
            <v>OTUZCO</v>
          </cell>
          <cell r="FE27" t="str">
            <v>LA ESPERANZA</v>
          </cell>
          <cell r="FF27" t="e">
            <v>#N/A</v>
          </cell>
          <cell r="FG27" t="str">
            <v>LA ESPERANZA</v>
          </cell>
          <cell r="FH27" t="str">
            <v>41514894</v>
          </cell>
          <cell r="FI27">
            <v>0</v>
          </cell>
          <cell r="FJ27" t="str">
            <v>LA ESPERANZA</v>
          </cell>
          <cell r="FK27">
            <v>0</v>
          </cell>
          <cell r="FL27" t="str">
            <v>MEDINA</v>
          </cell>
          <cell r="FM27">
            <v>0</v>
          </cell>
          <cell r="FN27" t="str">
            <v>ALVA</v>
          </cell>
          <cell r="FO27">
            <v>0</v>
          </cell>
          <cell r="FP27" t="str">
            <v>KELITA LISVETH</v>
          </cell>
          <cell r="FQ27">
            <v>0</v>
          </cell>
          <cell r="FR27" t="str">
            <v>48793036</v>
          </cell>
          <cell r="FS27" t="str">
            <v>CALDERON</v>
          </cell>
          <cell r="FT27" t="str">
            <v>POLO</v>
          </cell>
          <cell r="FU27" t="str">
            <v>SANTOS ADRIANA</v>
          </cell>
          <cell r="FV27" t="str">
            <v>22</v>
          </cell>
          <cell r="FW27" t="str">
            <v>07</v>
          </cell>
          <cell r="FX27" t="str">
            <v>1995</v>
          </cell>
          <cell r="FY27">
            <v>0</v>
          </cell>
          <cell r="FZ27">
            <v>0</v>
          </cell>
          <cell r="GA27">
            <v>0</v>
          </cell>
          <cell r="GB27">
            <v>0</v>
          </cell>
          <cell r="GC27">
            <v>0</v>
          </cell>
          <cell r="GD27">
            <v>0</v>
          </cell>
          <cell r="GE27">
            <v>0</v>
          </cell>
          <cell r="GF27">
            <v>0</v>
          </cell>
          <cell r="GG27">
            <v>0</v>
          </cell>
          <cell r="GH27">
            <v>0</v>
          </cell>
          <cell r="GI27">
            <v>0</v>
          </cell>
        </row>
        <row r="28">
          <cell r="F28">
            <v>55333</v>
          </cell>
          <cell r="G28" t="str">
            <v>AREQUIPA</v>
          </cell>
          <cell r="H28">
            <v>2</v>
          </cell>
          <cell r="I28" t="str">
            <v>A-1307</v>
          </cell>
          <cell r="J28" t="str">
            <v>K</v>
          </cell>
          <cell r="K28">
            <v>0</v>
          </cell>
          <cell r="L28" t="str">
            <v>30</v>
          </cell>
          <cell r="M28" t="str">
            <v>01</v>
          </cell>
          <cell r="N28" t="str">
            <v>2026</v>
          </cell>
          <cell r="O28" t="str">
            <v>29676448</v>
          </cell>
          <cell r="P28" t="str">
            <v>CRUZ</v>
          </cell>
          <cell r="Q28" t="str">
            <v>DIAZ</v>
          </cell>
          <cell r="R28" t="str">
            <v>JUANA MERCEDES</v>
          </cell>
          <cell r="S28">
            <v>1</v>
          </cell>
          <cell r="T28">
            <v>0</v>
          </cell>
          <cell r="U28" t="str">
            <v/>
          </cell>
          <cell r="V28" t="str">
            <v/>
          </cell>
          <cell r="W28" t="str">
            <v/>
          </cell>
          <cell r="X28">
            <v>1</v>
          </cell>
          <cell r="Y28">
            <v>1</v>
          </cell>
          <cell r="Z28" t="str">
            <v>AREQUIPA</v>
          </cell>
          <cell r="AA28">
            <v>1</v>
          </cell>
          <cell r="AB28">
            <v>1</v>
          </cell>
          <cell r="AC28" t="str">
            <v>72798230</v>
          </cell>
          <cell r="AD28">
            <v>1</v>
          </cell>
          <cell r="AE28" t="str">
            <v/>
          </cell>
          <cell r="AF28" t="str">
            <v/>
          </cell>
          <cell r="AG28" t="str">
            <v>VELARDE</v>
          </cell>
          <cell r="AH28" t="str">
            <v>NAVIO</v>
          </cell>
          <cell r="AI28" t="str">
            <v>VANESSA ROCIO</v>
          </cell>
          <cell r="AJ28">
            <v>29</v>
          </cell>
          <cell r="AK28" t="str">
            <v>04</v>
          </cell>
          <cell r="AL28" t="str">
            <v>01</v>
          </cell>
          <cell r="AM28" t="str">
            <v>01</v>
          </cell>
          <cell r="AN28" t="str">
            <v>14</v>
          </cell>
          <cell r="AO28" t="str">
            <v>05</v>
          </cell>
          <cell r="AP28" t="str">
            <v>1996</v>
          </cell>
          <cell r="AQ28" t="str">
            <v>04</v>
          </cell>
          <cell r="AR28" t="str">
            <v>01</v>
          </cell>
          <cell r="AS28" t="str">
            <v>01</v>
          </cell>
          <cell r="AT28" t="str">
            <v>0001</v>
          </cell>
          <cell r="AU28">
            <v>1</v>
          </cell>
          <cell r="AV28">
            <v>1</v>
          </cell>
          <cell r="AW28" t="str">
            <v>MALECON SOCABAYA /FERROBIARIOS</v>
          </cell>
          <cell r="AX28" t="str">
            <v>139</v>
          </cell>
          <cell r="AY28" t="str">
            <v/>
          </cell>
          <cell r="AZ28" t="str">
            <v/>
          </cell>
          <cell r="BA28" t="str">
            <v/>
          </cell>
          <cell r="BB28" t="str">
            <v/>
          </cell>
          <cell r="BC28" t="str">
            <v/>
          </cell>
          <cell r="BD28" t="str">
            <v/>
          </cell>
          <cell r="BE28" t="str">
            <v>A UNA CUADRA DE LA FACULTAD DE MEDICINA</v>
          </cell>
          <cell r="BF28">
            <v>0</v>
          </cell>
          <cell r="BH28">
            <v>0</v>
          </cell>
          <cell r="BI28">
            <v>1</v>
          </cell>
          <cell r="BJ28">
            <v>1</v>
          </cell>
          <cell r="BK28">
            <v>7</v>
          </cell>
          <cell r="BL28" t="str">
            <v/>
          </cell>
          <cell r="BM28" t="str">
            <v/>
          </cell>
          <cell r="BN28">
            <v>10</v>
          </cell>
          <cell r="BO28" t="str">
            <v/>
          </cell>
          <cell r="BP28" t="str">
            <v/>
          </cell>
          <cell r="BQ28">
            <v>1</v>
          </cell>
          <cell r="BR28">
            <v>0</v>
          </cell>
          <cell r="BS28">
            <v>0</v>
          </cell>
          <cell r="BT28" t="str">
            <v/>
          </cell>
          <cell r="BU28" t="str">
            <v/>
          </cell>
          <cell r="BV28" t="str">
            <v/>
          </cell>
          <cell r="BW28" t="str">
            <v/>
          </cell>
          <cell r="BX28" t="str">
            <v/>
          </cell>
          <cell r="BY28" t="str">
            <v/>
          </cell>
          <cell r="BZ28" t="str">
            <v/>
          </cell>
          <cell r="CA28">
            <v>1</v>
          </cell>
          <cell r="CB28">
            <v>8</v>
          </cell>
          <cell r="CC28">
            <v>0</v>
          </cell>
          <cell r="CD28" t="str">
            <v/>
          </cell>
          <cell r="CE28" t="str">
            <v/>
          </cell>
          <cell r="CF28" t="str">
            <v/>
          </cell>
          <cell r="CG28" t="str">
            <v/>
          </cell>
          <cell r="CH28" t="str">
            <v/>
          </cell>
          <cell r="CI28" t="str">
            <v/>
          </cell>
          <cell r="CJ28" t="str">
            <v/>
          </cell>
          <cell r="CK28">
            <v>1</v>
          </cell>
          <cell r="CL28">
            <v>59</v>
          </cell>
          <cell r="CM28" t="str">
            <v>SUPERVISORA DE MANTENIMIENTO</v>
          </cell>
          <cell r="CN28" t="str">
            <v/>
          </cell>
          <cell r="CO28">
            <v>939176068</v>
          </cell>
          <cell r="CP28" t="str">
            <v>VANESSA_vn203@hotmail.com</v>
          </cell>
          <cell r="CQ28">
            <v>1</v>
          </cell>
          <cell r="CR28">
            <v>1</v>
          </cell>
          <cell r="CS28">
            <v>1</v>
          </cell>
          <cell r="CT28" t="str">
            <v>VILMA ESTELA NAVIO GOMEZ DE VELARDE</v>
          </cell>
          <cell r="CU28" t="str">
            <v>MADRE</v>
          </cell>
          <cell r="CV28" t="str">
            <v/>
          </cell>
          <cell r="CW28" t="str">
            <v/>
          </cell>
          <cell r="CX28" t="str">
            <v>1</v>
          </cell>
          <cell r="CY28" t="str">
            <v>1</v>
          </cell>
          <cell r="CZ28" t="str">
            <v/>
          </cell>
          <cell r="DA28" t="str">
            <v/>
          </cell>
          <cell r="DB28" t="str">
            <v/>
          </cell>
          <cell r="DC28" t="str">
            <v>FERNANDO CESAR VELARDE  CHAVEZ</v>
          </cell>
          <cell r="DD28" t="str">
            <v>PADRE</v>
          </cell>
          <cell r="DE28" t="str">
            <v/>
          </cell>
          <cell r="DF28" t="str">
            <v/>
          </cell>
          <cell r="DG28" t="str">
            <v>1</v>
          </cell>
          <cell r="DH28" t="str">
            <v/>
          </cell>
          <cell r="DI28" t="str">
            <v>1</v>
          </cell>
          <cell r="DJ28" t="str">
            <v/>
          </cell>
          <cell r="DK28" t="str">
            <v/>
          </cell>
          <cell r="DL28">
            <v>2</v>
          </cell>
          <cell r="DM28" t="str">
            <v/>
          </cell>
          <cell r="DN28">
            <v>1</v>
          </cell>
          <cell r="DO28">
            <v>1</v>
          </cell>
          <cell r="DP28">
            <v>2</v>
          </cell>
          <cell r="DQ28">
            <v>1</v>
          </cell>
          <cell r="DR28" t="str">
            <v/>
          </cell>
          <cell r="DS28">
            <v>2</v>
          </cell>
          <cell r="DT28">
            <v>1</v>
          </cell>
          <cell r="DU28" t="str">
            <v/>
          </cell>
          <cell r="DV28" t="str">
            <v/>
          </cell>
          <cell r="DW28" t="str">
            <v/>
          </cell>
          <cell r="DX28" t="str">
            <v/>
          </cell>
          <cell r="DY28" t="str">
            <v/>
          </cell>
          <cell r="DZ28" t="str">
            <v/>
          </cell>
          <cell r="EA28" t="str">
            <v/>
          </cell>
          <cell r="EB28" t="str">
            <v/>
          </cell>
          <cell r="EC28" t="str">
            <v/>
          </cell>
          <cell r="ED28" t="str">
            <v/>
          </cell>
          <cell r="EE28" t="str">
            <v/>
          </cell>
          <cell r="EF28" t="str">
            <v/>
          </cell>
          <cell r="EG28" t="str">
            <v/>
          </cell>
          <cell r="EH28" t="str">
            <v/>
          </cell>
          <cell r="EI28" t="str">
            <v/>
          </cell>
          <cell r="EJ28" t="str">
            <v/>
          </cell>
          <cell r="EK28" t="str">
            <v/>
          </cell>
          <cell r="EL28" t="str">
            <v/>
          </cell>
          <cell r="EM28" t="str">
            <v>04</v>
          </cell>
          <cell r="EN28" t="str">
            <v>01</v>
          </cell>
          <cell r="EO28" t="str">
            <v>01</v>
          </cell>
          <cell r="EP28" t="str">
            <v>0001</v>
          </cell>
          <cell r="ER28" t="str">
            <v>18 a 29 años</v>
          </cell>
          <cell r="ES28" t="str">
            <v>04</v>
          </cell>
          <cell r="ET28" t="str">
            <v>0401010001</v>
          </cell>
          <cell r="EU28" t="str">
            <v>040101</v>
          </cell>
          <cell r="EV28" t="str">
            <v>040101</v>
          </cell>
          <cell r="EW28" t="b">
            <v>1</v>
          </cell>
          <cell r="EX28" t="str">
            <v>MAM - AREQUIPA</v>
          </cell>
          <cell r="EY28">
            <v>1</v>
          </cell>
          <cell r="EZ28" t="str">
            <v>040101</v>
          </cell>
          <cell r="FA28" t="str">
            <v>0401010001</v>
          </cell>
          <cell r="FB28" t="str">
            <v/>
          </cell>
          <cell r="FC28" t="str">
            <v>0401010001</v>
          </cell>
          <cell r="FD28" t="str">
            <v>AREQUIPA</v>
          </cell>
          <cell r="FE28" t="str">
            <v>AREQUIPA</v>
          </cell>
          <cell r="FF28" t="e">
            <v>#N/A</v>
          </cell>
          <cell r="FG28" t="str">
            <v>AREQUIPA</v>
          </cell>
          <cell r="FH28" t="str">
            <v>29676448</v>
          </cell>
          <cell r="FI28">
            <v>0</v>
          </cell>
          <cell r="FJ28" t="str">
            <v>AREQUIPA</v>
          </cell>
          <cell r="FK28">
            <v>0</v>
          </cell>
          <cell r="FL28" t="str">
            <v>CRUZ</v>
          </cell>
          <cell r="FM28">
            <v>0</v>
          </cell>
          <cell r="FN28" t="str">
            <v>DIAZ</v>
          </cell>
          <cell r="FO28">
            <v>0</v>
          </cell>
          <cell r="FP28" t="str">
            <v>JUANA MERCEDES</v>
          </cell>
          <cell r="FQ28">
            <v>0</v>
          </cell>
          <cell r="FR28" t="str">
            <v>72798230</v>
          </cell>
          <cell r="FS28" t="str">
            <v>VELARDE</v>
          </cell>
          <cell r="FT28" t="str">
            <v>NAVIO</v>
          </cell>
          <cell r="FU28" t="str">
            <v>VANESSA ROCIO</v>
          </cell>
          <cell r="FV28" t="str">
            <v>14</v>
          </cell>
          <cell r="FW28" t="str">
            <v>05</v>
          </cell>
          <cell r="FX28" t="str">
            <v>1996</v>
          </cell>
          <cell r="FY28">
            <v>0</v>
          </cell>
          <cell r="FZ28">
            <v>0</v>
          </cell>
          <cell r="GA28">
            <v>0</v>
          </cell>
          <cell r="GB28">
            <v>0</v>
          </cell>
          <cell r="GC28">
            <v>0</v>
          </cell>
          <cell r="GD28">
            <v>0</v>
          </cell>
          <cell r="GE28">
            <v>0</v>
          </cell>
          <cell r="GF28">
            <v>0</v>
          </cell>
          <cell r="GG28">
            <v>0</v>
          </cell>
          <cell r="GH28">
            <v>0</v>
          </cell>
          <cell r="GI28">
            <v>0</v>
          </cell>
        </row>
        <row r="29">
          <cell r="F29">
            <v>55332</v>
          </cell>
          <cell r="G29" t="str">
            <v>ABANCAY</v>
          </cell>
          <cell r="H29">
            <v>1</v>
          </cell>
          <cell r="I29" t="str">
            <v>A-1307</v>
          </cell>
          <cell r="J29" t="str">
            <v>G</v>
          </cell>
          <cell r="K29">
            <v>0</v>
          </cell>
          <cell r="L29" t="str">
            <v>21</v>
          </cell>
          <cell r="M29" t="str">
            <v>01</v>
          </cell>
          <cell r="N29" t="str">
            <v>2026</v>
          </cell>
          <cell r="O29" t="str">
            <v>44249045</v>
          </cell>
          <cell r="P29" t="str">
            <v>HUALLPA</v>
          </cell>
          <cell r="Q29" t="str">
            <v>TTUPA</v>
          </cell>
          <cell r="R29" t="str">
            <v>YAQUELINE</v>
          </cell>
          <cell r="S29">
            <v>1</v>
          </cell>
          <cell r="T29">
            <v>0</v>
          </cell>
          <cell r="U29" t="str">
            <v/>
          </cell>
          <cell r="V29" t="str">
            <v/>
          </cell>
          <cell r="W29" t="str">
            <v/>
          </cell>
          <cell r="X29">
            <v>1</v>
          </cell>
          <cell r="Y29">
            <v>2</v>
          </cell>
          <cell r="Z29" t="str">
            <v>COMISARIA BELLAVISTA</v>
          </cell>
          <cell r="AA29">
            <v>1</v>
          </cell>
          <cell r="AB29">
            <v>1</v>
          </cell>
          <cell r="AC29" t="str">
            <v>42857810</v>
          </cell>
          <cell r="AD29">
            <v>1</v>
          </cell>
          <cell r="AE29" t="str">
            <v/>
          </cell>
          <cell r="AF29" t="str">
            <v/>
          </cell>
          <cell r="AG29" t="str">
            <v>HERBAY</v>
          </cell>
          <cell r="AH29" t="str">
            <v>ANAMPA</v>
          </cell>
          <cell r="AI29" t="str">
            <v>IRENE MACUT</v>
          </cell>
          <cell r="AJ29">
            <v>41</v>
          </cell>
          <cell r="AK29" t="str">
            <v>03</v>
          </cell>
          <cell r="AL29" t="str">
            <v>04</v>
          </cell>
          <cell r="AM29" t="str">
            <v>15</v>
          </cell>
          <cell r="AN29" t="str">
            <v>18</v>
          </cell>
          <cell r="AO29" t="str">
            <v>12</v>
          </cell>
          <cell r="AP29" t="str">
            <v>1984</v>
          </cell>
          <cell r="AQ29" t="str">
            <v>03</v>
          </cell>
          <cell r="AR29" t="str">
            <v>01</v>
          </cell>
          <cell r="AS29" t="str">
            <v>01</v>
          </cell>
          <cell r="AT29" t="str">
            <v>0001</v>
          </cell>
          <cell r="AU29">
            <v>1</v>
          </cell>
          <cell r="AV29">
            <v>3</v>
          </cell>
          <cell r="AW29" t="str">
            <v>AVIACION</v>
          </cell>
          <cell r="AX29" t="str">
            <v/>
          </cell>
          <cell r="AY29" t="str">
            <v/>
          </cell>
          <cell r="AZ29" t="str">
            <v/>
          </cell>
          <cell r="BA29" t="str">
            <v/>
          </cell>
          <cell r="BB29" t="str">
            <v/>
          </cell>
          <cell r="BC29" t="str">
            <v/>
          </cell>
          <cell r="BD29" t="str">
            <v/>
          </cell>
          <cell r="BE29" t="str">
            <v>PASAJE - FERRETERIA GOYITO</v>
          </cell>
          <cell r="BF29">
            <v>0</v>
          </cell>
          <cell r="BH29">
            <v>2</v>
          </cell>
          <cell r="BI29">
            <v>0</v>
          </cell>
          <cell r="BJ29">
            <v>4</v>
          </cell>
          <cell r="BK29">
            <v>7</v>
          </cell>
          <cell r="BL29" t="str">
            <v/>
          </cell>
          <cell r="BM29" t="str">
            <v/>
          </cell>
          <cell r="BN29">
            <v>10</v>
          </cell>
          <cell r="BO29" t="str">
            <v/>
          </cell>
          <cell r="BP29" t="str">
            <v/>
          </cell>
          <cell r="BQ29">
            <v>1</v>
          </cell>
          <cell r="BR29">
            <v>0</v>
          </cell>
          <cell r="BS29">
            <v>0</v>
          </cell>
          <cell r="BT29" t="str">
            <v/>
          </cell>
          <cell r="BU29" t="str">
            <v/>
          </cell>
          <cell r="BV29" t="str">
            <v/>
          </cell>
          <cell r="BW29" t="str">
            <v/>
          </cell>
          <cell r="BX29" t="str">
            <v/>
          </cell>
          <cell r="BY29" t="str">
            <v/>
          </cell>
          <cell r="BZ29" t="str">
            <v/>
          </cell>
          <cell r="CA29">
            <v>2</v>
          </cell>
          <cell r="CB29">
            <v>5</v>
          </cell>
          <cell r="CC29">
            <v>0</v>
          </cell>
          <cell r="CD29" t="str">
            <v/>
          </cell>
          <cell r="CE29" t="str">
            <v/>
          </cell>
          <cell r="CF29" t="str">
            <v/>
          </cell>
          <cell r="CG29" t="str">
            <v/>
          </cell>
          <cell r="CH29" t="str">
            <v/>
          </cell>
          <cell r="CI29" t="str">
            <v/>
          </cell>
          <cell r="CJ29" t="str">
            <v/>
          </cell>
          <cell r="CK29">
            <v>1</v>
          </cell>
          <cell r="CL29">
            <v>35</v>
          </cell>
          <cell r="CM29" t="str">
            <v>COMERCIANTE</v>
          </cell>
          <cell r="CN29" t="str">
            <v/>
          </cell>
          <cell r="CO29">
            <v>951134606</v>
          </cell>
          <cell r="CP29" t="str">
            <v/>
          </cell>
          <cell r="CQ29">
            <v>1</v>
          </cell>
          <cell r="CR29">
            <v>1</v>
          </cell>
          <cell r="CS29">
            <v>1</v>
          </cell>
          <cell r="CT29" t="str">
            <v>DANITZA RAMOS HERBAY</v>
          </cell>
          <cell r="CU29" t="str">
            <v>HIJA</v>
          </cell>
          <cell r="CV29" t="str">
            <v/>
          </cell>
          <cell r="CW29" t="str">
            <v/>
          </cell>
          <cell r="CX29" t="str">
            <v>1</v>
          </cell>
          <cell r="CY29" t="str">
            <v/>
          </cell>
          <cell r="CZ29" t="str">
            <v/>
          </cell>
          <cell r="DA29" t="str">
            <v/>
          </cell>
          <cell r="DB29" t="str">
            <v/>
          </cell>
          <cell r="DL29">
            <v>1</v>
          </cell>
          <cell r="DM29" t="str">
            <v/>
          </cell>
          <cell r="DN29">
            <v>1</v>
          </cell>
          <cell r="DO29">
            <v>1</v>
          </cell>
          <cell r="DP29">
            <v>2</v>
          </cell>
          <cell r="DQ29">
            <v>1</v>
          </cell>
          <cell r="DR29" t="str">
            <v/>
          </cell>
          <cell r="DS29">
            <v>2</v>
          </cell>
          <cell r="DT29">
            <v>3</v>
          </cell>
          <cell r="DU29" t="str">
            <v/>
          </cell>
          <cell r="DV29" t="str">
            <v/>
          </cell>
          <cell r="DW29" t="str">
            <v/>
          </cell>
          <cell r="DX29" t="str">
            <v/>
          </cell>
          <cell r="DY29" t="str">
            <v/>
          </cell>
          <cell r="DZ29" t="str">
            <v/>
          </cell>
          <cell r="EA29" t="str">
            <v/>
          </cell>
          <cell r="EB29" t="str">
            <v/>
          </cell>
          <cell r="EC29" t="str">
            <v/>
          </cell>
          <cell r="ED29" t="str">
            <v/>
          </cell>
          <cell r="EE29" t="str">
            <v/>
          </cell>
          <cell r="EF29" t="str">
            <v/>
          </cell>
          <cell r="EG29" t="str">
            <v/>
          </cell>
          <cell r="EH29" t="str">
            <v/>
          </cell>
          <cell r="EI29" t="str">
            <v/>
          </cell>
          <cell r="EJ29" t="str">
            <v/>
          </cell>
          <cell r="EK29" t="str">
            <v/>
          </cell>
          <cell r="EL29" t="str">
            <v/>
          </cell>
          <cell r="EM29" t="str">
            <v>03</v>
          </cell>
          <cell r="EN29" t="str">
            <v>01</v>
          </cell>
          <cell r="EO29" t="str">
            <v>01</v>
          </cell>
          <cell r="EP29" t="str">
            <v>0001</v>
          </cell>
          <cell r="ER29" t="str">
            <v>40 a 49 años</v>
          </cell>
          <cell r="ES29" t="str">
            <v>03</v>
          </cell>
          <cell r="ET29" t="str">
            <v>0301010001</v>
          </cell>
          <cell r="EU29" t="str">
            <v>030101</v>
          </cell>
          <cell r="EV29" t="str">
            <v>030101</v>
          </cell>
          <cell r="EW29" t="b">
            <v>1</v>
          </cell>
          <cell r="EX29" t="str">
            <v>MAM - ABANCAY</v>
          </cell>
          <cell r="EY29">
            <v>2</v>
          </cell>
          <cell r="EZ29" t="str">
            <v>030415</v>
          </cell>
          <cell r="FA29" t="str">
            <v>0301010001</v>
          </cell>
          <cell r="FB29" t="str">
            <v/>
          </cell>
          <cell r="FC29" t="str">
            <v>0301010001</v>
          </cell>
          <cell r="FD29" t="str">
            <v>TINTAY</v>
          </cell>
          <cell r="FE29" t="str">
            <v>ABANCAY</v>
          </cell>
          <cell r="FF29" t="e">
            <v>#N/A</v>
          </cell>
          <cell r="FG29" t="str">
            <v>ABANCAY</v>
          </cell>
          <cell r="FH29" t="str">
            <v>44249045</v>
          </cell>
          <cell r="FI29">
            <v>0</v>
          </cell>
          <cell r="FJ29" t="str">
            <v>ABANCAY</v>
          </cell>
          <cell r="FK29">
            <v>0</v>
          </cell>
          <cell r="FL29" t="str">
            <v>HUALLPA</v>
          </cell>
          <cell r="FM29">
            <v>0</v>
          </cell>
          <cell r="FN29" t="str">
            <v>TTUPA</v>
          </cell>
          <cell r="FO29">
            <v>0</v>
          </cell>
          <cell r="FP29" t="str">
            <v>YAQUELINE</v>
          </cell>
          <cell r="FQ29">
            <v>0</v>
          </cell>
          <cell r="FR29" t="str">
            <v>42857810</v>
          </cell>
          <cell r="FS29" t="str">
            <v>HERBAY</v>
          </cell>
          <cell r="FT29" t="str">
            <v>ANAMPA</v>
          </cell>
          <cell r="FU29" t="str">
            <v>IRENE MACUT</v>
          </cell>
          <cell r="FV29" t="str">
            <v>18</v>
          </cell>
          <cell r="FW29" t="str">
            <v>12</v>
          </cell>
          <cell r="FX29" t="str">
            <v>1984</v>
          </cell>
          <cell r="FY29">
            <v>0</v>
          </cell>
          <cell r="FZ29">
            <v>0</v>
          </cell>
          <cell r="GA29">
            <v>0</v>
          </cell>
          <cell r="GB29">
            <v>0</v>
          </cell>
          <cell r="GC29">
            <v>0</v>
          </cell>
          <cell r="GD29">
            <v>0</v>
          </cell>
          <cell r="GE29">
            <v>0</v>
          </cell>
          <cell r="GF29">
            <v>0</v>
          </cell>
          <cell r="GG29">
            <v>0</v>
          </cell>
          <cell r="GH29">
            <v>0</v>
          </cell>
          <cell r="GI29">
            <v>0</v>
          </cell>
        </row>
        <row r="30">
          <cell r="F30">
            <v>55331</v>
          </cell>
          <cell r="G30" t="str">
            <v>BARRANCA</v>
          </cell>
          <cell r="H30">
            <v>2</v>
          </cell>
          <cell r="I30" t="str">
            <v>A-1307</v>
          </cell>
          <cell r="J30" t="str">
            <v>A</v>
          </cell>
          <cell r="K30">
            <v>0</v>
          </cell>
          <cell r="L30" t="str">
            <v>31</v>
          </cell>
          <cell r="M30" t="str">
            <v>01</v>
          </cell>
          <cell r="N30" t="str">
            <v>2026</v>
          </cell>
          <cell r="O30" t="str">
            <v>40822602</v>
          </cell>
          <cell r="P30" t="str">
            <v>DE LA CRUZ</v>
          </cell>
          <cell r="Q30" t="str">
            <v>ALDAVE</v>
          </cell>
          <cell r="R30" t="str">
            <v>DIANA SULY</v>
          </cell>
          <cell r="S30">
            <v>1</v>
          </cell>
          <cell r="T30">
            <v>0</v>
          </cell>
          <cell r="U30" t="str">
            <v/>
          </cell>
          <cell r="V30" t="str">
            <v/>
          </cell>
          <cell r="W30" t="str">
            <v/>
          </cell>
          <cell r="X30">
            <v>1</v>
          </cell>
          <cell r="Y30">
            <v>2</v>
          </cell>
          <cell r="Z30" t="str">
            <v>COMISARIA BARRANCA</v>
          </cell>
          <cell r="AA30">
            <v>1</v>
          </cell>
          <cell r="AB30">
            <v>1</v>
          </cell>
          <cell r="AC30" t="str">
            <v>46957079</v>
          </cell>
          <cell r="AD30">
            <v>1</v>
          </cell>
          <cell r="AE30" t="str">
            <v/>
          </cell>
          <cell r="AF30" t="str">
            <v/>
          </cell>
          <cell r="AG30" t="str">
            <v>RONCEROS</v>
          </cell>
          <cell r="AH30" t="str">
            <v>LOPEZ</v>
          </cell>
          <cell r="AI30" t="str">
            <v>JHOSELYN ANDREA</v>
          </cell>
          <cell r="AJ30">
            <v>33</v>
          </cell>
          <cell r="AK30" t="str">
            <v>15</v>
          </cell>
          <cell r="AL30" t="str">
            <v>02</v>
          </cell>
          <cell r="AM30" t="str">
            <v>01</v>
          </cell>
          <cell r="AN30" t="str">
            <v>21</v>
          </cell>
          <cell r="AO30" t="str">
            <v>04</v>
          </cell>
          <cell r="AP30" t="str">
            <v>1992</v>
          </cell>
          <cell r="AQ30" t="str">
            <v>15</v>
          </cell>
          <cell r="AR30" t="str">
            <v>02</v>
          </cell>
          <cell r="AS30" t="str">
            <v>01</v>
          </cell>
          <cell r="AT30" t="str">
            <v>0001</v>
          </cell>
          <cell r="AU30">
            <v>1</v>
          </cell>
          <cell r="AV30">
            <v>1</v>
          </cell>
          <cell r="AW30" t="str">
            <v>ANDRES DE LOS REYES</v>
          </cell>
          <cell r="AX30" t="str">
            <v>404</v>
          </cell>
          <cell r="AY30" t="str">
            <v/>
          </cell>
          <cell r="AZ30" t="str">
            <v/>
          </cell>
          <cell r="BA30" t="str">
            <v/>
          </cell>
          <cell r="BB30" t="str">
            <v/>
          </cell>
          <cell r="BC30" t="str">
            <v/>
          </cell>
          <cell r="BD30" t="str">
            <v/>
          </cell>
          <cell r="BE30" t="str">
            <v>PASANDO LA IGLESIA DE LOS MORMONES</v>
          </cell>
          <cell r="BF30">
            <v>0</v>
          </cell>
          <cell r="BH30">
            <v>1</v>
          </cell>
          <cell r="BI30">
            <v>0</v>
          </cell>
          <cell r="BJ30">
            <v>4</v>
          </cell>
          <cell r="BK30">
            <v>7</v>
          </cell>
          <cell r="BL30" t="str">
            <v/>
          </cell>
          <cell r="BM30" t="str">
            <v/>
          </cell>
          <cell r="BN30">
            <v>10</v>
          </cell>
          <cell r="BO30" t="str">
            <v/>
          </cell>
          <cell r="BP30" t="str">
            <v/>
          </cell>
          <cell r="BQ30">
            <v>1</v>
          </cell>
          <cell r="BR30">
            <v>0</v>
          </cell>
          <cell r="BS30">
            <v>0</v>
          </cell>
          <cell r="BT30" t="str">
            <v/>
          </cell>
          <cell r="BU30" t="str">
            <v/>
          </cell>
          <cell r="BV30" t="str">
            <v/>
          </cell>
          <cell r="BW30" t="str">
            <v/>
          </cell>
          <cell r="BX30" t="str">
            <v/>
          </cell>
          <cell r="BY30" t="str">
            <v/>
          </cell>
          <cell r="BZ30" t="str">
            <v/>
          </cell>
          <cell r="CA30">
            <v>2</v>
          </cell>
          <cell r="CB30">
            <v>8</v>
          </cell>
          <cell r="CC30">
            <v>0</v>
          </cell>
          <cell r="CD30" t="str">
            <v/>
          </cell>
          <cell r="CE30" t="str">
            <v/>
          </cell>
          <cell r="CF30" t="str">
            <v/>
          </cell>
          <cell r="CG30" t="str">
            <v/>
          </cell>
          <cell r="CH30" t="str">
            <v/>
          </cell>
          <cell r="CI30" t="str">
            <v/>
          </cell>
          <cell r="CJ30" t="str">
            <v/>
          </cell>
          <cell r="CK30">
            <v>0</v>
          </cell>
          <cell r="CL30" t="str">
            <v/>
          </cell>
          <cell r="CN30" t="str">
            <v/>
          </cell>
          <cell r="CO30">
            <v>987821187</v>
          </cell>
          <cell r="CP30" t="str">
            <v/>
          </cell>
          <cell r="CQ30">
            <v>1</v>
          </cell>
          <cell r="CR30">
            <v>1</v>
          </cell>
          <cell r="CS30">
            <v>0</v>
          </cell>
          <cell r="DL30">
            <v>1</v>
          </cell>
          <cell r="DM30" t="str">
            <v/>
          </cell>
          <cell r="DN30">
            <v>1</v>
          </cell>
          <cell r="DO30" t="str">
            <v/>
          </cell>
          <cell r="DP30">
            <v>2</v>
          </cell>
          <cell r="DQ30">
            <v>0</v>
          </cell>
          <cell r="DR30">
            <v>1</v>
          </cell>
          <cell r="DS30">
            <v>2</v>
          </cell>
          <cell r="DT30">
            <v>3</v>
          </cell>
          <cell r="DU30" t="str">
            <v/>
          </cell>
          <cell r="DV30" t="str">
            <v/>
          </cell>
          <cell r="DW30" t="str">
            <v/>
          </cell>
          <cell r="DX30" t="str">
            <v/>
          </cell>
          <cell r="DY30" t="str">
            <v/>
          </cell>
          <cell r="DZ30" t="str">
            <v/>
          </cell>
          <cell r="EA30" t="str">
            <v/>
          </cell>
          <cell r="EB30" t="str">
            <v/>
          </cell>
          <cell r="EC30" t="str">
            <v/>
          </cell>
          <cell r="ED30" t="str">
            <v/>
          </cell>
          <cell r="EE30" t="str">
            <v/>
          </cell>
          <cell r="EF30" t="str">
            <v/>
          </cell>
          <cell r="EG30" t="str">
            <v/>
          </cell>
          <cell r="EH30" t="str">
            <v/>
          </cell>
          <cell r="EI30" t="str">
            <v/>
          </cell>
          <cell r="EJ30" t="str">
            <v/>
          </cell>
          <cell r="EK30" t="str">
            <v/>
          </cell>
          <cell r="EL30" t="str">
            <v/>
          </cell>
          <cell r="EM30" t="str">
            <v>15</v>
          </cell>
          <cell r="EN30" t="str">
            <v>02</v>
          </cell>
          <cell r="EO30" t="str">
            <v>01</v>
          </cell>
          <cell r="EP30" t="str">
            <v>0001</v>
          </cell>
          <cell r="ER30" t="str">
            <v>30 a 39 años</v>
          </cell>
          <cell r="ES30" t="str">
            <v>15</v>
          </cell>
          <cell r="ET30" t="str">
            <v>1502010001</v>
          </cell>
          <cell r="EU30" t="str">
            <v>150201</v>
          </cell>
          <cell r="EV30" t="str">
            <v>150201</v>
          </cell>
          <cell r="EW30" t="b">
            <v>1</v>
          </cell>
          <cell r="EX30" t="str">
            <v>MAM - BARRANCA</v>
          </cell>
          <cell r="EY30">
            <v>1</v>
          </cell>
          <cell r="EZ30" t="str">
            <v>150201</v>
          </cell>
          <cell r="FA30" t="str">
            <v>1502010001</v>
          </cell>
          <cell r="FB30" t="str">
            <v/>
          </cell>
          <cell r="FC30" t="str">
            <v>1502010001</v>
          </cell>
          <cell r="FD30" t="str">
            <v>BARRANCA</v>
          </cell>
          <cell r="FE30" t="str">
            <v>BARRANCA</v>
          </cell>
          <cell r="FF30" t="e">
            <v>#N/A</v>
          </cell>
          <cell r="FG30" t="str">
            <v>BARRANCA</v>
          </cell>
          <cell r="FH30" t="str">
            <v>40822602</v>
          </cell>
          <cell r="FI30">
            <v>0</v>
          </cell>
          <cell r="FJ30" t="str">
            <v>BARRANCA</v>
          </cell>
          <cell r="FK30">
            <v>0</v>
          </cell>
          <cell r="FL30" t="str">
            <v>DE LA CRUZ</v>
          </cell>
          <cell r="FM30">
            <v>0</v>
          </cell>
          <cell r="FN30" t="str">
            <v>ALDAVE</v>
          </cell>
          <cell r="FO30">
            <v>0</v>
          </cell>
          <cell r="FP30" t="str">
            <v>DIANA SULY</v>
          </cell>
          <cell r="FQ30">
            <v>0</v>
          </cell>
          <cell r="FR30" t="str">
            <v>46957079</v>
          </cell>
          <cell r="FS30" t="str">
            <v>RONCEROS</v>
          </cell>
          <cell r="FT30" t="str">
            <v>LOPEZ</v>
          </cell>
          <cell r="FU30" t="str">
            <v>JHOSELYN ANDREA</v>
          </cell>
          <cell r="FV30" t="str">
            <v>21</v>
          </cell>
          <cell r="FW30" t="str">
            <v>04</v>
          </cell>
          <cell r="FX30" t="str">
            <v>1992</v>
          </cell>
          <cell r="FY30">
            <v>0</v>
          </cell>
          <cell r="FZ30">
            <v>0</v>
          </cell>
          <cell r="GA30">
            <v>0</v>
          </cell>
          <cell r="GB30">
            <v>0</v>
          </cell>
          <cell r="GC30">
            <v>0</v>
          </cell>
          <cell r="GD30">
            <v>0</v>
          </cell>
          <cell r="GE30">
            <v>0</v>
          </cell>
          <cell r="GF30">
            <v>0</v>
          </cell>
          <cell r="GG30">
            <v>0</v>
          </cell>
          <cell r="GH30">
            <v>0</v>
          </cell>
          <cell r="GI30">
            <v>0</v>
          </cell>
        </row>
        <row r="31">
          <cell r="F31">
            <v>55330</v>
          </cell>
          <cell r="G31" t="str">
            <v>COMISARIA HUANCAYO</v>
          </cell>
          <cell r="H31">
            <v>4</v>
          </cell>
          <cell r="I31" t="str">
            <v>A-1307</v>
          </cell>
          <cell r="J31" t="str">
            <v>L</v>
          </cell>
          <cell r="K31">
            <v>0</v>
          </cell>
          <cell r="L31" t="str">
            <v>31</v>
          </cell>
          <cell r="M31" t="str">
            <v>01</v>
          </cell>
          <cell r="N31" t="str">
            <v>2026</v>
          </cell>
          <cell r="O31" t="str">
            <v>70343205</v>
          </cell>
          <cell r="P31" t="str">
            <v>HIDALGO</v>
          </cell>
          <cell r="Q31" t="str">
            <v>LEON</v>
          </cell>
          <cell r="R31" t="str">
            <v>LAURA PAMELA</v>
          </cell>
          <cell r="S31">
            <v>1</v>
          </cell>
          <cell r="T31">
            <v>0</v>
          </cell>
          <cell r="U31" t="str">
            <v/>
          </cell>
          <cell r="V31" t="str">
            <v/>
          </cell>
          <cell r="W31" t="str">
            <v/>
          </cell>
          <cell r="X31">
            <v>1</v>
          </cell>
          <cell r="Y31">
            <v>2</v>
          </cell>
          <cell r="Z31" t="str">
            <v>COMISARIA HUANCAYO</v>
          </cell>
          <cell r="AA31">
            <v>1</v>
          </cell>
          <cell r="AB31">
            <v>1</v>
          </cell>
          <cell r="AC31" t="str">
            <v>74136382</v>
          </cell>
          <cell r="AD31">
            <v>1</v>
          </cell>
          <cell r="AE31" t="str">
            <v/>
          </cell>
          <cell r="AF31" t="str">
            <v/>
          </cell>
          <cell r="AG31" t="str">
            <v>VELI</v>
          </cell>
          <cell r="AH31" t="str">
            <v>PAYANO</v>
          </cell>
          <cell r="AI31" t="str">
            <v>SAYURI ANDREA</v>
          </cell>
          <cell r="AJ31">
            <v>25</v>
          </cell>
          <cell r="AK31" t="str">
            <v>12</v>
          </cell>
          <cell r="AL31" t="str">
            <v>06</v>
          </cell>
          <cell r="AM31" t="str">
            <v>01</v>
          </cell>
          <cell r="AN31" t="str">
            <v>03</v>
          </cell>
          <cell r="AO31" t="str">
            <v>07</v>
          </cell>
          <cell r="AP31" t="str">
            <v>2000</v>
          </cell>
          <cell r="AQ31" t="str">
            <v>12</v>
          </cell>
          <cell r="AR31" t="str">
            <v>01</v>
          </cell>
          <cell r="AS31" t="str">
            <v>01</v>
          </cell>
          <cell r="AT31" t="str">
            <v>0001</v>
          </cell>
          <cell r="AU31">
            <v>1</v>
          </cell>
          <cell r="AV31">
            <v>2</v>
          </cell>
          <cell r="AW31" t="str">
            <v>HUANCAS</v>
          </cell>
          <cell r="AX31" t="str">
            <v>424</v>
          </cell>
          <cell r="AY31" t="str">
            <v/>
          </cell>
          <cell r="AZ31" t="str">
            <v/>
          </cell>
          <cell r="BA31" t="str">
            <v/>
          </cell>
          <cell r="BB31" t="str">
            <v/>
          </cell>
          <cell r="BC31" t="str">
            <v/>
          </cell>
          <cell r="BD31" t="str">
            <v/>
          </cell>
          <cell r="BE31" t="str">
            <v>A UNA CUADRA DE CENTENARIO</v>
          </cell>
          <cell r="BF31">
            <v>1</v>
          </cell>
          <cell r="BG31">
            <v>28</v>
          </cell>
          <cell r="BH31">
            <v>1</v>
          </cell>
          <cell r="BI31">
            <v>0</v>
          </cell>
          <cell r="BJ31">
            <v>4</v>
          </cell>
          <cell r="BK31">
            <v>7</v>
          </cell>
          <cell r="BL31" t="str">
            <v/>
          </cell>
          <cell r="BM31" t="str">
            <v/>
          </cell>
          <cell r="BN31">
            <v>10</v>
          </cell>
          <cell r="BO31" t="str">
            <v/>
          </cell>
          <cell r="BP31" t="str">
            <v/>
          </cell>
          <cell r="BQ31">
            <v>1</v>
          </cell>
          <cell r="BR31">
            <v>0</v>
          </cell>
          <cell r="BS31">
            <v>0</v>
          </cell>
          <cell r="BT31" t="str">
            <v/>
          </cell>
          <cell r="BU31" t="str">
            <v/>
          </cell>
          <cell r="BV31" t="str">
            <v/>
          </cell>
          <cell r="BW31" t="str">
            <v/>
          </cell>
          <cell r="BX31" t="str">
            <v/>
          </cell>
          <cell r="BY31" t="str">
            <v/>
          </cell>
          <cell r="BZ31" t="str">
            <v/>
          </cell>
          <cell r="CA31">
            <v>1</v>
          </cell>
          <cell r="CB31">
            <v>9</v>
          </cell>
          <cell r="CC31">
            <v>0</v>
          </cell>
          <cell r="CD31" t="str">
            <v/>
          </cell>
          <cell r="CE31" t="str">
            <v/>
          </cell>
          <cell r="CF31" t="str">
            <v/>
          </cell>
          <cell r="CG31" t="str">
            <v/>
          </cell>
          <cell r="CH31" t="str">
            <v/>
          </cell>
          <cell r="CI31" t="str">
            <v/>
          </cell>
          <cell r="CJ31" t="str">
            <v/>
          </cell>
          <cell r="CK31">
            <v>1</v>
          </cell>
          <cell r="CL31">
            <v>35</v>
          </cell>
          <cell r="CM31" t="str">
            <v>VENTA DE CHOCOLATES</v>
          </cell>
          <cell r="CN31" t="str">
            <v/>
          </cell>
          <cell r="CO31">
            <v>975621249</v>
          </cell>
          <cell r="CP31" t="str">
            <v>SAYURI998096915@GMAIL.COM</v>
          </cell>
          <cell r="CQ31">
            <v>1</v>
          </cell>
          <cell r="CR31">
            <v>1</v>
          </cell>
          <cell r="CS31">
            <v>1</v>
          </cell>
          <cell r="CT31" t="str">
            <v>HEIDY PAYANO PACHECO</v>
          </cell>
          <cell r="CU31" t="str">
            <v>MADRE</v>
          </cell>
          <cell r="CV31" t="str">
            <v/>
          </cell>
          <cell r="CW31" t="str">
            <v>1</v>
          </cell>
          <cell r="CX31" t="str">
            <v>1</v>
          </cell>
          <cell r="CY31" t="str">
            <v>1</v>
          </cell>
          <cell r="CZ31" t="str">
            <v/>
          </cell>
          <cell r="DA31" t="str">
            <v/>
          </cell>
          <cell r="DB31" t="str">
            <v/>
          </cell>
          <cell r="DL31">
            <v>2</v>
          </cell>
          <cell r="DM31" t="str">
            <v/>
          </cell>
          <cell r="DN31">
            <v>1</v>
          </cell>
          <cell r="DO31" t="str">
            <v/>
          </cell>
          <cell r="DP31">
            <v>2</v>
          </cell>
          <cell r="DQ31">
            <v>0</v>
          </cell>
          <cell r="DR31">
            <v>0</v>
          </cell>
          <cell r="DS31">
            <v>2</v>
          </cell>
          <cell r="DT31">
            <v>4</v>
          </cell>
          <cell r="DU31" t="str">
            <v/>
          </cell>
          <cell r="DV31" t="str">
            <v/>
          </cell>
          <cell r="DW31" t="str">
            <v/>
          </cell>
          <cell r="DX31" t="str">
            <v/>
          </cell>
          <cell r="DY31" t="str">
            <v/>
          </cell>
          <cell r="DZ31" t="str">
            <v/>
          </cell>
          <cell r="EA31" t="str">
            <v/>
          </cell>
          <cell r="EB31" t="str">
            <v/>
          </cell>
          <cell r="EC31" t="str">
            <v/>
          </cell>
          <cell r="ED31" t="str">
            <v/>
          </cell>
          <cell r="EE31" t="str">
            <v/>
          </cell>
          <cell r="EF31" t="str">
            <v/>
          </cell>
          <cell r="EG31" t="str">
            <v/>
          </cell>
          <cell r="EH31" t="str">
            <v/>
          </cell>
          <cell r="EI31" t="str">
            <v/>
          </cell>
          <cell r="EJ31" t="str">
            <v/>
          </cell>
          <cell r="EK31" t="str">
            <v/>
          </cell>
          <cell r="EL31" t="str">
            <v/>
          </cell>
          <cell r="EM31" t="str">
            <v>12</v>
          </cell>
          <cell r="EN31" t="str">
            <v>01</v>
          </cell>
          <cell r="EO31" t="str">
            <v>01</v>
          </cell>
          <cell r="EP31" t="str">
            <v>0001</v>
          </cell>
          <cell r="EQ31" t="str">
            <v>NINGUNA</v>
          </cell>
          <cell r="ER31" t="str">
            <v>18 a 29 años</v>
          </cell>
          <cell r="ES31" t="str">
            <v>12</v>
          </cell>
          <cell r="ET31" t="str">
            <v>1201010001</v>
          </cell>
          <cell r="EU31" t="str">
            <v>120101</v>
          </cell>
          <cell r="EV31" t="str">
            <v>120101</v>
          </cell>
          <cell r="EW31" t="b">
            <v>1</v>
          </cell>
          <cell r="EX31" t="str">
            <v>MAM - HUANCAYO</v>
          </cell>
          <cell r="EY31">
            <v>1</v>
          </cell>
          <cell r="EZ31" t="str">
            <v>120601</v>
          </cell>
          <cell r="FA31" t="str">
            <v>1201010001</v>
          </cell>
          <cell r="FB31" t="str">
            <v/>
          </cell>
          <cell r="FC31" t="str">
            <v>1201010001</v>
          </cell>
          <cell r="FD31" t="str">
            <v>SATIPO</v>
          </cell>
          <cell r="FE31" t="str">
            <v>HUANCAYO</v>
          </cell>
          <cell r="FF31" t="e">
            <v>#N/A</v>
          </cell>
          <cell r="FG31" t="str">
            <v>HUANCAYO</v>
          </cell>
          <cell r="FH31" t="str">
            <v>70343205</v>
          </cell>
          <cell r="FI31">
            <v>0</v>
          </cell>
          <cell r="FJ31" t="str">
            <v>COMISARIA HUANCAYO</v>
          </cell>
          <cell r="FK31">
            <v>0</v>
          </cell>
          <cell r="FL31" t="str">
            <v>HIDALGO</v>
          </cell>
          <cell r="FM31">
            <v>0</v>
          </cell>
          <cell r="FN31" t="str">
            <v>LEON</v>
          </cell>
          <cell r="FO31">
            <v>0</v>
          </cell>
          <cell r="FP31" t="str">
            <v>LAURA PAMELA</v>
          </cell>
          <cell r="FQ31">
            <v>0</v>
          </cell>
          <cell r="FR31" t="str">
            <v>74136382</v>
          </cell>
          <cell r="FS31" t="str">
            <v>VELI</v>
          </cell>
          <cell r="FT31" t="str">
            <v>PAYANO</v>
          </cell>
          <cell r="FU31" t="str">
            <v>SAYURI ANDREA</v>
          </cell>
          <cell r="FV31" t="str">
            <v>03</v>
          </cell>
          <cell r="FW31" t="str">
            <v>07</v>
          </cell>
          <cell r="FX31" t="str">
            <v>2000</v>
          </cell>
          <cell r="FY31">
            <v>0</v>
          </cell>
          <cell r="FZ31">
            <v>0</v>
          </cell>
          <cell r="GA31">
            <v>0</v>
          </cell>
          <cell r="GB31">
            <v>0</v>
          </cell>
          <cell r="GC31">
            <v>0</v>
          </cell>
          <cell r="GD31">
            <v>0</v>
          </cell>
          <cell r="GE31">
            <v>0</v>
          </cell>
          <cell r="GF31">
            <v>0</v>
          </cell>
          <cell r="GG31">
            <v>0</v>
          </cell>
          <cell r="GH31">
            <v>0</v>
          </cell>
          <cell r="GI31">
            <v>0</v>
          </cell>
        </row>
        <row r="32">
          <cell r="F32">
            <v>55329</v>
          </cell>
          <cell r="G32" t="str">
            <v>COMISARIA CHINCHA</v>
          </cell>
          <cell r="H32">
            <v>5</v>
          </cell>
          <cell r="I32" t="str">
            <v>A-1401</v>
          </cell>
          <cell r="J32" t="str">
            <v>D</v>
          </cell>
          <cell r="K32">
            <v>0</v>
          </cell>
          <cell r="L32" t="str">
            <v>26</v>
          </cell>
          <cell r="M32" t="str">
            <v>01</v>
          </cell>
          <cell r="N32" t="str">
            <v>2026</v>
          </cell>
          <cell r="O32" t="str">
            <v>73111556</v>
          </cell>
          <cell r="P32" t="str">
            <v>MARCOS</v>
          </cell>
          <cell r="Q32" t="str">
            <v>PACHAS</v>
          </cell>
          <cell r="R32" t="str">
            <v>LAURA CORINA</v>
          </cell>
          <cell r="S32">
            <v>2</v>
          </cell>
          <cell r="T32" t="str">
            <v/>
          </cell>
          <cell r="U32">
            <v>0</v>
          </cell>
          <cell r="V32" t="str">
            <v/>
          </cell>
          <cell r="W32" t="str">
            <v/>
          </cell>
          <cell r="X32">
            <v>0</v>
          </cell>
          <cell r="Z32" t="str">
            <v/>
          </cell>
          <cell r="AA32">
            <v>1</v>
          </cell>
          <cell r="AB32">
            <v>1</v>
          </cell>
          <cell r="AC32" t="str">
            <v>42239683</v>
          </cell>
          <cell r="AD32">
            <v>1</v>
          </cell>
          <cell r="AE32" t="str">
            <v/>
          </cell>
          <cell r="AF32" t="str">
            <v/>
          </cell>
          <cell r="AG32" t="str">
            <v>MARTINEZ</v>
          </cell>
          <cell r="AH32" t="str">
            <v>CANCHERO</v>
          </cell>
          <cell r="AI32" t="str">
            <v>GINA LIZET</v>
          </cell>
          <cell r="AJ32">
            <v>41</v>
          </cell>
          <cell r="AK32" t="str">
            <v>11</v>
          </cell>
          <cell r="AL32" t="str">
            <v>02</v>
          </cell>
          <cell r="AM32" t="str">
            <v>01</v>
          </cell>
          <cell r="AN32" t="str">
            <v>08</v>
          </cell>
          <cell r="AO32" t="str">
            <v>02</v>
          </cell>
          <cell r="AP32" t="str">
            <v>1984</v>
          </cell>
          <cell r="AQ32" t="str">
            <v>11</v>
          </cell>
          <cell r="AR32" t="str">
            <v>02</v>
          </cell>
          <cell r="AS32" t="str">
            <v>01</v>
          </cell>
          <cell r="AT32" t="str">
            <v>0001</v>
          </cell>
          <cell r="AU32">
            <v>1</v>
          </cell>
          <cell r="AV32">
            <v>3</v>
          </cell>
          <cell r="AW32" t="str">
            <v>AMERICA</v>
          </cell>
          <cell r="AX32" t="str">
            <v>210</v>
          </cell>
          <cell r="AY32" t="str">
            <v/>
          </cell>
          <cell r="AZ32" t="str">
            <v/>
          </cell>
          <cell r="BA32" t="str">
            <v/>
          </cell>
          <cell r="BB32" t="str">
            <v/>
          </cell>
          <cell r="BC32" t="str">
            <v/>
          </cell>
          <cell r="BD32" t="str">
            <v/>
          </cell>
          <cell r="BE32" t="str">
            <v>POR EL SEGURO DE CHINCHA</v>
          </cell>
          <cell r="BF32">
            <v>0</v>
          </cell>
          <cell r="BH32">
            <v>1</v>
          </cell>
          <cell r="BI32">
            <v>2</v>
          </cell>
          <cell r="BJ32">
            <v>3</v>
          </cell>
          <cell r="BK32">
            <v>7</v>
          </cell>
          <cell r="BL32" t="str">
            <v/>
          </cell>
          <cell r="BM32" t="str">
            <v/>
          </cell>
          <cell r="BN32">
            <v>10</v>
          </cell>
          <cell r="BO32" t="str">
            <v/>
          </cell>
          <cell r="BP32" t="str">
            <v/>
          </cell>
          <cell r="BQ32">
            <v>1</v>
          </cell>
          <cell r="BR32">
            <v>0</v>
          </cell>
          <cell r="BS32">
            <v>0</v>
          </cell>
          <cell r="BT32" t="str">
            <v/>
          </cell>
          <cell r="BU32" t="str">
            <v/>
          </cell>
          <cell r="BV32" t="str">
            <v/>
          </cell>
          <cell r="BW32" t="str">
            <v/>
          </cell>
          <cell r="BX32" t="str">
            <v/>
          </cell>
          <cell r="BY32" t="str">
            <v/>
          </cell>
          <cell r="BZ32" t="str">
            <v/>
          </cell>
          <cell r="CA32">
            <v>1</v>
          </cell>
          <cell r="CB32">
            <v>9</v>
          </cell>
          <cell r="CC32">
            <v>0</v>
          </cell>
          <cell r="CD32" t="str">
            <v/>
          </cell>
          <cell r="CE32" t="str">
            <v/>
          </cell>
          <cell r="CF32" t="str">
            <v/>
          </cell>
          <cell r="CG32" t="str">
            <v/>
          </cell>
          <cell r="CH32" t="str">
            <v/>
          </cell>
          <cell r="CI32" t="str">
            <v/>
          </cell>
          <cell r="CJ32" t="str">
            <v/>
          </cell>
          <cell r="CK32">
            <v>0</v>
          </cell>
          <cell r="CL32" t="str">
            <v/>
          </cell>
          <cell r="CN32" t="str">
            <v/>
          </cell>
          <cell r="CO32">
            <v>995208843</v>
          </cell>
          <cell r="CP32" t="str">
            <v/>
          </cell>
          <cell r="CQ32">
            <v>0</v>
          </cell>
          <cell r="CR32" t="str">
            <v/>
          </cell>
          <cell r="CS32">
            <v>0</v>
          </cell>
          <cell r="DL32">
            <v>2</v>
          </cell>
          <cell r="DM32" t="str">
            <v/>
          </cell>
          <cell r="DN32">
            <v>1</v>
          </cell>
          <cell r="DO32" t="str">
            <v/>
          </cell>
          <cell r="DP32">
            <v>1</v>
          </cell>
          <cell r="DQ32" t="str">
            <v/>
          </cell>
          <cell r="DR32" t="str">
            <v/>
          </cell>
          <cell r="DS32" t="str">
            <v/>
          </cell>
          <cell r="DT32" t="str">
            <v/>
          </cell>
          <cell r="DU32">
            <v>1</v>
          </cell>
          <cell r="DV32" t="str">
            <v/>
          </cell>
          <cell r="DW32" t="str">
            <v/>
          </cell>
          <cell r="DX32" t="str">
            <v/>
          </cell>
          <cell r="DY32" t="str">
            <v/>
          </cell>
          <cell r="DZ32" t="str">
            <v/>
          </cell>
          <cell r="EA32" t="str">
            <v/>
          </cell>
          <cell r="EB32" t="str">
            <v/>
          </cell>
          <cell r="EC32" t="str">
            <v/>
          </cell>
          <cell r="ED32" t="str">
            <v/>
          </cell>
          <cell r="EE32" t="str">
            <v/>
          </cell>
          <cell r="EF32" t="str">
            <v/>
          </cell>
          <cell r="EG32">
            <v>2</v>
          </cell>
          <cell r="EH32">
            <v>1</v>
          </cell>
          <cell r="EI32">
            <v>2</v>
          </cell>
          <cell r="EJ32">
            <v>1</v>
          </cell>
          <cell r="EK32">
            <v>2</v>
          </cell>
          <cell r="EL32">
            <v>1</v>
          </cell>
          <cell r="EM32" t="str">
            <v>11</v>
          </cell>
          <cell r="EN32" t="str">
            <v>02</v>
          </cell>
          <cell r="EO32" t="str">
            <v>01</v>
          </cell>
          <cell r="EP32" t="str">
            <v>0001</v>
          </cell>
          <cell r="ER32" t="str">
            <v>40 a 49 años</v>
          </cell>
          <cell r="ES32" t="str">
            <v>11</v>
          </cell>
          <cell r="ET32" t="str">
            <v>1102010001</v>
          </cell>
          <cell r="EU32" t="str">
            <v>110201</v>
          </cell>
          <cell r="EV32" t="str">
            <v>110201</v>
          </cell>
          <cell r="EW32" t="b">
            <v>1</v>
          </cell>
          <cell r="EX32" t="str">
            <v>MAM - CHINCHA ALTA</v>
          </cell>
          <cell r="EY32">
            <v>3</v>
          </cell>
          <cell r="EZ32" t="str">
            <v>110201</v>
          </cell>
          <cell r="FA32" t="str">
            <v>1102010001</v>
          </cell>
          <cell r="FB32" t="str">
            <v/>
          </cell>
          <cell r="FC32" t="str">
            <v>1102010001</v>
          </cell>
          <cell r="FD32" t="str">
            <v>CHINCHA ALTA</v>
          </cell>
          <cell r="FE32" t="str">
            <v>CHINCHA ALTA</v>
          </cell>
          <cell r="FF32" t="e">
            <v>#N/A</v>
          </cell>
          <cell r="FG32" t="str">
            <v>CHINCHA ALTA</v>
          </cell>
          <cell r="FH32" t="str">
            <v>73111556</v>
          </cell>
          <cell r="FI32">
            <v>0</v>
          </cell>
          <cell r="FJ32" t="str">
            <v>COMISARIA CHINCHA</v>
          </cell>
          <cell r="FK32">
            <v>0</v>
          </cell>
          <cell r="FL32" t="str">
            <v>MARCOS</v>
          </cell>
          <cell r="FM32">
            <v>0</v>
          </cell>
          <cell r="FN32" t="str">
            <v>PACHAS</v>
          </cell>
          <cell r="FO32">
            <v>0</v>
          </cell>
          <cell r="FP32" t="str">
            <v>LAURA CORINA</v>
          </cell>
          <cell r="FQ32">
            <v>0</v>
          </cell>
          <cell r="FR32" t="str">
            <v>43239683</v>
          </cell>
          <cell r="FS32" t="str">
            <v>PEVES</v>
          </cell>
          <cell r="FT32" t="str">
            <v>MORENO</v>
          </cell>
          <cell r="FU32" t="str">
            <v>ROCIO FLOR</v>
          </cell>
          <cell r="FV32" t="str">
            <v>06</v>
          </cell>
          <cell r="FW32" t="str">
            <v>07</v>
          </cell>
          <cell r="FX32" t="str">
            <v>1985</v>
          </cell>
          <cell r="FY32">
            <v>1</v>
          </cell>
          <cell r="FZ32">
            <v>1</v>
          </cell>
          <cell r="GA32">
            <v>1</v>
          </cell>
          <cell r="GB32">
            <v>1</v>
          </cell>
          <cell r="GC32">
            <v>1</v>
          </cell>
          <cell r="GD32">
            <v>1</v>
          </cell>
          <cell r="GE32">
            <v>6</v>
          </cell>
          <cell r="GF32">
            <v>0</v>
          </cell>
          <cell r="GG32">
            <v>0</v>
          </cell>
          <cell r="GH32">
            <v>0</v>
          </cell>
          <cell r="GI32">
            <v>0</v>
          </cell>
        </row>
        <row r="33">
          <cell r="F33">
            <v>55328</v>
          </cell>
          <cell r="G33" t="str">
            <v>PIURA</v>
          </cell>
          <cell r="H33">
            <v>11</v>
          </cell>
          <cell r="I33" t="str">
            <v>A-1307</v>
          </cell>
          <cell r="J33" t="str">
            <v>F</v>
          </cell>
          <cell r="K33">
            <v>0</v>
          </cell>
          <cell r="L33" t="str">
            <v>15</v>
          </cell>
          <cell r="M33" t="str">
            <v>01</v>
          </cell>
          <cell r="N33" t="str">
            <v>2026</v>
          </cell>
          <cell r="O33" t="str">
            <v>42951137</v>
          </cell>
          <cell r="P33" t="str">
            <v>LAZO</v>
          </cell>
          <cell r="Q33" t="str">
            <v>ANCAJIMA</v>
          </cell>
          <cell r="R33" t="str">
            <v>DEYSI MANUELA</v>
          </cell>
          <cell r="S33">
            <v>1</v>
          </cell>
          <cell r="T33">
            <v>0</v>
          </cell>
          <cell r="U33" t="str">
            <v/>
          </cell>
          <cell r="V33" t="str">
            <v/>
          </cell>
          <cell r="W33" t="str">
            <v/>
          </cell>
          <cell r="X33">
            <v>1</v>
          </cell>
          <cell r="Y33">
            <v>2</v>
          </cell>
          <cell r="Z33" t="str">
            <v>COMISARIA PIURA</v>
          </cell>
          <cell r="AA33">
            <v>1</v>
          </cell>
          <cell r="AB33">
            <v>1</v>
          </cell>
          <cell r="AC33" t="str">
            <v>47192111</v>
          </cell>
          <cell r="AD33">
            <v>1</v>
          </cell>
          <cell r="AE33" t="str">
            <v/>
          </cell>
          <cell r="AF33" t="str">
            <v/>
          </cell>
          <cell r="AG33" t="str">
            <v>RODRIGUEZ</v>
          </cell>
          <cell r="AH33" t="str">
            <v>GONZALES</v>
          </cell>
          <cell r="AI33" t="str">
            <v>MARIA DEL CARMEN</v>
          </cell>
          <cell r="AJ33">
            <v>33</v>
          </cell>
          <cell r="AK33" t="str">
            <v>20</v>
          </cell>
          <cell r="AL33" t="str">
            <v>01</v>
          </cell>
          <cell r="AM33" t="str">
            <v>01</v>
          </cell>
          <cell r="AN33" t="str">
            <v>30</v>
          </cell>
          <cell r="AO33" t="str">
            <v>05</v>
          </cell>
          <cell r="AP33" t="str">
            <v>1992</v>
          </cell>
          <cell r="AQ33" t="str">
            <v>20</v>
          </cell>
          <cell r="AR33" t="str">
            <v>01</v>
          </cell>
          <cell r="AS33" t="str">
            <v>01</v>
          </cell>
          <cell r="AT33" t="str">
            <v>0001</v>
          </cell>
          <cell r="AU33">
            <v>1</v>
          </cell>
          <cell r="AV33">
            <v>5</v>
          </cell>
          <cell r="AW33" t="str">
            <v>uRB. LA PRIMAVERA</v>
          </cell>
          <cell r="AX33" t="str">
            <v/>
          </cell>
          <cell r="AY33" t="str">
            <v/>
          </cell>
          <cell r="AZ33" t="str">
            <v/>
          </cell>
          <cell r="BA33" t="str">
            <v/>
          </cell>
          <cell r="BB33" t="str">
            <v>E</v>
          </cell>
          <cell r="BC33" t="str">
            <v>3</v>
          </cell>
          <cell r="BD33" t="str">
            <v/>
          </cell>
          <cell r="BE33" t="str">
            <v>UNIVERSIDAD CESAR VALLEJO</v>
          </cell>
          <cell r="BF33">
            <v>0</v>
          </cell>
          <cell r="BH33">
            <v>2</v>
          </cell>
          <cell r="BI33">
            <v>1</v>
          </cell>
          <cell r="BJ33">
            <v>1</v>
          </cell>
          <cell r="BK33">
            <v>7</v>
          </cell>
          <cell r="BL33" t="str">
            <v/>
          </cell>
          <cell r="BM33" t="str">
            <v/>
          </cell>
          <cell r="BN33">
            <v>10</v>
          </cell>
          <cell r="BO33" t="str">
            <v/>
          </cell>
          <cell r="BP33" t="str">
            <v/>
          </cell>
          <cell r="BQ33">
            <v>1</v>
          </cell>
          <cell r="BR33">
            <v>0</v>
          </cell>
          <cell r="BS33">
            <v>0</v>
          </cell>
          <cell r="BT33" t="str">
            <v/>
          </cell>
          <cell r="BU33" t="str">
            <v/>
          </cell>
          <cell r="BV33" t="str">
            <v/>
          </cell>
          <cell r="BW33" t="str">
            <v/>
          </cell>
          <cell r="BX33" t="str">
            <v/>
          </cell>
          <cell r="BY33" t="str">
            <v/>
          </cell>
          <cell r="BZ33" t="str">
            <v/>
          </cell>
          <cell r="CA33">
            <v>2</v>
          </cell>
          <cell r="CB33">
            <v>6</v>
          </cell>
          <cell r="CC33">
            <v>0</v>
          </cell>
          <cell r="CD33" t="str">
            <v/>
          </cell>
          <cell r="CE33" t="str">
            <v/>
          </cell>
          <cell r="CF33" t="str">
            <v/>
          </cell>
          <cell r="CG33" t="str">
            <v/>
          </cell>
          <cell r="CH33" t="str">
            <v/>
          </cell>
          <cell r="CI33" t="str">
            <v/>
          </cell>
          <cell r="CJ33" t="str">
            <v/>
          </cell>
          <cell r="CK33">
            <v>1</v>
          </cell>
          <cell r="CL33">
            <v>109</v>
          </cell>
          <cell r="CM33" t="str">
            <v>vendedor</v>
          </cell>
          <cell r="CO33">
            <v>957849234</v>
          </cell>
          <cell r="CQ33">
            <v>1</v>
          </cell>
          <cell r="CR33">
            <v>1</v>
          </cell>
          <cell r="CS33">
            <v>0</v>
          </cell>
          <cell r="DL33">
            <v>2</v>
          </cell>
          <cell r="DM33" t="str">
            <v/>
          </cell>
          <cell r="DN33">
            <v>1</v>
          </cell>
          <cell r="DO33">
            <v>1</v>
          </cell>
          <cell r="DP33">
            <v>2</v>
          </cell>
          <cell r="DQ33">
            <v>0</v>
          </cell>
          <cell r="DR33">
            <v>0</v>
          </cell>
          <cell r="DS33">
            <v>2</v>
          </cell>
          <cell r="DT33">
            <v>1</v>
          </cell>
          <cell r="DU33" t="str">
            <v/>
          </cell>
          <cell r="DV33" t="str">
            <v/>
          </cell>
          <cell r="DW33" t="str">
            <v/>
          </cell>
          <cell r="DX33" t="str">
            <v/>
          </cell>
          <cell r="DY33" t="str">
            <v/>
          </cell>
          <cell r="DZ33" t="str">
            <v/>
          </cell>
          <cell r="EA33" t="str">
            <v/>
          </cell>
          <cell r="EB33" t="str">
            <v/>
          </cell>
          <cell r="EC33" t="str">
            <v/>
          </cell>
          <cell r="ED33" t="str">
            <v/>
          </cell>
          <cell r="EE33" t="str">
            <v/>
          </cell>
          <cell r="EF33" t="str">
            <v/>
          </cell>
          <cell r="EG33" t="str">
            <v/>
          </cell>
          <cell r="EH33" t="str">
            <v/>
          </cell>
          <cell r="EI33" t="str">
            <v/>
          </cell>
          <cell r="EJ33" t="str">
            <v/>
          </cell>
          <cell r="EK33" t="str">
            <v/>
          </cell>
          <cell r="EL33" t="str">
            <v/>
          </cell>
          <cell r="EM33" t="str">
            <v>20</v>
          </cell>
          <cell r="EN33" t="str">
            <v>01</v>
          </cell>
          <cell r="EO33" t="str">
            <v>01</v>
          </cell>
          <cell r="EP33" t="str">
            <v>0001</v>
          </cell>
          <cell r="ER33" t="str">
            <v>30 a 39 años</v>
          </cell>
          <cell r="ES33" t="str">
            <v>20</v>
          </cell>
          <cell r="ET33" t="str">
            <v>2001040001</v>
          </cell>
          <cell r="EU33" t="str">
            <v>200101</v>
          </cell>
          <cell r="EV33" t="str">
            <v>200101</v>
          </cell>
          <cell r="EW33" t="b">
            <v>1</v>
          </cell>
          <cell r="EX33" t="str">
            <v>MAM - PIURA</v>
          </cell>
          <cell r="EY33">
            <v>3</v>
          </cell>
          <cell r="EZ33" t="str">
            <v>200101</v>
          </cell>
          <cell r="FA33" t="str">
            <v>2001010001</v>
          </cell>
          <cell r="FB33" t="str">
            <v/>
          </cell>
          <cell r="FC33" t="str">
            <v>2001010001</v>
          </cell>
          <cell r="FD33" t="str">
            <v>PIURA</v>
          </cell>
          <cell r="FE33" t="str">
            <v>PIURA</v>
          </cell>
          <cell r="FF33" t="e">
            <v>#N/A</v>
          </cell>
          <cell r="FG33" t="str">
            <v>PIURA</v>
          </cell>
          <cell r="FH33" t="str">
            <v>42951137</v>
          </cell>
          <cell r="FI33">
            <v>0</v>
          </cell>
          <cell r="FJ33" t="str">
            <v>PIURA</v>
          </cell>
          <cell r="FK33">
            <v>0</v>
          </cell>
          <cell r="FL33" t="str">
            <v>LAZO</v>
          </cell>
          <cell r="FM33">
            <v>0</v>
          </cell>
          <cell r="FN33" t="str">
            <v>ANCAJIMA</v>
          </cell>
          <cell r="FO33">
            <v>0</v>
          </cell>
          <cell r="FP33" t="str">
            <v>DEYSI MANUELA</v>
          </cell>
          <cell r="FQ33">
            <v>0</v>
          </cell>
          <cell r="FR33" t="str">
            <v>47192111</v>
          </cell>
          <cell r="FS33" t="str">
            <v>RODRIGUEZ</v>
          </cell>
          <cell r="FT33" t="str">
            <v>GONZALES</v>
          </cell>
          <cell r="FU33" t="str">
            <v>MARIA DEL CARMEN</v>
          </cell>
          <cell r="FV33" t="str">
            <v>30</v>
          </cell>
          <cell r="FW33" t="str">
            <v>05</v>
          </cell>
          <cell r="FX33" t="str">
            <v>1992</v>
          </cell>
          <cell r="FY33">
            <v>0</v>
          </cell>
          <cell r="FZ33">
            <v>0</v>
          </cell>
          <cell r="GA33">
            <v>0</v>
          </cell>
          <cell r="GB33">
            <v>0</v>
          </cell>
          <cell r="GC33">
            <v>0</v>
          </cell>
          <cell r="GD33">
            <v>0</v>
          </cell>
          <cell r="GE33">
            <v>0</v>
          </cell>
          <cell r="GF33">
            <v>0</v>
          </cell>
          <cell r="GG33">
            <v>0</v>
          </cell>
          <cell r="GH33">
            <v>0</v>
          </cell>
          <cell r="GI33">
            <v>0</v>
          </cell>
        </row>
        <row r="34">
          <cell r="F34">
            <v>55327</v>
          </cell>
          <cell r="G34" t="str">
            <v>LA ESPERANZA</v>
          </cell>
          <cell r="H34">
            <v>6</v>
          </cell>
          <cell r="I34" t="str">
            <v>A-1307</v>
          </cell>
          <cell r="J34" t="str">
            <v>G</v>
          </cell>
          <cell r="K34">
            <v>0</v>
          </cell>
          <cell r="L34" t="str">
            <v>31</v>
          </cell>
          <cell r="M34" t="str">
            <v>01</v>
          </cell>
          <cell r="N34" t="str">
            <v>2026</v>
          </cell>
          <cell r="O34" t="str">
            <v>41514894</v>
          </cell>
          <cell r="P34" t="str">
            <v>MEDINA</v>
          </cell>
          <cell r="Q34" t="str">
            <v>ALVA</v>
          </cell>
          <cell r="R34" t="str">
            <v>KELITA LISVETH</v>
          </cell>
          <cell r="S34">
            <v>1</v>
          </cell>
          <cell r="T34">
            <v>0</v>
          </cell>
          <cell r="U34" t="str">
            <v/>
          </cell>
          <cell r="V34" t="str">
            <v/>
          </cell>
          <cell r="W34" t="str">
            <v/>
          </cell>
          <cell r="X34">
            <v>1</v>
          </cell>
          <cell r="Y34">
            <v>1</v>
          </cell>
          <cell r="Z34" t="str">
            <v>LA ESPERANZA</v>
          </cell>
          <cell r="AA34">
            <v>1</v>
          </cell>
          <cell r="AB34">
            <v>1</v>
          </cell>
          <cell r="AC34" t="str">
            <v>43428612</v>
          </cell>
          <cell r="AD34">
            <v>1</v>
          </cell>
          <cell r="AE34" t="str">
            <v/>
          </cell>
          <cell r="AF34" t="str">
            <v/>
          </cell>
          <cell r="AG34" t="str">
            <v>RENGIFO</v>
          </cell>
          <cell r="AH34" t="str">
            <v>BUSTAMANTE</v>
          </cell>
          <cell r="AI34" t="str">
            <v>PILAR</v>
          </cell>
          <cell r="AJ34">
            <v>39</v>
          </cell>
          <cell r="AK34" t="str">
            <v>13</v>
          </cell>
          <cell r="AL34" t="str">
            <v>01</v>
          </cell>
          <cell r="AM34" t="str">
            <v>05</v>
          </cell>
          <cell r="AN34" t="str">
            <v>11</v>
          </cell>
          <cell r="AO34" t="str">
            <v>02</v>
          </cell>
          <cell r="AP34" t="str">
            <v>1986</v>
          </cell>
          <cell r="AQ34" t="str">
            <v>13</v>
          </cell>
          <cell r="AR34" t="str">
            <v>01</v>
          </cell>
          <cell r="AS34" t="str">
            <v>05</v>
          </cell>
          <cell r="AT34" t="str">
            <v>0001</v>
          </cell>
          <cell r="AU34">
            <v>1</v>
          </cell>
          <cell r="AV34">
            <v>1</v>
          </cell>
          <cell r="AW34" t="str">
            <v>BERNANRDO O'HIGGINS</v>
          </cell>
          <cell r="AX34" t="str">
            <v>1566</v>
          </cell>
          <cell r="AY34" t="str">
            <v/>
          </cell>
          <cell r="AZ34" t="str">
            <v/>
          </cell>
          <cell r="BA34" t="str">
            <v/>
          </cell>
          <cell r="BB34" t="str">
            <v/>
          </cell>
          <cell r="BC34" t="str">
            <v/>
          </cell>
          <cell r="BD34" t="str">
            <v/>
          </cell>
          <cell r="BE34" t="str">
            <v>POR EL PRIMER PUENTE DE LA CRUZ</v>
          </cell>
          <cell r="BF34">
            <v>0</v>
          </cell>
          <cell r="BH34">
            <v>0</v>
          </cell>
          <cell r="BI34">
            <v>0</v>
          </cell>
          <cell r="BJ34">
            <v>1</v>
          </cell>
          <cell r="BK34">
            <v>7</v>
          </cell>
          <cell r="BL34" t="str">
            <v/>
          </cell>
          <cell r="BM34" t="str">
            <v/>
          </cell>
          <cell r="BN34">
            <v>10</v>
          </cell>
          <cell r="BO34" t="str">
            <v/>
          </cell>
          <cell r="BP34" t="str">
            <v/>
          </cell>
          <cell r="BQ34">
            <v>1</v>
          </cell>
          <cell r="BR34">
            <v>0</v>
          </cell>
          <cell r="BS34">
            <v>0</v>
          </cell>
          <cell r="BT34" t="str">
            <v/>
          </cell>
          <cell r="BU34" t="str">
            <v/>
          </cell>
          <cell r="BV34" t="str">
            <v/>
          </cell>
          <cell r="BW34" t="str">
            <v/>
          </cell>
          <cell r="BX34" t="str">
            <v/>
          </cell>
          <cell r="BY34" t="str">
            <v/>
          </cell>
          <cell r="BZ34" t="str">
            <v/>
          </cell>
          <cell r="CA34">
            <v>2</v>
          </cell>
          <cell r="CB34">
            <v>3</v>
          </cell>
          <cell r="CC34">
            <v>0</v>
          </cell>
          <cell r="CD34" t="str">
            <v/>
          </cell>
          <cell r="CE34" t="str">
            <v/>
          </cell>
          <cell r="CF34" t="str">
            <v/>
          </cell>
          <cell r="CG34" t="str">
            <v/>
          </cell>
          <cell r="CH34" t="str">
            <v/>
          </cell>
          <cell r="CI34" t="str">
            <v/>
          </cell>
          <cell r="CJ34" t="str">
            <v/>
          </cell>
          <cell r="CK34">
            <v>0</v>
          </cell>
          <cell r="CL34" t="str">
            <v/>
          </cell>
          <cell r="CN34" t="str">
            <v/>
          </cell>
          <cell r="CO34">
            <v>910169237</v>
          </cell>
          <cell r="CP34" t="str">
            <v/>
          </cell>
          <cell r="CQ34">
            <v>1</v>
          </cell>
          <cell r="CR34">
            <v>1</v>
          </cell>
          <cell r="CS34">
            <v>1</v>
          </cell>
          <cell r="CT34" t="str">
            <v>BELI VIDAL FRANCO</v>
          </cell>
          <cell r="CU34" t="str">
            <v xml:space="preserve"> AMICAL</v>
          </cell>
          <cell r="CV34" t="str">
            <v/>
          </cell>
          <cell r="CW34" t="str">
            <v/>
          </cell>
          <cell r="CX34" t="str">
            <v>1</v>
          </cell>
          <cell r="CY34" t="str">
            <v/>
          </cell>
          <cell r="CZ34" t="str">
            <v/>
          </cell>
          <cell r="DA34" t="str">
            <v/>
          </cell>
          <cell r="DB34" t="str">
            <v/>
          </cell>
          <cell r="DL34">
            <v>2</v>
          </cell>
          <cell r="DM34" t="str">
            <v/>
          </cell>
          <cell r="DN34">
            <v>1</v>
          </cell>
          <cell r="DO34" t="str">
            <v/>
          </cell>
          <cell r="DP34">
            <v>1</v>
          </cell>
          <cell r="DQ34">
            <v>0</v>
          </cell>
          <cell r="DR34">
            <v>0</v>
          </cell>
          <cell r="DS34">
            <v>2</v>
          </cell>
          <cell r="DT34">
            <v>3</v>
          </cell>
          <cell r="DU34" t="str">
            <v/>
          </cell>
          <cell r="DV34" t="str">
            <v/>
          </cell>
          <cell r="DW34" t="str">
            <v/>
          </cell>
          <cell r="DX34" t="str">
            <v/>
          </cell>
          <cell r="DY34" t="str">
            <v/>
          </cell>
          <cell r="DZ34" t="str">
            <v/>
          </cell>
          <cell r="EA34" t="str">
            <v/>
          </cell>
          <cell r="EB34" t="str">
            <v/>
          </cell>
          <cell r="EC34" t="str">
            <v/>
          </cell>
          <cell r="ED34" t="str">
            <v/>
          </cell>
          <cell r="EE34" t="str">
            <v/>
          </cell>
          <cell r="EF34" t="str">
            <v/>
          </cell>
          <cell r="EG34" t="str">
            <v/>
          </cell>
          <cell r="EH34" t="str">
            <v/>
          </cell>
          <cell r="EI34" t="str">
            <v/>
          </cell>
          <cell r="EJ34" t="str">
            <v/>
          </cell>
          <cell r="EK34" t="str">
            <v/>
          </cell>
          <cell r="EL34" t="str">
            <v/>
          </cell>
          <cell r="EM34" t="str">
            <v>13</v>
          </cell>
          <cell r="EN34" t="str">
            <v>01</v>
          </cell>
          <cell r="EO34" t="str">
            <v>05</v>
          </cell>
          <cell r="EP34" t="str">
            <v>0001</v>
          </cell>
          <cell r="ER34" t="str">
            <v>30 a 39 años</v>
          </cell>
          <cell r="ES34" t="str">
            <v>13</v>
          </cell>
          <cell r="ET34" t="str">
            <v>1301050001</v>
          </cell>
          <cell r="EU34" t="str">
            <v>130105</v>
          </cell>
          <cell r="EV34" t="str">
            <v>130105</v>
          </cell>
          <cell r="EW34" t="b">
            <v>1</v>
          </cell>
          <cell r="EX34" t="str">
            <v>MAM - LA ESPERANZA</v>
          </cell>
          <cell r="EY34">
            <v>0</v>
          </cell>
          <cell r="EZ34" t="str">
            <v>130105</v>
          </cell>
          <cell r="FA34" t="str">
            <v>1301050001</v>
          </cell>
          <cell r="FB34" t="str">
            <v/>
          </cell>
          <cell r="FC34" t="str">
            <v>1301050001</v>
          </cell>
          <cell r="FD34" t="str">
            <v>LA ESPERANZA</v>
          </cell>
          <cell r="FE34" t="str">
            <v>LA ESPERANZA</v>
          </cell>
          <cell r="FF34" t="e">
            <v>#N/A</v>
          </cell>
          <cell r="FG34" t="str">
            <v>LA ESPERANZA</v>
          </cell>
          <cell r="FH34" t="str">
            <v>41514894</v>
          </cell>
          <cell r="FI34">
            <v>0</v>
          </cell>
          <cell r="FJ34" t="str">
            <v>LA ESPERANZA</v>
          </cell>
          <cell r="FK34">
            <v>0</v>
          </cell>
          <cell r="FL34" t="str">
            <v>MEDINA</v>
          </cell>
          <cell r="FM34">
            <v>0</v>
          </cell>
          <cell r="FN34" t="str">
            <v>ALVA</v>
          </cell>
          <cell r="FO34">
            <v>0</v>
          </cell>
          <cell r="FP34" t="str">
            <v>KELITA LISVETH</v>
          </cell>
          <cell r="FQ34">
            <v>0</v>
          </cell>
          <cell r="FR34" t="str">
            <v>43428612</v>
          </cell>
          <cell r="FS34" t="str">
            <v>RENGIFO</v>
          </cell>
          <cell r="FT34" t="str">
            <v>BUSTAMANTE</v>
          </cell>
          <cell r="FU34" t="str">
            <v>PILAR</v>
          </cell>
          <cell r="FV34" t="str">
            <v>11</v>
          </cell>
          <cell r="FW34" t="str">
            <v>02</v>
          </cell>
          <cell r="FX34" t="str">
            <v>1986</v>
          </cell>
          <cell r="FY34">
            <v>0</v>
          </cell>
          <cell r="FZ34">
            <v>0</v>
          </cell>
          <cell r="GA34">
            <v>0</v>
          </cell>
          <cell r="GB34">
            <v>0</v>
          </cell>
          <cell r="GC34">
            <v>0</v>
          </cell>
          <cell r="GD34">
            <v>0</v>
          </cell>
          <cell r="GE34">
            <v>0</v>
          </cell>
          <cell r="GF34">
            <v>0</v>
          </cell>
          <cell r="GG34">
            <v>0</v>
          </cell>
          <cell r="GH34">
            <v>0</v>
          </cell>
          <cell r="GI34">
            <v>0</v>
          </cell>
        </row>
        <row r="35">
          <cell r="F35">
            <v>55326</v>
          </cell>
          <cell r="G35" t="str">
            <v>BARRANCA</v>
          </cell>
          <cell r="H35">
            <v>1</v>
          </cell>
          <cell r="I35" t="str">
            <v>A-1307</v>
          </cell>
          <cell r="J35" t="str">
            <v>A</v>
          </cell>
          <cell r="K35">
            <v>0</v>
          </cell>
          <cell r="L35" t="str">
            <v>31</v>
          </cell>
          <cell r="M35" t="str">
            <v>01</v>
          </cell>
          <cell r="N35" t="str">
            <v>2026</v>
          </cell>
          <cell r="O35" t="str">
            <v>40822602</v>
          </cell>
          <cell r="P35" t="str">
            <v>DE LA CRUZ</v>
          </cell>
          <cell r="Q35" t="str">
            <v>ALDAVE</v>
          </cell>
          <cell r="R35" t="str">
            <v>DIANA SULY</v>
          </cell>
          <cell r="S35">
            <v>1</v>
          </cell>
          <cell r="T35">
            <v>0</v>
          </cell>
          <cell r="U35" t="str">
            <v/>
          </cell>
          <cell r="V35" t="str">
            <v/>
          </cell>
          <cell r="W35" t="str">
            <v/>
          </cell>
          <cell r="X35">
            <v>1</v>
          </cell>
          <cell r="Y35">
            <v>2</v>
          </cell>
          <cell r="Z35" t="str">
            <v>comisaria barranca</v>
          </cell>
          <cell r="AA35">
            <v>1</v>
          </cell>
          <cell r="AB35">
            <v>1</v>
          </cell>
          <cell r="AC35" t="str">
            <v>71596604</v>
          </cell>
          <cell r="AD35">
            <v>1</v>
          </cell>
          <cell r="AE35" t="str">
            <v/>
          </cell>
          <cell r="AF35" t="str">
            <v/>
          </cell>
          <cell r="AG35" t="str">
            <v>lopez</v>
          </cell>
          <cell r="AH35" t="str">
            <v>tamara</v>
          </cell>
          <cell r="AI35" t="str">
            <v>esther senaida</v>
          </cell>
          <cell r="AJ35">
            <v>23</v>
          </cell>
          <cell r="AK35" t="str">
            <v>02</v>
          </cell>
          <cell r="AL35" t="str">
            <v>20</v>
          </cell>
          <cell r="AM35" t="str">
            <v>05</v>
          </cell>
          <cell r="AN35" t="str">
            <v>24</v>
          </cell>
          <cell r="AO35" t="str">
            <v>01</v>
          </cell>
          <cell r="AP35" t="str">
            <v>2003</v>
          </cell>
          <cell r="AQ35" t="str">
            <v>15</v>
          </cell>
          <cell r="AR35" t="str">
            <v>02</v>
          </cell>
          <cell r="AS35" t="str">
            <v>01</v>
          </cell>
          <cell r="AT35" t="str">
            <v>0018</v>
          </cell>
          <cell r="AU35">
            <v>2</v>
          </cell>
          <cell r="AV35">
            <v>5</v>
          </cell>
          <cell r="AW35" t="str">
            <v>centro poblado arenales</v>
          </cell>
          <cell r="AX35" t="str">
            <v/>
          </cell>
          <cell r="AY35" t="str">
            <v/>
          </cell>
          <cell r="AZ35" t="str">
            <v/>
          </cell>
          <cell r="BA35" t="str">
            <v/>
          </cell>
          <cell r="BB35" t="str">
            <v>o</v>
          </cell>
          <cell r="BC35" t="str">
            <v>4</v>
          </cell>
          <cell r="BD35" t="str">
            <v/>
          </cell>
          <cell r="BE35" t="str">
            <v>por el paradero de mototaxis.</v>
          </cell>
          <cell r="BF35">
            <v>0</v>
          </cell>
          <cell r="BH35">
            <v>1</v>
          </cell>
          <cell r="BI35">
            <v>0</v>
          </cell>
          <cell r="BJ35">
            <v>1</v>
          </cell>
          <cell r="BK35">
            <v>7</v>
          </cell>
          <cell r="BL35" t="str">
            <v/>
          </cell>
          <cell r="BM35" t="str">
            <v/>
          </cell>
          <cell r="BN35">
            <v>10</v>
          </cell>
          <cell r="BO35" t="str">
            <v/>
          </cell>
          <cell r="BP35" t="str">
            <v/>
          </cell>
          <cell r="BQ35">
            <v>1</v>
          </cell>
          <cell r="BR35">
            <v>0</v>
          </cell>
          <cell r="BS35">
            <v>0</v>
          </cell>
          <cell r="BT35" t="str">
            <v/>
          </cell>
          <cell r="BU35" t="str">
            <v/>
          </cell>
          <cell r="BV35" t="str">
            <v/>
          </cell>
          <cell r="BW35" t="str">
            <v/>
          </cell>
          <cell r="BX35" t="str">
            <v/>
          </cell>
          <cell r="BY35" t="str">
            <v/>
          </cell>
          <cell r="BZ35" t="str">
            <v/>
          </cell>
          <cell r="CA35">
            <v>2</v>
          </cell>
          <cell r="CB35">
            <v>5</v>
          </cell>
          <cell r="CC35">
            <v>0</v>
          </cell>
          <cell r="CD35" t="str">
            <v/>
          </cell>
          <cell r="CE35" t="str">
            <v/>
          </cell>
          <cell r="CF35" t="str">
            <v/>
          </cell>
          <cell r="CG35" t="str">
            <v/>
          </cell>
          <cell r="CH35" t="str">
            <v/>
          </cell>
          <cell r="CI35" t="str">
            <v/>
          </cell>
          <cell r="CJ35" t="str">
            <v/>
          </cell>
          <cell r="CK35">
            <v>1</v>
          </cell>
          <cell r="CL35">
            <v>28</v>
          </cell>
          <cell r="CM35" t="str">
            <v>AGRICULTORA - JORNALERA EN EL CAMPO</v>
          </cell>
          <cell r="CN35" t="str">
            <v/>
          </cell>
          <cell r="CO35">
            <v>921613968</v>
          </cell>
          <cell r="CP35" t="str">
            <v/>
          </cell>
          <cell r="CQ35">
            <v>1</v>
          </cell>
          <cell r="CR35">
            <v>1</v>
          </cell>
          <cell r="CS35">
            <v>0</v>
          </cell>
          <cell r="DL35">
            <v>1</v>
          </cell>
          <cell r="DM35">
            <v>1</v>
          </cell>
          <cell r="DN35">
            <v>1</v>
          </cell>
          <cell r="DO35">
            <v>1</v>
          </cell>
          <cell r="DP35">
            <v>2</v>
          </cell>
          <cell r="DQ35">
            <v>0</v>
          </cell>
          <cell r="DR35">
            <v>0</v>
          </cell>
          <cell r="DS35">
            <v>2</v>
          </cell>
          <cell r="DT35">
            <v>3</v>
          </cell>
          <cell r="DU35" t="str">
            <v/>
          </cell>
          <cell r="DV35" t="str">
            <v/>
          </cell>
          <cell r="DW35" t="str">
            <v/>
          </cell>
          <cell r="DX35" t="str">
            <v/>
          </cell>
          <cell r="DY35" t="str">
            <v/>
          </cell>
          <cell r="DZ35" t="str">
            <v/>
          </cell>
          <cell r="EA35" t="str">
            <v/>
          </cell>
          <cell r="EB35" t="str">
            <v/>
          </cell>
          <cell r="EC35" t="str">
            <v/>
          </cell>
          <cell r="ED35" t="str">
            <v/>
          </cell>
          <cell r="EE35" t="str">
            <v/>
          </cell>
          <cell r="EF35" t="str">
            <v/>
          </cell>
          <cell r="EG35" t="str">
            <v/>
          </cell>
          <cell r="EH35" t="str">
            <v/>
          </cell>
          <cell r="EI35" t="str">
            <v/>
          </cell>
          <cell r="EJ35" t="str">
            <v/>
          </cell>
          <cell r="EK35" t="str">
            <v/>
          </cell>
          <cell r="EL35" t="str">
            <v/>
          </cell>
          <cell r="EM35" t="str">
            <v>15</v>
          </cell>
          <cell r="EN35" t="str">
            <v>02</v>
          </cell>
          <cell r="EO35" t="str">
            <v>01</v>
          </cell>
          <cell r="EP35" t="str">
            <v>0018</v>
          </cell>
          <cell r="ER35" t="str">
            <v>18 a 29 años</v>
          </cell>
          <cell r="ES35" t="str">
            <v>15</v>
          </cell>
          <cell r="ET35" t="str">
            <v>1502010001</v>
          </cell>
          <cell r="EU35" t="str">
            <v>150201</v>
          </cell>
          <cell r="EV35" t="str">
            <v>150201</v>
          </cell>
          <cell r="EW35" t="b">
            <v>1</v>
          </cell>
          <cell r="EX35" t="str">
            <v>MAM - BARRANCA</v>
          </cell>
          <cell r="EY35">
            <v>1</v>
          </cell>
          <cell r="EZ35" t="str">
            <v>022005</v>
          </cell>
          <cell r="FA35" t="str">
            <v>1502010018</v>
          </cell>
          <cell r="FB35" t="str">
            <v/>
          </cell>
          <cell r="FC35" t="str">
            <v>1502010018</v>
          </cell>
          <cell r="FD35" t="str">
            <v>QUILLO</v>
          </cell>
          <cell r="FE35" t="str">
            <v>LOS ARENALES</v>
          </cell>
          <cell r="FF35" t="e">
            <v>#N/A</v>
          </cell>
          <cell r="FG35" t="str">
            <v>LOS ARENALES</v>
          </cell>
          <cell r="FH35" t="str">
            <v>40822602</v>
          </cell>
          <cell r="FI35">
            <v>0</v>
          </cell>
          <cell r="FJ35" t="str">
            <v>BARRANCA</v>
          </cell>
          <cell r="FK35">
            <v>0</v>
          </cell>
          <cell r="FL35" t="str">
            <v>DE LA CRUZ</v>
          </cell>
          <cell r="FM35">
            <v>0</v>
          </cell>
          <cell r="FN35" t="str">
            <v>ALDAVE</v>
          </cell>
          <cell r="FO35">
            <v>0</v>
          </cell>
          <cell r="FP35" t="str">
            <v>DIANA SULY</v>
          </cell>
          <cell r="FQ35">
            <v>0</v>
          </cell>
          <cell r="FR35" t="str">
            <v>71596604</v>
          </cell>
          <cell r="FS35" t="str">
            <v>LOPEZ</v>
          </cell>
          <cell r="FT35" t="str">
            <v>TAMARA</v>
          </cell>
          <cell r="FU35" t="str">
            <v>ESTHER SENAIDA</v>
          </cell>
          <cell r="FV35" t="str">
            <v>24</v>
          </cell>
          <cell r="FW35" t="str">
            <v>01</v>
          </cell>
          <cell r="FX35" t="str">
            <v>2003</v>
          </cell>
          <cell r="FY35">
            <v>0</v>
          </cell>
          <cell r="FZ35">
            <v>0</v>
          </cell>
          <cell r="GA35">
            <v>0</v>
          </cell>
          <cell r="GB35">
            <v>0</v>
          </cell>
          <cell r="GC35">
            <v>0</v>
          </cell>
          <cell r="GD35">
            <v>0</v>
          </cell>
          <cell r="GE35">
            <v>0</v>
          </cell>
          <cell r="GF35">
            <v>0</v>
          </cell>
          <cell r="GG35">
            <v>0</v>
          </cell>
          <cell r="GH35">
            <v>0</v>
          </cell>
          <cell r="GI35">
            <v>0</v>
          </cell>
        </row>
        <row r="36">
          <cell r="F36">
            <v>55325</v>
          </cell>
          <cell r="G36" t="str">
            <v>COMISARIA CHINCHA</v>
          </cell>
          <cell r="H36">
            <v>4</v>
          </cell>
          <cell r="I36" t="str">
            <v>A-1401</v>
          </cell>
          <cell r="J36" t="str">
            <v>D</v>
          </cell>
          <cell r="K36">
            <v>0</v>
          </cell>
          <cell r="L36" t="str">
            <v>23</v>
          </cell>
          <cell r="M36" t="str">
            <v>01</v>
          </cell>
          <cell r="N36" t="str">
            <v>2026</v>
          </cell>
          <cell r="O36" t="str">
            <v>73111556</v>
          </cell>
          <cell r="P36" t="str">
            <v>MARCOS</v>
          </cell>
          <cell r="Q36" t="str">
            <v>PACHAS</v>
          </cell>
          <cell r="R36" t="str">
            <v>LAURA CORINA</v>
          </cell>
          <cell r="S36">
            <v>2</v>
          </cell>
          <cell r="T36" t="str">
            <v/>
          </cell>
          <cell r="U36">
            <v>0</v>
          </cell>
          <cell r="V36" t="str">
            <v/>
          </cell>
          <cell r="W36" t="str">
            <v/>
          </cell>
          <cell r="X36">
            <v>0</v>
          </cell>
          <cell r="Z36" t="str">
            <v/>
          </cell>
          <cell r="AA36">
            <v>1</v>
          </cell>
          <cell r="AB36">
            <v>1</v>
          </cell>
          <cell r="AC36" t="str">
            <v>46953541</v>
          </cell>
          <cell r="AD36">
            <v>1</v>
          </cell>
          <cell r="AE36" t="str">
            <v/>
          </cell>
          <cell r="AF36" t="str">
            <v/>
          </cell>
          <cell r="AG36" t="str">
            <v>PACHAS</v>
          </cell>
          <cell r="AH36" t="str">
            <v>MESIAS</v>
          </cell>
          <cell r="AI36" t="str">
            <v>RUTH NOEMI</v>
          </cell>
          <cell r="AJ36">
            <v>35</v>
          </cell>
          <cell r="AK36" t="str">
            <v>11</v>
          </cell>
          <cell r="AL36" t="str">
            <v>02</v>
          </cell>
          <cell r="AM36" t="str">
            <v>10</v>
          </cell>
          <cell r="AN36" t="str">
            <v>13</v>
          </cell>
          <cell r="AO36" t="str">
            <v>01</v>
          </cell>
          <cell r="AP36" t="str">
            <v>1991</v>
          </cell>
          <cell r="AQ36" t="str">
            <v>11</v>
          </cell>
          <cell r="AR36" t="str">
            <v>02</v>
          </cell>
          <cell r="AS36" t="str">
            <v>01</v>
          </cell>
          <cell r="AT36" t="str">
            <v>0001</v>
          </cell>
          <cell r="AU36">
            <v>1</v>
          </cell>
          <cell r="AV36">
            <v>3</v>
          </cell>
          <cell r="AW36" t="str">
            <v>MONTERRICO</v>
          </cell>
          <cell r="AX36" t="str">
            <v>169</v>
          </cell>
          <cell r="AY36" t="str">
            <v/>
          </cell>
          <cell r="AZ36" t="str">
            <v/>
          </cell>
          <cell r="BA36" t="str">
            <v/>
          </cell>
          <cell r="BB36" t="str">
            <v/>
          </cell>
          <cell r="BC36" t="str">
            <v/>
          </cell>
          <cell r="BD36" t="str">
            <v/>
          </cell>
          <cell r="BE36" t="str">
            <v>POR EL CENTRO DE SALUD DE SUNAMPE</v>
          </cell>
          <cell r="BF36">
            <v>0</v>
          </cell>
          <cell r="BH36">
            <v>1</v>
          </cell>
          <cell r="BI36">
            <v>1</v>
          </cell>
          <cell r="BJ36">
            <v>3</v>
          </cell>
          <cell r="BK36">
            <v>7</v>
          </cell>
          <cell r="BL36" t="str">
            <v/>
          </cell>
          <cell r="BM36" t="str">
            <v/>
          </cell>
          <cell r="BN36">
            <v>10</v>
          </cell>
          <cell r="BO36" t="str">
            <v/>
          </cell>
          <cell r="BP36" t="str">
            <v/>
          </cell>
          <cell r="BQ36">
            <v>1</v>
          </cell>
          <cell r="BR36">
            <v>0</v>
          </cell>
          <cell r="BS36">
            <v>0</v>
          </cell>
          <cell r="BT36" t="str">
            <v/>
          </cell>
          <cell r="BU36" t="str">
            <v/>
          </cell>
          <cell r="BV36" t="str">
            <v/>
          </cell>
          <cell r="BW36" t="str">
            <v/>
          </cell>
          <cell r="BX36" t="str">
            <v/>
          </cell>
          <cell r="BY36" t="str">
            <v/>
          </cell>
          <cell r="BZ36" t="str">
            <v/>
          </cell>
          <cell r="CA36">
            <v>2</v>
          </cell>
          <cell r="CB36">
            <v>6</v>
          </cell>
          <cell r="CC36">
            <v>0</v>
          </cell>
          <cell r="CD36" t="str">
            <v/>
          </cell>
          <cell r="CE36" t="str">
            <v/>
          </cell>
          <cell r="CF36" t="str">
            <v/>
          </cell>
          <cell r="CG36" t="str">
            <v/>
          </cell>
          <cell r="CH36" t="str">
            <v/>
          </cell>
          <cell r="CI36" t="str">
            <v/>
          </cell>
          <cell r="CJ36" t="str">
            <v/>
          </cell>
          <cell r="CK36">
            <v>1</v>
          </cell>
          <cell r="CL36">
            <v>109</v>
          </cell>
          <cell r="CM36" t="str">
            <v>ATENCION AL CLIENTE</v>
          </cell>
          <cell r="CN36" t="str">
            <v/>
          </cell>
          <cell r="CO36">
            <v>942855659</v>
          </cell>
          <cell r="CP36" t="str">
            <v/>
          </cell>
          <cell r="CQ36">
            <v>0</v>
          </cell>
          <cell r="CR36" t="str">
            <v/>
          </cell>
          <cell r="CS36">
            <v>0</v>
          </cell>
          <cell r="DL36">
            <v>2</v>
          </cell>
          <cell r="DM36">
            <v>1</v>
          </cell>
          <cell r="DN36">
            <v>1</v>
          </cell>
          <cell r="DO36" t="str">
            <v/>
          </cell>
          <cell r="DP36">
            <v>2</v>
          </cell>
          <cell r="DQ36" t="str">
            <v/>
          </cell>
          <cell r="DR36" t="str">
            <v/>
          </cell>
          <cell r="DS36" t="str">
            <v/>
          </cell>
          <cell r="DT36" t="str">
            <v/>
          </cell>
          <cell r="DU36">
            <v>1</v>
          </cell>
          <cell r="DV36" t="str">
            <v/>
          </cell>
          <cell r="DW36" t="str">
            <v/>
          </cell>
          <cell r="DX36" t="str">
            <v/>
          </cell>
          <cell r="DY36" t="str">
            <v/>
          </cell>
          <cell r="DZ36" t="str">
            <v/>
          </cell>
          <cell r="EA36" t="str">
            <v/>
          </cell>
          <cell r="EB36" t="str">
            <v/>
          </cell>
          <cell r="EC36" t="str">
            <v/>
          </cell>
          <cell r="ED36" t="str">
            <v/>
          </cell>
          <cell r="EE36" t="str">
            <v/>
          </cell>
          <cell r="EF36" t="str">
            <v/>
          </cell>
          <cell r="EG36">
            <v>2</v>
          </cell>
          <cell r="EH36">
            <v>1</v>
          </cell>
          <cell r="EI36">
            <v>1</v>
          </cell>
          <cell r="EJ36">
            <v>2</v>
          </cell>
          <cell r="EK36">
            <v>2</v>
          </cell>
          <cell r="EL36">
            <v>2</v>
          </cell>
          <cell r="EM36" t="str">
            <v>11</v>
          </cell>
          <cell r="EN36" t="str">
            <v>02</v>
          </cell>
          <cell r="EO36" t="str">
            <v>01</v>
          </cell>
          <cell r="EP36" t="str">
            <v>0001</v>
          </cell>
          <cell r="ER36" t="str">
            <v>30 a 39 años</v>
          </cell>
          <cell r="ES36" t="str">
            <v>11</v>
          </cell>
          <cell r="ET36" t="str">
            <v>1102010001</v>
          </cell>
          <cell r="EU36" t="str">
            <v>110201</v>
          </cell>
          <cell r="EV36" t="str">
            <v>110201</v>
          </cell>
          <cell r="EW36" t="b">
            <v>1</v>
          </cell>
          <cell r="EX36" t="str">
            <v>MAM - CHINCHA ALTA</v>
          </cell>
          <cell r="EY36">
            <v>2</v>
          </cell>
          <cell r="EZ36" t="str">
            <v>110210</v>
          </cell>
          <cell r="FA36" t="str">
            <v>1102010001</v>
          </cell>
          <cell r="FB36" t="str">
            <v/>
          </cell>
          <cell r="FC36" t="str">
            <v>1102010001</v>
          </cell>
          <cell r="FD36" t="str">
            <v>SUNAMPE</v>
          </cell>
          <cell r="FE36" t="str">
            <v>CHINCHA ALTA</v>
          </cell>
          <cell r="FF36" t="e">
            <v>#N/A</v>
          </cell>
          <cell r="FG36" t="str">
            <v>CHINCHA ALTA</v>
          </cell>
          <cell r="FH36" t="str">
            <v>73111556</v>
          </cell>
          <cell r="FI36">
            <v>0</v>
          </cell>
          <cell r="FJ36" t="str">
            <v>COMISARIA CHINCHA</v>
          </cell>
          <cell r="FK36">
            <v>0</v>
          </cell>
          <cell r="FL36" t="str">
            <v>MARCOS</v>
          </cell>
          <cell r="FM36">
            <v>0</v>
          </cell>
          <cell r="FN36" t="str">
            <v>PACHAS</v>
          </cell>
          <cell r="FO36">
            <v>0</v>
          </cell>
          <cell r="FP36" t="str">
            <v>LAURA CORINA</v>
          </cell>
          <cell r="FQ36">
            <v>0</v>
          </cell>
          <cell r="FR36" t="str">
            <v>46953541</v>
          </cell>
          <cell r="FS36" t="str">
            <v>PACHAS</v>
          </cell>
          <cell r="FT36" t="str">
            <v>MESIAS</v>
          </cell>
          <cell r="FU36" t="str">
            <v>RUTH NOEMI</v>
          </cell>
          <cell r="FV36" t="str">
            <v>13</v>
          </cell>
          <cell r="FW36" t="str">
            <v>01</v>
          </cell>
          <cell r="FX36" t="str">
            <v>1991</v>
          </cell>
          <cell r="FY36">
            <v>0</v>
          </cell>
          <cell r="FZ36">
            <v>0</v>
          </cell>
          <cell r="GA36">
            <v>0</v>
          </cell>
          <cell r="GB36">
            <v>0</v>
          </cell>
          <cell r="GC36">
            <v>0</v>
          </cell>
          <cell r="GD36">
            <v>0</v>
          </cell>
          <cell r="GE36">
            <v>0</v>
          </cell>
          <cell r="GF36">
            <v>0</v>
          </cell>
          <cell r="GG36">
            <v>0</v>
          </cell>
          <cell r="GH36">
            <v>0</v>
          </cell>
          <cell r="GI36">
            <v>0</v>
          </cell>
        </row>
        <row r="37">
          <cell r="F37">
            <v>55324</v>
          </cell>
          <cell r="G37" t="str">
            <v>AREQUIPA</v>
          </cell>
          <cell r="H37">
            <v>1</v>
          </cell>
          <cell r="I37" t="str">
            <v>A-1307</v>
          </cell>
          <cell r="J37" t="str">
            <v>K</v>
          </cell>
          <cell r="K37">
            <v>0</v>
          </cell>
          <cell r="L37" t="str">
            <v>26</v>
          </cell>
          <cell r="M37" t="str">
            <v>01</v>
          </cell>
          <cell r="N37" t="str">
            <v>2026</v>
          </cell>
          <cell r="O37" t="str">
            <v>29676448</v>
          </cell>
          <cell r="P37" t="str">
            <v>CRUZ</v>
          </cell>
          <cell r="Q37" t="str">
            <v>DIAZ</v>
          </cell>
          <cell r="R37" t="str">
            <v>JUANA MERCEDES</v>
          </cell>
          <cell r="S37">
            <v>1</v>
          </cell>
          <cell r="T37">
            <v>0</v>
          </cell>
          <cell r="U37" t="str">
            <v/>
          </cell>
          <cell r="V37" t="str">
            <v/>
          </cell>
          <cell r="W37" t="str">
            <v/>
          </cell>
          <cell r="X37">
            <v>1</v>
          </cell>
          <cell r="Y37">
            <v>1</v>
          </cell>
          <cell r="Z37" t="str">
            <v>AREQUIPA</v>
          </cell>
          <cell r="AA37">
            <v>1</v>
          </cell>
          <cell r="AB37">
            <v>1</v>
          </cell>
          <cell r="AC37" t="str">
            <v>29715293</v>
          </cell>
          <cell r="AD37">
            <v>1</v>
          </cell>
          <cell r="AE37" t="str">
            <v/>
          </cell>
          <cell r="AF37" t="str">
            <v/>
          </cell>
          <cell r="AG37" t="str">
            <v>TORRES</v>
          </cell>
          <cell r="AH37" t="str">
            <v>PINTO</v>
          </cell>
          <cell r="AI37" t="str">
            <v>FLOR DE MARIA</v>
          </cell>
          <cell r="AJ37">
            <v>49</v>
          </cell>
          <cell r="AK37" t="str">
            <v>04</v>
          </cell>
          <cell r="AL37" t="str">
            <v>01</v>
          </cell>
          <cell r="AM37" t="str">
            <v>01</v>
          </cell>
          <cell r="AN37" t="str">
            <v>08</v>
          </cell>
          <cell r="AO37" t="str">
            <v>01</v>
          </cell>
          <cell r="AP37" t="str">
            <v>1977</v>
          </cell>
          <cell r="AQ37" t="str">
            <v>04</v>
          </cell>
          <cell r="AR37" t="str">
            <v>01</v>
          </cell>
          <cell r="AS37" t="str">
            <v>01</v>
          </cell>
          <cell r="AT37" t="str">
            <v>0001</v>
          </cell>
          <cell r="AU37">
            <v>1</v>
          </cell>
          <cell r="AV37">
            <v>1</v>
          </cell>
          <cell r="AW37" t="str">
            <v>GOMES DE LA TORRE</v>
          </cell>
          <cell r="AX37" t="str">
            <v>123</v>
          </cell>
          <cell r="AY37" t="str">
            <v/>
          </cell>
          <cell r="AZ37" t="str">
            <v/>
          </cell>
          <cell r="BA37" t="str">
            <v/>
          </cell>
          <cell r="BB37" t="str">
            <v/>
          </cell>
          <cell r="BC37" t="str">
            <v/>
          </cell>
          <cell r="BD37" t="str">
            <v/>
          </cell>
          <cell r="BE37" t="str">
            <v>BARRIO SAN LAZARO</v>
          </cell>
          <cell r="BF37">
            <v>0</v>
          </cell>
          <cell r="BH37">
            <v>2</v>
          </cell>
          <cell r="BI37">
            <v>0</v>
          </cell>
          <cell r="BJ37">
            <v>4</v>
          </cell>
          <cell r="BK37">
            <v>7</v>
          </cell>
          <cell r="BL37" t="str">
            <v/>
          </cell>
          <cell r="BM37" t="str">
            <v/>
          </cell>
          <cell r="BN37">
            <v>10</v>
          </cell>
          <cell r="BO37" t="str">
            <v/>
          </cell>
          <cell r="BP37" t="str">
            <v/>
          </cell>
          <cell r="BQ37">
            <v>1</v>
          </cell>
          <cell r="BR37">
            <v>0</v>
          </cell>
          <cell r="BS37">
            <v>0</v>
          </cell>
          <cell r="BT37" t="str">
            <v/>
          </cell>
          <cell r="BU37" t="str">
            <v/>
          </cell>
          <cell r="BV37" t="str">
            <v/>
          </cell>
          <cell r="BW37" t="str">
            <v/>
          </cell>
          <cell r="BX37" t="str">
            <v/>
          </cell>
          <cell r="BY37" t="str">
            <v/>
          </cell>
          <cell r="BZ37" t="str">
            <v/>
          </cell>
          <cell r="CA37">
            <v>1</v>
          </cell>
          <cell r="CB37">
            <v>8</v>
          </cell>
          <cell r="CC37">
            <v>0</v>
          </cell>
          <cell r="CD37" t="str">
            <v/>
          </cell>
          <cell r="CE37" t="str">
            <v/>
          </cell>
          <cell r="CF37" t="str">
            <v/>
          </cell>
          <cell r="CG37" t="str">
            <v/>
          </cell>
          <cell r="CH37" t="str">
            <v/>
          </cell>
          <cell r="CI37" t="str">
            <v/>
          </cell>
          <cell r="CJ37" t="str">
            <v/>
          </cell>
          <cell r="CK37">
            <v>0</v>
          </cell>
          <cell r="CL37" t="str">
            <v/>
          </cell>
          <cell r="CN37" t="str">
            <v/>
          </cell>
          <cell r="CO37">
            <v>994717107</v>
          </cell>
          <cell r="CP37" t="str">
            <v>FLORYT22017@GMAIL.COM</v>
          </cell>
          <cell r="CQ37">
            <v>1</v>
          </cell>
          <cell r="CR37">
            <v>1</v>
          </cell>
          <cell r="CS37">
            <v>1</v>
          </cell>
          <cell r="CT37" t="str">
            <v>ANGELA BAUTISTA TORRES</v>
          </cell>
          <cell r="CU37" t="str">
            <v>HIJA</v>
          </cell>
          <cell r="CV37" t="str">
            <v/>
          </cell>
          <cell r="CW37" t="str">
            <v/>
          </cell>
          <cell r="CX37" t="str">
            <v>1</v>
          </cell>
          <cell r="CY37" t="str">
            <v/>
          </cell>
          <cell r="CZ37" t="str">
            <v/>
          </cell>
          <cell r="DA37" t="str">
            <v/>
          </cell>
          <cell r="DB37" t="str">
            <v/>
          </cell>
          <cell r="DL37">
            <v>1</v>
          </cell>
          <cell r="DM37">
            <v>1</v>
          </cell>
          <cell r="DN37">
            <v>1</v>
          </cell>
          <cell r="DO37" t="str">
            <v/>
          </cell>
          <cell r="DP37">
            <v>1</v>
          </cell>
          <cell r="DQ37">
            <v>1</v>
          </cell>
          <cell r="DR37" t="str">
            <v/>
          </cell>
          <cell r="DS37">
            <v>3</v>
          </cell>
          <cell r="DT37">
            <v>3</v>
          </cell>
          <cell r="DU37" t="str">
            <v/>
          </cell>
          <cell r="DV37" t="str">
            <v/>
          </cell>
          <cell r="DW37" t="str">
            <v/>
          </cell>
          <cell r="DX37" t="str">
            <v/>
          </cell>
          <cell r="DY37" t="str">
            <v/>
          </cell>
          <cell r="DZ37" t="str">
            <v/>
          </cell>
          <cell r="EA37" t="str">
            <v/>
          </cell>
          <cell r="EB37" t="str">
            <v/>
          </cell>
          <cell r="EC37" t="str">
            <v/>
          </cell>
          <cell r="ED37" t="str">
            <v/>
          </cell>
          <cell r="EE37" t="str">
            <v/>
          </cell>
          <cell r="EF37" t="str">
            <v/>
          </cell>
          <cell r="EG37" t="str">
            <v/>
          </cell>
          <cell r="EH37" t="str">
            <v/>
          </cell>
          <cell r="EI37" t="str">
            <v/>
          </cell>
          <cell r="EJ37" t="str">
            <v/>
          </cell>
          <cell r="EK37" t="str">
            <v/>
          </cell>
          <cell r="EL37" t="str">
            <v/>
          </cell>
          <cell r="EM37" t="str">
            <v>04</v>
          </cell>
          <cell r="EN37" t="str">
            <v>01</v>
          </cell>
          <cell r="EO37" t="str">
            <v>01</v>
          </cell>
          <cell r="EP37" t="str">
            <v>0001</v>
          </cell>
          <cell r="ER37" t="str">
            <v>40 a 49 años</v>
          </cell>
          <cell r="ES37" t="str">
            <v>04</v>
          </cell>
          <cell r="ET37" t="str">
            <v>0401010001</v>
          </cell>
          <cell r="EU37" t="str">
            <v>040101</v>
          </cell>
          <cell r="EV37" t="str">
            <v>040101</v>
          </cell>
          <cell r="EW37" t="b">
            <v>1</v>
          </cell>
          <cell r="EX37" t="str">
            <v>MAM - AREQUIPA</v>
          </cell>
          <cell r="EY37">
            <v>2</v>
          </cell>
          <cell r="EZ37" t="str">
            <v>040101</v>
          </cell>
          <cell r="FA37" t="str">
            <v>0401010001</v>
          </cell>
          <cell r="FB37" t="str">
            <v/>
          </cell>
          <cell r="FC37" t="str">
            <v>0401010001</v>
          </cell>
          <cell r="FD37" t="str">
            <v>AREQUIPA</v>
          </cell>
          <cell r="FE37" t="str">
            <v>AREQUIPA</v>
          </cell>
          <cell r="FF37" t="e">
            <v>#N/A</v>
          </cell>
          <cell r="FG37" t="str">
            <v>AREQUIPA</v>
          </cell>
          <cell r="FH37" t="str">
            <v>29676448</v>
          </cell>
          <cell r="FI37">
            <v>0</v>
          </cell>
          <cell r="FJ37" t="str">
            <v>AREQUIPA</v>
          </cell>
          <cell r="FK37">
            <v>0</v>
          </cell>
          <cell r="FL37" t="str">
            <v>CRUZ</v>
          </cell>
          <cell r="FM37">
            <v>0</v>
          </cell>
          <cell r="FN37" t="str">
            <v>DIAZ</v>
          </cell>
          <cell r="FO37">
            <v>0</v>
          </cell>
          <cell r="FP37" t="str">
            <v>JUANA MERCEDES</v>
          </cell>
          <cell r="FQ37">
            <v>0</v>
          </cell>
          <cell r="FR37" t="str">
            <v>29715293</v>
          </cell>
          <cell r="FS37" t="str">
            <v>TORRES</v>
          </cell>
          <cell r="FT37" t="str">
            <v>PINTO</v>
          </cell>
          <cell r="FU37" t="str">
            <v>FLOR DE MARIA</v>
          </cell>
          <cell r="FV37" t="str">
            <v>08</v>
          </cell>
          <cell r="FW37" t="str">
            <v>01</v>
          </cell>
          <cell r="FX37" t="str">
            <v>1977</v>
          </cell>
          <cell r="FY37">
            <v>0</v>
          </cell>
          <cell r="FZ37">
            <v>0</v>
          </cell>
          <cell r="GA37">
            <v>0</v>
          </cell>
          <cell r="GB37">
            <v>0</v>
          </cell>
          <cell r="GC37">
            <v>0</v>
          </cell>
          <cell r="GD37">
            <v>0</v>
          </cell>
          <cell r="GE37">
            <v>0</v>
          </cell>
          <cell r="GF37">
            <v>0</v>
          </cell>
          <cell r="GG37">
            <v>0</v>
          </cell>
          <cell r="GH37">
            <v>0</v>
          </cell>
          <cell r="GI37">
            <v>0</v>
          </cell>
        </row>
        <row r="38">
          <cell r="F38">
            <v>55323</v>
          </cell>
          <cell r="G38" t="str">
            <v>LA ESPERANZA</v>
          </cell>
          <cell r="H38">
            <v>5</v>
          </cell>
          <cell r="I38" t="str">
            <v>A-1307</v>
          </cell>
          <cell r="J38" t="str">
            <v>G</v>
          </cell>
          <cell r="K38">
            <v>0</v>
          </cell>
          <cell r="L38" t="str">
            <v>22</v>
          </cell>
          <cell r="M38" t="str">
            <v>01</v>
          </cell>
          <cell r="N38" t="str">
            <v>2026</v>
          </cell>
          <cell r="O38" t="str">
            <v>41514894</v>
          </cell>
          <cell r="P38" t="str">
            <v>MEDINA</v>
          </cell>
          <cell r="Q38" t="str">
            <v>ALVA</v>
          </cell>
          <cell r="R38" t="str">
            <v>KELITA LISVETH</v>
          </cell>
          <cell r="S38">
            <v>1</v>
          </cell>
          <cell r="T38">
            <v>0</v>
          </cell>
          <cell r="U38" t="str">
            <v/>
          </cell>
          <cell r="V38" t="str">
            <v/>
          </cell>
          <cell r="W38" t="str">
            <v/>
          </cell>
          <cell r="X38">
            <v>1</v>
          </cell>
          <cell r="Y38">
            <v>1</v>
          </cell>
          <cell r="Z38" t="str">
            <v>la esperanza</v>
          </cell>
          <cell r="AA38">
            <v>1</v>
          </cell>
          <cell r="AB38">
            <v>1</v>
          </cell>
          <cell r="AC38" t="str">
            <v>70618649</v>
          </cell>
          <cell r="AD38">
            <v>1</v>
          </cell>
          <cell r="AE38" t="str">
            <v/>
          </cell>
          <cell r="AF38" t="str">
            <v/>
          </cell>
          <cell r="AG38" t="str">
            <v>GUARDIA</v>
          </cell>
          <cell r="AH38" t="str">
            <v>GONZALES</v>
          </cell>
          <cell r="AI38" t="str">
            <v>WENDY KATERINE</v>
          </cell>
          <cell r="AJ38">
            <v>32</v>
          </cell>
          <cell r="AK38" t="str">
            <v>13</v>
          </cell>
          <cell r="AL38" t="str">
            <v>01</v>
          </cell>
          <cell r="AM38" t="str">
            <v>01</v>
          </cell>
          <cell r="AN38" t="str">
            <v>21</v>
          </cell>
          <cell r="AO38" t="str">
            <v>06</v>
          </cell>
          <cell r="AP38" t="str">
            <v>1993</v>
          </cell>
          <cell r="AQ38" t="str">
            <v>13</v>
          </cell>
          <cell r="AR38" t="str">
            <v>01</v>
          </cell>
          <cell r="AS38" t="str">
            <v>05</v>
          </cell>
          <cell r="AT38" t="str">
            <v>0001</v>
          </cell>
          <cell r="AU38">
            <v>2</v>
          </cell>
          <cell r="AV38">
            <v>1</v>
          </cell>
          <cell r="AW38" t="str">
            <v>BENITO JUAREZ</v>
          </cell>
          <cell r="AX38" t="str">
            <v>1107</v>
          </cell>
          <cell r="AY38" t="str">
            <v/>
          </cell>
          <cell r="AZ38" t="str">
            <v/>
          </cell>
          <cell r="BA38" t="str">
            <v/>
          </cell>
          <cell r="BB38" t="str">
            <v/>
          </cell>
          <cell r="BC38" t="str">
            <v/>
          </cell>
          <cell r="BD38" t="str">
            <v/>
          </cell>
          <cell r="BE38" t="str">
            <v>DE LA PLAZA DE ARMAS 4 CUADRAS HACIA  ARRIBA</v>
          </cell>
          <cell r="BF38">
            <v>0</v>
          </cell>
          <cell r="BH38">
            <v>1</v>
          </cell>
          <cell r="BI38">
            <v>0</v>
          </cell>
          <cell r="BJ38">
            <v>1</v>
          </cell>
          <cell r="BK38">
            <v>7</v>
          </cell>
          <cell r="BL38" t="str">
            <v/>
          </cell>
          <cell r="BM38" t="str">
            <v/>
          </cell>
          <cell r="BN38">
            <v>10</v>
          </cell>
          <cell r="BO38" t="str">
            <v/>
          </cell>
          <cell r="BP38" t="str">
            <v/>
          </cell>
          <cell r="BQ38">
            <v>1</v>
          </cell>
          <cell r="BR38">
            <v>0</v>
          </cell>
          <cell r="BS38">
            <v>0</v>
          </cell>
          <cell r="BT38" t="str">
            <v/>
          </cell>
          <cell r="BU38" t="str">
            <v/>
          </cell>
          <cell r="BV38" t="str">
            <v/>
          </cell>
          <cell r="BW38" t="str">
            <v/>
          </cell>
          <cell r="BX38" t="str">
            <v/>
          </cell>
          <cell r="BY38" t="str">
            <v/>
          </cell>
          <cell r="BZ38" t="str">
            <v/>
          </cell>
          <cell r="CA38">
            <v>2</v>
          </cell>
          <cell r="CB38">
            <v>10</v>
          </cell>
          <cell r="CC38">
            <v>0</v>
          </cell>
          <cell r="CD38" t="str">
            <v/>
          </cell>
          <cell r="CE38" t="str">
            <v/>
          </cell>
          <cell r="CF38" t="str">
            <v/>
          </cell>
          <cell r="CG38" t="str">
            <v/>
          </cell>
          <cell r="CH38" t="str">
            <v/>
          </cell>
          <cell r="CI38" t="str">
            <v/>
          </cell>
          <cell r="CJ38" t="str">
            <v/>
          </cell>
          <cell r="CK38">
            <v>1</v>
          </cell>
          <cell r="CL38">
            <v>113</v>
          </cell>
          <cell r="CM38" t="str">
            <v>asistente de aula</v>
          </cell>
          <cell r="CN38" t="str">
            <v/>
          </cell>
          <cell r="CO38">
            <v>972204882</v>
          </cell>
          <cell r="CP38" t="str">
            <v/>
          </cell>
          <cell r="CQ38">
            <v>1</v>
          </cell>
          <cell r="CR38">
            <v>1</v>
          </cell>
          <cell r="CS38">
            <v>0</v>
          </cell>
          <cell r="DL38">
            <v>2</v>
          </cell>
          <cell r="DM38" t="str">
            <v/>
          </cell>
          <cell r="DN38">
            <v>1</v>
          </cell>
          <cell r="DO38" t="str">
            <v/>
          </cell>
          <cell r="DP38">
            <v>1</v>
          </cell>
          <cell r="DQ38">
            <v>0</v>
          </cell>
          <cell r="DR38">
            <v>0</v>
          </cell>
          <cell r="DS38">
            <v>2</v>
          </cell>
          <cell r="DT38">
            <v>3</v>
          </cell>
          <cell r="DU38" t="str">
            <v/>
          </cell>
          <cell r="DV38" t="str">
            <v/>
          </cell>
          <cell r="DW38" t="str">
            <v/>
          </cell>
          <cell r="DX38" t="str">
            <v/>
          </cell>
          <cell r="DY38" t="str">
            <v/>
          </cell>
          <cell r="DZ38" t="str">
            <v/>
          </cell>
          <cell r="EA38" t="str">
            <v/>
          </cell>
          <cell r="EB38" t="str">
            <v/>
          </cell>
          <cell r="EC38" t="str">
            <v/>
          </cell>
          <cell r="ED38" t="str">
            <v/>
          </cell>
          <cell r="EE38" t="str">
            <v/>
          </cell>
          <cell r="EF38" t="str">
            <v/>
          </cell>
          <cell r="EG38" t="str">
            <v/>
          </cell>
          <cell r="EH38" t="str">
            <v/>
          </cell>
          <cell r="EI38" t="str">
            <v/>
          </cell>
          <cell r="EJ38" t="str">
            <v/>
          </cell>
          <cell r="EK38" t="str">
            <v/>
          </cell>
          <cell r="EL38" t="str">
            <v/>
          </cell>
          <cell r="EM38" t="str">
            <v>13</v>
          </cell>
          <cell r="EN38" t="str">
            <v>01</v>
          </cell>
          <cell r="EO38" t="str">
            <v>05</v>
          </cell>
          <cell r="EP38" t="str">
            <v>0001</v>
          </cell>
          <cell r="ER38" t="str">
            <v>30 a 39 años</v>
          </cell>
          <cell r="ES38" t="str">
            <v>13</v>
          </cell>
          <cell r="ET38" t="str">
            <v>1301050001</v>
          </cell>
          <cell r="EU38" t="str">
            <v>130105</v>
          </cell>
          <cell r="EV38" t="str">
            <v>130105</v>
          </cell>
          <cell r="EW38" t="b">
            <v>1</v>
          </cell>
          <cell r="EX38" t="str">
            <v>MAM - LA ESPERANZA</v>
          </cell>
          <cell r="EY38">
            <v>1</v>
          </cell>
          <cell r="EZ38" t="str">
            <v>130101</v>
          </cell>
          <cell r="FA38" t="str">
            <v>1301050001</v>
          </cell>
          <cell r="FB38" t="str">
            <v/>
          </cell>
          <cell r="FC38" t="str">
            <v>1301050001</v>
          </cell>
          <cell r="FD38" t="str">
            <v>TRUJILLO</v>
          </cell>
          <cell r="FE38" t="str">
            <v>LA ESPERANZA</v>
          </cell>
          <cell r="FF38" t="e">
            <v>#N/A</v>
          </cell>
          <cell r="FG38" t="str">
            <v>LA ESPERANZA</v>
          </cell>
          <cell r="FH38" t="str">
            <v>41514894</v>
          </cell>
          <cell r="FI38">
            <v>0</v>
          </cell>
          <cell r="FJ38" t="str">
            <v>LA ESPERANZA</v>
          </cell>
          <cell r="FK38">
            <v>0</v>
          </cell>
          <cell r="FL38" t="str">
            <v>MEDINA</v>
          </cell>
          <cell r="FM38">
            <v>0</v>
          </cell>
          <cell r="FN38" t="str">
            <v>ALVA</v>
          </cell>
          <cell r="FO38">
            <v>0</v>
          </cell>
          <cell r="FP38" t="str">
            <v>KELITA LISVETH</v>
          </cell>
          <cell r="FQ38">
            <v>0</v>
          </cell>
          <cell r="FR38" t="str">
            <v>70618649</v>
          </cell>
          <cell r="FS38" t="str">
            <v>GUARDIA</v>
          </cell>
          <cell r="FT38" t="str">
            <v>GONZALES</v>
          </cell>
          <cell r="FU38" t="str">
            <v>WENDY KATERINE</v>
          </cell>
          <cell r="FV38" t="str">
            <v>21</v>
          </cell>
          <cell r="FW38" t="str">
            <v>06</v>
          </cell>
          <cell r="FX38" t="str">
            <v>1993</v>
          </cell>
          <cell r="FY38">
            <v>0</v>
          </cell>
          <cell r="FZ38">
            <v>0</v>
          </cell>
          <cell r="GA38">
            <v>0</v>
          </cell>
          <cell r="GB38">
            <v>0</v>
          </cell>
          <cell r="GC38">
            <v>0</v>
          </cell>
          <cell r="GD38">
            <v>0</v>
          </cell>
          <cell r="GE38">
            <v>0</v>
          </cell>
          <cell r="GF38">
            <v>0</v>
          </cell>
          <cell r="GG38">
            <v>0</v>
          </cell>
          <cell r="GH38">
            <v>0</v>
          </cell>
          <cell r="GI38">
            <v>0</v>
          </cell>
        </row>
        <row r="39">
          <cell r="F39">
            <v>55322</v>
          </cell>
          <cell r="G39" t="str">
            <v>PIURA</v>
          </cell>
          <cell r="H39">
            <v>10</v>
          </cell>
          <cell r="I39" t="str">
            <v>A-1307</v>
          </cell>
          <cell r="J39" t="str">
            <v>F</v>
          </cell>
          <cell r="K39">
            <v>0</v>
          </cell>
          <cell r="L39" t="str">
            <v>15</v>
          </cell>
          <cell r="M39" t="str">
            <v>01</v>
          </cell>
          <cell r="N39" t="str">
            <v>2026</v>
          </cell>
          <cell r="O39" t="str">
            <v>42951137</v>
          </cell>
          <cell r="P39" t="str">
            <v>LAZO</v>
          </cell>
          <cell r="Q39" t="str">
            <v>ANCAJIMA</v>
          </cell>
          <cell r="R39" t="str">
            <v>DEYSI MANUELA</v>
          </cell>
          <cell r="S39">
            <v>1</v>
          </cell>
          <cell r="T39">
            <v>0</v>
          </cell>
          <cell r="U39" t="str">
            <v/>
          </cell>
          <cell r="V39" t="str">
            <v/>
          </cell>
          <cell r="W39" t="str">
            <v/>
          </cell>
          <cell r="X39">
            <v>1</v>
          </cell>
          <cell r="Y39">
            <v>2</v>
          </cell>
          <cell r="Z39" t="str">
            <v>COMISARIA PIURA</v>
          </cell>
          <cell r="AA39">
            <v>1</v>
          </cell>
          <cell r="AB39">
            <v>1</v>
          </cell>
          <cell r="AC39" t="str">
            <v>73224810</v>
          </cell>
          <cell r="AD39">
            <v>1</v>
          </cell>
          <cell r="AE39" t="str">
            <v/>
          </cell>
          <cell r="AF39" t="str">
            <v/>
          </cell>
          <cell r="AG39" t="str">
            <v>Ramos</v>
          </cell>
          <cell r="AH39" t="str">
            <v>LOPEZ</v>
          </cell>
          <cell r="AI39" t="str">
            <v>CARMEN DANITZA</v>
          </cell>
          <cell r="AJ39">
            <v>32</v>
          </cell>
          <cell r="AK39" t="str">
            <v>20</v>
          </cell>
          <cell r="AL39" t="str">
            <v>01</v>
          </cell>
          <cell r="AM39" t="str">
            <v>01</v>
          </cell>
          <cell r="AN39" t="str">
            <v>12</v>
          </cell>
          <cell r="AO39" t="str">
            <v>06</v>
          </cell>
          <cell r="AP39" t="str">
            <v>1993</v>
          </cell>
          <cell r="AQ39" t="str">
            <v>20</v>
          </cell>
          <cell r="AR39" t="str">
            <v>01</v>
          </cell>
          <cell r="AS39" t="str">
            <v>01</v>
          </cell>
          <cell r="AT39" t="str">
            <v>0001</v>
          </cell>
          <cell r="AU39">
            <v>1</v>
          </cell>
          <cell r="AV39">
            <v>5</v>
          </cell>
          <cell r="AW39" t="str">
            <v>URB. IGNACIO MERINO</v>
          </cell>
          <cell r="AX39" t="str">
            <v/>
          </cell>
          <cell r="AY39" t="str">
            <v/>
          </cell>
          <cell r="AZ39" t="str">
            <v/>
          </cell>
          <cell r="BA39" t="str">
            <v/>
          </cell>
          <cell r="BB39" t="str">
            <v>G</v>
          </cell>
          <cell r="BC39" t="str">
            <v>45</v>
          </cell>
          <cell r="BD39" t="str">
            <v/>
          </cell>
          <cell r="BE39" t="str">
            <v>PRIMERA ETAPA</v>
          </cell>
          <cell r="BF39">
            <v>0</v>
          </cell>
          <cell r="BH39">
            <v>2</v>
          </cell>
          <cell r="BI39">
            <v>2</v>
          </cell>
          <cell r="BJ39">
            <v>2</v>
          </cell>
          <cell r="BK39">
            <v>7</v>
          </cell>
          <cell r="BL39" t="str">
            <v/>
          </cell>
          <cell r="BM39" t="str">
            <v/>
          </cell>
          <cell r="BN39">
            <v>10</v>
          </cell>
          <cell r="BO39" t="str">
            <v/>
          </cell>
          <cell r="BP39" t="str">
            <v/>
          </cell>
          <cell r="BQ39">
            <v>1</v>
          </cell>
          <cell r="BR39">
            <v>0</v>
          </cell>
          <cell r="BS39">
            <v>0</v>
          </cell>
          <cell r="BT39" t="str">
            <v/>
          </cell>
          <cell r="BU39" t="str">
            <v/>
          </cell>
          <cell r="BV39" t="str">
            <v/>
          </cell>
          <cell r="BW39" t="str">
            <v/>
          </cell>
          <cell r="BX39" t="str">
            <v/>
          </cell>
          <cell r="BY39" t="str">
            <v/>
          </cell>
          <cell r="BZ39" t="str">
            <v/>
          </cell>
          <cell r="CA39">
            <v>2</v>
          </cell>
          <cell r="CB39">
            <v>10</v>
          </cell>
          <cell r="CC39">
            <v>0</v>
          </cell>
          <cell r="CD39" t="str">
            <v/>
          </cell>
          <cell r="CE39" t="str">
            <v/>
          </cell>
          <cell r="CF39" t="str">
            <v/>
          </cell>
          <cell r="CG39" t="str">
            <v/>
          </cell>
          <cell r="CH39" t="str">
            <v/>
          </cell>
          <cell r="CI39" t="str">
            <v/>
          </cell>
          <cell r="CJ39" t="str">
            <v/>
          </cell>
          <cell r="CK39">
            <v>0</v>
          </cell>
          <cell r="CL39" t="str">
            <v/>
          </cell>
          <cell r="CO39">
            <v>966834944</v>
          </cell>
          <cell r="CQ39">
            <v>1</v>
          </cell>
          <cell r="CR39">
            <v>1</v>
          </cell>
          <cell r="CS39">
            <v>0</v>
          </cell>
          <cell r="DL39">
            <v>2</v>
          </cell>
          <cell r="DM39" t="str">
            <v/>
          </cell>
          <cell r="DN39">
            <v>1</v>
          </cell>
          <cell r="DO39">
            <v>1</v>
          </cell>
          <cell r="DP39">
            <v>2</v>
          </cell>
          <cell r="DQ39">
            <v>0</v>
          </cell>
          <cell r="DR39">
            <v>0</v>
          </cell>
          <cell r="DS39">
            <v>2</v>
          </cell>
          <cell r="DT39">
            <v>1</v>
          </cell>
          <cell r="DU39" t="str">
            <v/>
          </cell>
          <cell r="DV39" t="str">
            <v/>
          </cell>
          <cell r="DW39" t="str">
            <v/>
          </cell>
          <cell r="DX39" t="str">
            <v/>
          </cell>
          <cell r="DY39" t="str">
            <v/>
          </cell>
          <cell r="DZ39" t="str">
            <v/>
          </cell>
          <cell r="EA39" t="str">
            <v/>
          </cell>
          <cell r="EB39" t="str">
            <v/>
          </cell>
          <cell r="EC39" t="str">
            <v/>
          </cell>
          <cell r="ED39" t="str">
            <v/>
          </cell>
          <cell r="EE39" t="str">
            <v/>
          </cell>
          <cell r="EF39" t="str">
            <v/>
          </cell>
          <cell r="EG39" t="str">
            <v/>
          </cell>
          <cell r="EH39" t="str">
            <v/>
          </cell>
          <cell r="EI39" t="str">
            <v/>
          </cell>
          <cell r="EJ39" t="str">
            <v/>
          </cell>
          <cell r="EK39" t="str">
            <v/>
          </cell>
          <cell r="EL39" t="str">
            <v/>
          </cell>
          <cell r="EM39" t="str">
            <v>20</v>
          </cell>
          <cell r="EN39" t="str">
            <v>01</v>
          </cell>
          <cell r="EO39" t="str">
            <v>01</v>
          </cell>
          <cell r="EP39" t="str">
            <v>0001</v>
          </cell>
          <cell r="ER39" t="str">
            <v>30 a 39 años</v>
          </cell>
          <cell r="ES39" t="str">
            <v>20</v>
          </cell>
          <cell r="ET39" t="str">
            <v>2001040001</v>
          </cell>
          <cell r="EU39" t="str">
            <v>200101</v>
          </cell>
          <cell r="EV39" t="str">
            <v>200101</v>
          </cell>
          <cell r="EW39" t="b">
            <v>1</v>
          </cell>
          <cell r="EX39" t="str">
            <v>MAM - PIURA</v>
          </cell>
          <cell r="EY39">
            <v>4</v>
          </cell>
          <cell r="EZ39" t="str">
            <v>200101</v>
          </cell>
          <cell r="FA39" t="str">
            <v>2001010001</v>
          </cell>
          <cell r="FB39" t="str">
            <v/>
          </cell>
          <cell r="FC39" t="str">
            <v>2001010001</v>
          </cell>
          <cell r="FD39" t="str">
            <v>PIURA</v>
          </cell>
          <cell r="FE39" t="str">
            <v>PIURA</v>
          </cell>
          <cell r="FF39" t="e">
            <v>#N/A</v>
          </cell>
          <cell r="FG39" t="str">
            <v>PIURA</v>
          </cell>
          <cell r="FH39" t="str">
            <v>42951137</v>
          </cell>
          <cell r="FI39">
            <v>0</v>
          </cell>
          <cell r="FJ39" t="str">
            <v>PIURA</v>
          </cell>
          <cell r="FK39">
            <v>0</v>
          </cell>
          <cell r="FL39" t="str">
            <v>LAZO</v>
          </cell>
          <cell r="FM39">
            <v>0</v>
          </cell>
          <cell r="FN39" t="str">
            <v>ANCAJIMA</v>
          </cell>
          <cell r="FO39">
            <v>0</v>
          </cell>
          <cell r="FP39" t="str">
            <v>DEYSI MANUELA</v>
          </cell>
          <cell r="FQ39">
            <v>0</v>
          </cell>
          <cell r="FR39" t="str">
            <v>73224810</v>
          </cell>
          <cell r="FS39" t="str">
            <v>RAMOS</v>
          </cell>
          <cell r="FT39" t="str">
            <v>LOPEZ</v>
          </cell>
          <cell r="FU39" t="str">
            <v>CARMEN DANITZA</v>
          </cell>
          <cell r="FV39" t="str">
            <v>12</v>
          </cell>
          <cell r="FW39" t="str">
            <v>06</v>
          </cell>
          <cell r="FX39" t="str">
            <v>1993</v>
          </cell>
          <cell r="FY39">
            <v>0</v>
          </cell>
          <cell r="FZ39">
            <v>0</v>
          </cell>
          <cell r="GA39">
            <v>0</v>
          </cell>
          <cell r="GB39">
            <v>0</v>
          </cell>
          <cell r="GC39">
            <v>0</v>
          </cell>
          <cell r="GD39">
            <v>0</v>
          </cell>
          <cell r="GE39">
            <v>0</v>
          </cell>
          <cell r="GF39">
            <v>0</v>
          </cell>
          <cell r="GG39">
            <v>0</v>
          </cell>
          <cell r="GH39">
            <v>0</v>
          </cell>
          <cell r="GI39">
            <v>0</v>
          </cell>
        </row>
        <row r="40">
          <cell r="F40">
            <v>55321</v>
          </cell>
          <cell r="G40" t="str">
            <v>COMISARIA CHINCHA</v>
          </cell>
          <cell r="H40">
            <v>3</v>
          </cell>
          <cell r="I40" t="str">
            <v>A-1401</v>
          </cell>
          <cell r="J40" t="str">
            <v>D</v>
          </cell>
          <cell r="K40">
            <v>0</v>
          </cell>
          <cell r="L40" t="str">
            <v>23</v>
          </cell>
          <cell r="M40" t="str">
            <v>01</v>
          </cell>
          <cell r="N40" t="str">
            <v>2026</v>
          </cell>
          <cell r="O40" t="str">
            <v>73111556</v>
          </cell>
          <cell r="P40" t="str">
            <v>MARCOS</v>
          </cell>
          <cell r="Q40" t="str">
            <v>PACHAS</v>
          </cell>
          <cell r="R40" t="str">
            <v>LAURA CORINA</v>
          </cell>
          <cell r="S40">
            <v>2</v>
          </cell>
          <cell r="T40" t="str">
            <v/>
          </cell>
          <cell r="U40">
            <v>0</v>
          </cell>
          <cell r="V40" t="str">
            <v/>
          </cell>
          <cell r="W40" t="str">
            <v/>
          </cell>
          <cell r="X40">
            <v>0</v>
          </cell>
          <cell r="Z40" t="str">
            <v/>
          </cell>
          <cell r="AA40">
            <v>1</v>
          </cell>
          <cell r="AB40">
            <v>1</v>
          </cell>
          <cell r="AC40" t="str">
            <v>70567197</v>
          </cell>
          <cell r="AD40">
            <v>1</v>
          </cell>
          <cell r="AE40" t="str">
            <v/>
          </cell>
          <cell r="AF40" t="str">
            <v/>
          </cell>
          <cell r="AG40" t="str">
            <v>TASAYCO</v>
          </cell>
          <cell r="AH40" t="str">
            <v>MAGALLANES</v>
          </cell>
          <cell r="AI40" t="str">
            <v>YANINA ELIZABETH</v>
          </cell>
          <cell r="AJ40">
            <v>34</v>
          </cell>
          <cell r="AK40" t="str">
            <v>11</v>
          </cell>
          <cell r="AL40" t="str">
            <v>02</v>
          </cell>
          <cell r="AM40" t="str">
            <v>01</v>
          </cell>
          <cell r="AN40" t="str">
            <v>19</v>
          </cell>
          <cell r="AO40" t="str">
            <v>04</v>
          </cell>
          <cell r="AP40" t="str">
            <v>1991</v>
          </cell>
          <cell r="AQ40" t="str">
            <v>11</v>
          </cell>
          <cell r="AR40" t="str">
            <v>02</v>
          </cell>
          <cell r="AS40" t="str">
            <v>01</v>
          </cell>
          <cell r="AT40" t="str">
            <v>0001</v>
          </cell>
          <cell r="AU40">
            <v>1</v>
          </cell>
          <cell r="AV40">
            <v>5</v>
          </cell>
          <cell r="AW40" t="str">
            <v>ASOCIACIÓN CIVIL VIRGEN DEL CARMEN</v>
          </cell>
          <cell r="AX40" t="str">
            <v/>
          </cell>
          <cell r="AY40" t="str">
            <v/>
          </cell>
          <cell r="AZ40" t="str">
            <v/>
          </cell>
          <cell r="BA40" t="str">
            <v/>
          </cell>
          <cell r="BB40" t="str">
            <v>E</v>
          </cell>
          <cell r="BC40" t="str">
            <v>13</v>
          </cell>
          <cell r="BD40" t="str">
            <v/>
          </cell>
          <cell r="BE40" t="str">
            <v>POR CRUZ BLANCA</v>
          </cell>
          <cell r="BF40">
            <v>0</v>
          </cell>
          <cell r="BH40">
            <v>0</v>
          </cell>
          <cell r="BI40">
            <v>1</v>
          </cell>
          <cell r="BJ40">
            <v>3</v>
          </cell>
          <cell r="BK40">
            <v>7</v>
          </cell>
          <cell r="BL40" t="str">
            <v/>
          </cell>
          <cell r="BM40" t="str">
            <v/>
          </cell>
          <cell r="BN40">
            <v>10</v>
          </cell>
          <cell r="BO40" t="str">
            <v/>
          </cell>
          <cell r="BP40" t="str">
            <v/>
          </cell>
          <cell r="BQ40">
            <v>1</v>
          </cell>
          <cell r="BR40">
            <v>0</v>
          </cell>
          <cell r="BS40">
            <v>0</v>
          </cell>
          <cell r="BT40" t="str">
            <v/>
          </cell>
          <cell r="BU40" t="str">
            <v/>
          </cell>
          <cell r="BV40" t="str">
            <v/>
          </cell>
          <cell r="BW40" t="str">
            <v/>
          </cell>
          <cell r="BX40" t="str">
            <v/>
          </cell>
          <cell r="BY40" t="str">
            <v/>
          </cell>
          <cell r="BZ40" t="str">
            <v/>
          </cell>
          <cell r="CA40">
            <v>2</v>
          </cell>
          <cell r="CB40">
            <v>7</v>
          </cell>
          <cell r="CC40">
            <v>0</v>
          </cell>
          <cell r="CD40" t="str">
            <v/>
          </cell>
          <cell r="CE40" t="str">
            <v/>
          </cell>
          <cell r="CF40" t="str">
            <v/>
          </cell>
          <cell r="CG40" t="str">
            <v/>
          </cell>
          <cell r="CH40" t="str">
            <v/>
          </cell>
          <cell r="CI40" t="str">
            <v/>
          </cell>
          <cell r="CJ40" t="str">
            <v/>
          </cell>
          <cell r="CK40">
            <v>1</v>
          </cell>
          <cell r="CL40">
            <v>113</v>
          </cell>
          <cell r="CM40" t="str">
            <v>COSTURA</v>
          </cell>
          <cell r="CN40" t="str">
            <v/>
          </cell>
          <cell r="CO40">
            <v>951276021</v>
          </cell>
          <cell r="CP40" t="str">
            <v/>
          </cell>
          <cell r="CQ40">
            <v>0</v>
          </cell>
          <cell r="CR40" t="str">
            <v/>
          </cell>
          <cell r="CS40">
            <v>0</v>
          </cell>
          <cell r="DL40">
            <v>2</v>
          </cell>
          <cell r="DM40">
            <v>1</v>
          </cell>
          <cell r="DN40">
            <v>1</v>
          </cell>
          <cell r="DO40" t="str">
            <v/>
          </cell>
          <cell r="DP40">
            <v>1</v>
          </cell>
          <cell r="DQ40" t="str">
            <v/>
          </cell>
          <cell r="DR40" t="str">
            <v/>
          </cell>
          <cell r="DS40" t="str">
            <v/>
          </cell>
          <cell r="DT40" t="str">
            <v/>
          </cell>
          <cell r="DU40">
            <v>1</v>
          </cell>
          <cell r="DV40" t="str">
            <v/>
          </cell>
          <cell r="DW40" t="str">
            <v/>
          </cell>
          <cell r="DX40" t="str">
            <v/>
          </cell>
          <cell r="DY40" t="str">
            <v/>
          </cell>
          <cell r="DZ40" t="str">
            <v/>
          </cell>
          <cell r="EA40" t="str">
            <v/>
          </cell>
          <cell r="EB40" t="str">
            <v/>
          </cell>
          <cell r="EC40" t="str">
            <v/>
          </cell>
          <cell r="ED40" t="str">
            <v/>
          </cell>
          <cell r="EE40" t="str">
            <v/>
          </cell>
          <cell r="EF40" t="str">
            <v/>
          </cell>
          <cell r="EG40">
            <v>2</v>
          </cell>
          <cell r="EH40">
            <v>1</v>
          </cell>
          <cell r="EI40">
            <v>1</v>
          </cell>
          <cell r="EJ40">
            <v>1</v>
          </cell>
          <cell r="EK40">
            <v>2</v>
          </cell>
          <cell r="EL40">
            <v>2</v>
          </cell>
          <cell r="EM40" t="str">
            <v>11</v>
          </cell>
          <cell r="EN40" t="str">
            <v>02</v>
          </cell>
          <cell r="EO40" t="str">
            <v>01</v>
          </cell>
          <cell r="EP40" t="str">
            <v>0001</v>
          </cell>
          <cell r="ER40" t="str">
            <v>30 a 39 años</v>
          </cell>
          <cell r="ES40" t="str">
            <v>11</v>
          </cell>
          <cell r="ET40" t="str">
            <v>1102010001</v>
          </cell>
          <cell r="EU40" t="str">
            <v>110201</v>
          </cell>
          <cell r="EV40" t="str">
            <v>110201</v>
          </cell>
          <cell r="EW40" t="b">
            <v>1</v>
          </cell>
          <cell r="EX40" t="str">
            <v>MAM - CHINCHA ALTA</v>
          </cell>
          <cell r="EY40">
            <v>1</v>
          </cell>
          <cell r="EZ40" t="str">
            <v>110201</v>
          </cell>
          <cell r="FA40" t="str">
            <v>1102010001</v>
          </cell>
          <cell r="FB40" t="str">
            <v/>
          </cell>
          <cell r="FC40" t="str">
            <v>1102010001</v>
          </cell>
          <cell r="FD40" t="str">
            <v>CHINCHA ALTA</v>
          </cell>
          <cell r="FE40" t="str">
            <v>CHINCHA ALTA</v>
          </cell>
          <cell r="FF40" t="e">
            <v>#N/A</v>
          </cell>
          <cell r="FG40" t="str">
            <v>CHINCHA ALTA</v>
          </cell>
          <cell r="FH40" t="str">
            <v>73111556</v>
          </cell>
          <cell r="FI40">
            <v>0</v>
          </cell>
          <cell r="FJ40" t="str">
            <v>COMISARIA CHINCHA</v>
          </cell>
          <cell r="FK40">
            <v>0</v>
          </cell>
          <cell r="FL40" t="str">
            <v>MARCOS</v>
          </cell>
          <cell r="FM40">
            <v>0</v>
          </cell>
          <cell r="FN40" t="str">
            <v>PACHAS</v>
          </cell>
          <cell r="FO40">
            <v>0</v>
          </cell>
          <cell r="FP40" t="str">
            <v>LAURA CORINA</v>
          </cell>
          <cell r="FQ40">
            <v>0</v>
          </cell>
          <cell r="FR40" t="str">
            <v>70567197</v>
          </cell>
          <cell r="FS40" t="str">
            <v>TASAYCO</v>
          </cell>
          <cell r="FT40" t="str">
            <v>MAGALLANES</v>
          </cell>
          <cell r="FU40" t="str">
            <v>YANINA ELIZABETH</v>
          </cell>
          <cell r="FV40" t="str">
            <v>19</v>
          </cell>
          <cell r="FW40" t="str">
            <v>04</v>
          </cell>
          <cell r="FX40" t="str">
            <v>1991</v>
          </cell>
          <cell r="FY40">
            <v>0</v>
          </cell>
          <cell r="FZ40">
            <v>0</v>
          </cell>
          <cell r="GA40">
            <v>0</v>
          </cell>
          <cell r="GB40">
            <v>0</v>
          </cell>
          <cell r="GC40">
            <v>0</v>
          </cell>
          <cell r="GD40">
            <v>0</v>
          </cell>
          <cell r="GE40">
            <v>0</v>
          </cell>
          <cell r="GF40">
            <v>0</v>
          </cell>
          <cell r="GG40">
            <v>0</v>
          </cell>
          <cell r="GH40">
            <v>0</v>
          </cell>
          <cell r="GI40">
            <v>0</v>
          </cell>
        </row>
        <row r="41">
          <cell r="F41">
            <v>55320</v>
          </cell>
          <cell r="G41" t="str">
            <v>LA ESPERANZA</v>
          </cell>
          <cell r="H41">
            <v>4</v>
          </cell>
          <cell r="I41" t="str">
            <v>A-1307</v>
          </cell>
          <cell r="J41" t="str">
            <v>G</v>
          </cell>
          <cell r="K41">
            <v>0</v>
          </cell>
          <cell r="L41" t="str">
            <v>20</v>
          </cell>
          <cell r="M41" t="str">
            <v>01</v>
          </cell>
          <cell r="N41" t="str">
            <v>2026</v>
          </cell>
          <cell r="O41" t="str">
            <v>41514894</v>
          </cell>
          <cell r="P41" t="str">
            <v>MEDINA</v>
          </cell>
          <cell r="Q41" t="str">
            <v>ALVA</v>
          </cell>
          <cell r="R41" t="str">
            <v>KELITA LISVETH</v>
          </cell>
          <cell r="S41">
            <v>1</v>
          </cell>
          <cell r="T41">
            <v>0</v>
          </cell>
          <cell r="U41" t="str">
            <v/>
          </cell>
          <cell r="V41" t="str">
            <v/>
          </cell>
          <cell r="W41" t="str">
            <v/>
          </cell>
          <cell r="X41">
            <v>1</v>
          </cell>
          <cell r="Y41">
            <v>1</v>
          </cell>
          <cell r="Z41" t="str">
            <v>la esperanza</v>
          </cell>
          <cell r="AA41">
            <v>1</v>
          </cell>
          <cell r="AB41">
            <v>1</v>
          </cell>
          <cell r="AC41" t="str">
            <v>40382765</v>
          </cell>
          <cell r="AD41">
            <v>1</v>
          </cell>
          <cell r="AE41" t="str">
            <v/>
          </cell>
          <cell r="AF41" t="str">
            <v/>
          </cell>
          <cell r="AG41" t="str">
            <v>SANCHEZ</v>
          </cell>
          <cell r="AH41" t="str">
            <v>BADA DE PAREDES</v>
          </cell>
          <cell r="AI41" t="str">
            <v>MARTINA</v>
          </cell>
          <cell r="AJ41">
            <v>46</v>
          </cell>
          <cell r="AK41" t="str">
            <v>16</v>
          </cell>
          <cell r="AL41" t="str">
            <v>06</v>
          </cell>
          <cell r="AM41" t="str">
            <v>02</v>
          </cell>
          <cell r="AN41" t="str">
            <v>10</v>
          </cell>
          <cell r="AO41" t="str">
            <v>11</v>
          </cell>
          <cell r="AP41" t="str">
            <v>1979</v>
          </cell>
          <cell r="AQ41" t="str">
            <v>13</v>
          </cell>
          <cell r="AR41" t="str">
            <v>01</v>
          </cell>
          <cell r="AS41" t="str">
            <v>05</v>
          </cell>
          <cell r="AT41" t="str">
            <v>0001</v>
          </cell>
          <cell r="AU41">
            <v>1</v>
          </cell>
          <cell r="AV41">
            <v>5</v>
          </cell>
          <cell r="AW41" t="str">
            <v>AA.HH. AMPLIACION CLEMENTINA PERALTA</v>
          </cell>
          <cell r="AX41" t="str">
            <v/>
          </cell>
          <cell r="AY41" t="str">
            <v/>
          </cell>
          <cell r="AZ41" t="str">
            <v/>
          </cell>
          <cell r="BA41" t="str">
            <v/>
          </cell>
          <cell r="BB41" t="str">
            <v>g</v>
          </cell>
          <cell r="BC41" t="str">
            <v>3</v>
          </cell>
          <cell r="BD41" t="str">
            <v/>
          </cell>
          <cell r="BE41" t="str">
            <v>POR UNA CANCHITA DE FUTBOL, CERCA AL CERRO</v>
          </cell>
          <cell r="BF41">
            <v>0</v>
          </cell>
          <cell r="BH41">
            <v>0</v>
          </cell>
          <cell r="BI41">
            <v>1</v>
          </cell>
          <cell r="BJ41">
            <v>1</v>
          </cell>
          <cell r="BK41">
            <v>7</v>
          </cell>
          <cell r="BL41" t="str">
            <v/>
          </cell>
          <cell r="BM41" t="str">
            <v/>
          </cell>
          <cell r="BN41">
            <v>10</v>
          </cell>
          <cell r="BO41" t="str">
            <v/>
          </cell>
          <cell r="BP41" t="str">
            <v/>
          </cell>
          <cell r="BQ41">
            <v>1</v>
          </cell>
          <cell r="BR41">
            <v>0</v>
          </cell>
          <cell r="BS41">
            <v>0</v>
          </cell>
          <cell r="BT41" t="str">
            <v/>
          </cell>
          <cell r="BU41" t="str">
            <v/>
          </cell>
          <cell r="BV41" t="str">
            <v/>
          </cell>
          <cell r="BW41" t="str">
            <v/>
          </cell>
          <cell r="BX41" t="str">
            <v/>
          </cell>
          <cell r="BY41" t="str">
            <v/>
          </cell>
          <cell r="BZ41" t="str">
            <v/>
          </cell>
          <cell r="CA41">
            <v>2</v>
          </cell>
          <cell r="CB41">
            <v>3</v>
          </cell>
          <cell r="CC41">
            <v>0</v>
          </cell>
          <cell r="CD41" t="str">
            <v/>
          </cell>
          <cell r="CE41" t="str">
            <v/>
          </cell>
          <cell r="CF41" t="str">
            <v/>
          </cell>
          <cell r="CG41" t="str">
            <v/>
          </cell>
          <cell r="CH41" t="str">
            <v/>
          </cell>
          <cell r="CI41" t="str">
            <v/>
          </cell>
          <cell r="CJ41" t="str">
            <v/>
          </cell>
          <cell r="CK41">
            <v>0</v>
          </cell>
          <cell r="CL41" t="str">
            <v/>
          </cell>
          <cell r="CN41" t="str">
            <v/>
          </cell>
          <cell r="CO41">
            <v>973315949</v>
          </cell>
          <cell r="CP41" t="str">
            <v/>
          </cell>
          <cell r="CQ41">
            <v>1</v>
          </cell>
          <cell r="CR41">
            <v>1</v>
          </cell>
          <cell r="CS41">
            <v>1</v>
          </cell>
          <cell r="CT41" t="str">
            <v>BRAYAN SMITH PAREDES SANCHEZ</v>
          </cell>
          <cell r="CU41" t="str">
            <v>HIJO</v>
          </cell>
          <cell r="CV41" t="str">
            <v/>
          </cell>
          <cell r="CW41" t="str">
            <v/>
          </cell>
          <cell r="CX41" t="str">
            <v>1</v>
          </cell>
          <cell r="CY41" t="str">
            <v/>
          </cell>
          <cell r="CZ41" t="str">
            <v/>
          </cell>
          <cell r="DA41" t="str">
            <v/>
          </cell>
          <cell r="DB41" t="str">
            <v/>
          </cell>
          <cell r="DL41">
            <v>2</v>
          </cell>
          <cell r="DM41" t="str">
            <v/>
          </cell>
          <cell r="DN41">
            <v>1</v>
          </cell>
          <cell r="DO41" t="str">
            <v/>
          </cell>
          <cell r="DP41">
            <v>1</v>
          </cell>
          <cell r="DQ41">
            <v>0</v>
          </cell>
          <cell r="DR41">
            <v>0</v>
          </cell>
          <cell r="DS41">
            <v>3</v>
          </cell>
          <cell r="DT41">
            <v>3</v>
          </cell>
          <cell r="DU41" t="str">
            <v/>
          </cell>
          <cell r="DV41" t="str">
            <v/>
          </cell>
          <cell r="DW41" t="str">
            <v/>
          </cell>
          <cell r="DX41" t="str">
            <v/>
          </cell>
          <cell r="DY41" t="str">
            <v/>
          </cell>
          <cell r="DZ41" t="str">
            <v/>
          </cell>
          <cell r="EA41" t="str">
            <v/>
          </cell>
          <cell r="EB41" t="str">
            <v/>
          </cell>
          <cell r="EC41" t="str">
            <v/>
          </cell>
          <cell r="ED41" t="str">
            <v/>
          </cell>
          <cell r="EE41" t="str">
            <v/>
          </cell>
          <cell r="EF41" t="str">
            <v/>
          </cell>
          <cell r="EG41" t="str">
            <v/>
          </cell>
          <cell r="EH41" t="str">
            <v/>
          </cell>
          <cell r="EI41" t="str">
            <v/>
          </cell>
          <cell r="EJ41" t="str">
            <v/>
          </cell>
          <cell r="EK41" t="str">
            <v/>
          </cell>
          <cell r="EL41" t="str">
            <v/>
          </cell>
          <cell r="EM41" t="str">
            <v>13</v>
          </cell>
          <cell r="EN41" t="str">
            <v>01</v>
          </cell>
          <cell r="EO41" t="str">
            <v>05</v>
          </cell>
          <cell r="EP41" t="str">
            <v>0001</v>
          </cell>
          <cell r="ER41" t="str">
            <v>40 a 49 años</v>
          </cell>
          <cell r="ES41" t="str">
            <v>13</v>
          </cell>
          <cell r="ET41" t="str">
            <v>1301050001</v>
          </cell>
          <cell r="EU41" t="str">
            <v>130105</v>
          </cell>
          <cell r="EV41" t="str">
            <v>130105</v>
          </cell>
          <cell r="EW41" t="b">
            <v>1</v>
          </cell>
          <cell r="EX41" t="str">
            <v>MAM - LA ESPERANZA</v>
          </cell>
          <cell r="EY41">
            <v>1</v>
          </cell>
          <cell r="EZ41" t="str">
            <v>160602</v>
          </cell>
          <cell r="FA41" t="str">
            <v>1301050001</v>
          </cell>
          <cell r="FB41" t="str">
            <v/>
          </cell>
          <cell r="FC41" t="str">
            <v>1301050001</v>
          </cell>
          <cell r="FD41" t="str">
            <v>INAHUAYA</v>
          </cell>
          <cell r="FE41" t="str">
            <v>LA ESPERANZA</v>
          </cell>
          <cell r="FF41" t="e">
            <v>#N/A</v>
          </cell>
          <cell r="FG41" t="str">
            <v>LA ESPERANZA</v>
          </cell>
          <cell r="FH41" t="str">
            <v>41514894</v>
          </cell>
          <cell r="FI41">
            <v>0</v>
          </cell>
          <cell r="FJ41" t="str">
            <v>LA ESPERANZA</v>
          </cell>
          <cell r="FK41">
            <v>0</v>
          </cell>
          <cell r="FL41" t="str">
            <v>MEDINA</v>
          </cell>
          <cell r="FM41">
            <v>0</v>
          </cell>
          <cell r="FN41" t="str">
            <v>ALVA</v>
          </cell>
          <cell r="FO41">
            <v>0</v>
          </cell>
          <cell r="FP41" t="str">
            <v>KELITA LISVETH</v>
          </cell>
          <cell r="FQ41">
            <v>0</v>
          </cell>
          <cell r="FR41" t="str">
            <v>40382765</v>
          </cell>
          <cell r="FS41" t="str">
            <v>SANCHEZ</v>
          </cell>
          <cell r="FT41" t="str">
            <v>BADA DE PAREDES</v>
          </cell>
          <cell r="FU41" t="str">
            <v>MARTINA</v>
          </cell>
          <cell r="FV41" t="str">
            <v>10</v>
          </cell>
          <cell r="FW41" t="str">
            <v>11</v>
          </cell>
          <cell r="FX41" t="str">
            <v>1979</v>
          </cell>
          <cell r="FY41">
            <v>0</v>
          </cell>
          <cell r="FZ41">
            <v>0</v>
          </cell>
          <cell r="GA41">
            <v>0</v>
          </cell>
          <cell r="GB41">
            <v>0</v>
          </cell>
          <cell r="GC41">
            <v>0</v>
          </cell>
          <cell r="GD41">
            <v>0</v>
          </cell>
          <cell r="GE41">
            <v>0</v>
          </cell>
          <cell r="GF41">
            <v>0</v>
          </cell>
          <cell r="GG41">
            <v>0</v>
          </cell>
          <cell r="GH41">
            <v>0</v>
          </cell>
          <cell r="GI41">
            <v>0</v>
          </cell>
        </row>
        <row r="42">
          <cell r="F42">
            <v>55319</v>
          </cell>
          <cell r="G42" t="str">
            <v>COMISARIA HUANCAYO</v>
          </cell>
          <cell r="H42">
            <v>3</v>
          </cell>
          <cell r="I42" t="str">
            <v>A-1307</v>
          </cell>
          <cell r="J42" t="str">
            <v>L</v>
          </cell>
          <cell r="K42">
            <v>0</v>
          </cell>
          <cell r="L42" t="str">
            <v>31</v>
          </cell>
          <cell r="M42" t="str">
            <v>01</v>
          </cell>
          <cell r="N42" t="str">
            <v>2026</v>
          </cell>
          <cell r="O42" t="str">
            <v>70343205</v>
          </cell>
          <cell r="P42" t="str">
            <v>HIDALGO</v>
          </cell>
          <cell r="Q42" t="str">
            <v>LEON</v>
          </cell>
          <cell r="R42" t="str">
            <v>LAURA PAMELA</v>
          </cell>
          <cell r="S42">
            <v>1</v>
          </cell>
          <cell r="T42">
            <v>0</v>
          </cell>
          <cell r="U42" t="str">
            <v/>
          </cell>
          <cell r="V42" t="str">
            <v/>
          </cell>
          <cell r="W42" t="str">
            <v/>
          </cell>
          <cell r="X42">
            <v>1</v>
          </cell>
          <cell r="Y42">
            <v>2</v>
          </cell>
          <cell r="Z42" t="str">
            <v>COMISARIA HUANCAYO</v>
          </cell>
          <cell r="AA42">
            <v>1</v>
          </cell>
          <cell r="AB42">
            <v>1</v>
          </cell>
          <cell r="AC42" t="str">
            <v>46139380</v>
          </cell>
          <cell r="AD42">
            <v>1</v>
          </cell>
          <cell r="AE42" t="str">
            <v/>
          </cell>
          <cell r="AF42" t="str">
            <v/>
          </cell>
          <cell r="AG42" t="str">
            <v>DE LA CRUZ</v>
          </cell>
          <cell r="AH42" t="str">
            <v>SOCUALAYA</v>
          </cell>
          <cell r="AI42" t="str">
            <v>GALINA</v>
          </cell>
          <cell r="AJ42">
            <v>36</v>
          </cell>
          <cell r="AK42" t="str">
            <v>12</v>
          </cell>
          <cell r="AL42" t="str">
            <v>01</v>
          </cell>
          <cell r="AM42" t="str">
            <v>01</v>
          </cell>
          <cell r="AN42" t="str">
            <v>11</v>
          </cell>
          <cell r="AO42" t="str">
            <v>11</v>
          </cell>
          <cell r="AP42" t="str">
            <v>1989</v>
          </cell>
          <cell r="AQ42" t="str">
            <v>12</v>
          </cell>
          <cell r="AR42" t="str">
            <v>01</v>
          </cell>
          <cell r="AS42" t="str">
            <v>01</v>
          </cell>
          <cell r="AT42" t="str">
            <v>0001</v>
          </cell>
          <cell r="AU42">
            <v>1</v>
          </cell>
          <cell r="AV42">
            <v>4</v>
          </cell>
          <cell r="AW42" t="str">
            <v>CATALINA CAMARGO</v>
          </cell>
          <cell r="AX42" t="str">
            <v>113</v>
          </cell>
          <cell r="AY42" t="str">
            <v/>
          </cell>
          <cell r="AZ42" t="str">
            <v/>
          </cell>
          <cell r="BA42" t="str">
            <v/>
          </cell>
          <cell r="BB42" t="str">
            <v/>
          </cell>
          <cell r="BC42" t="str">
            <v/>
          </cell>
          <cell r="BD42" t="str">
            <v/>
          </cell>
          <cell r="BE42" t="str">
            <v>POR EL INSTITUTO ANTUNES DE MAYOLO PALIAN</v>
          </cell>
          <cell r="BF42">
            <v>0</v>
          </cell>
          <cell r="BH42">
            <v>0</v>
          </cell>
          <cell r="BI42">
            <v>2</v>
          </cell>
          <cell r="BJ42">
            <v>1</v>
          </cell>
          <cell r="BK42">
            <v>7</v>
          </cell>
          <cell r="BL42" t="str">
            <v/>
          </cell>
          <cell r="BM42" t="str">
            <v/>
          </cell>
          <cell r="BN42">
            <v>10</v>
          </cell>
          <cell r="BO42" t="str">
            <v/>
          </cell>
          <cell r="BP42" t="str">
            <v/>
          </cell>
          <cell r="BQ42">
            <v>1</v>
          </cell>
          <cell r="BR42">
            <v>0</v>
          </cell>
          <cell r="BS42">
            <v>0</v>
          </cell>
          <cell r="BT42" t="str">
            <v/>
          </cell>
          <cell r="BU42" t="str">
            <v/>
          </cell>
          <cell r="BV42" t="str">
            <v/>
          </cell>
          <cell r="BW42" t="str">
            <v/>
          </cell>
          <cell r="BX42" t="str">
            <v/>
          </cell>
          <cell r="BY42" t="str">
            <v/>
          </cell>
          <cell r="BZ42" t="str">
            <v/>
          </cell>
          <cell r="CA42">
            <v>1</v>
          </cell>
          <cell r="CB42">
            <v>10</v>
          </cell>
          <cell r="CC42">
            <v>0</v>
          </cell>
          <cell r="CD42" t="str">
            <v/>
          </cell>
          <cell r="CE42" t="str">
            <v/>
          </cell>
          <cell r="CF42" t="str">
            <v/>
          </cell>
          <cell r="CG42" t="str">
            <v/>
          </cell>
          <cell r="CH42" t="str">
            <v/>
          </cell>
          <cell r="CI42" t="str">
            <v/>
          </cell>
          <cell r="CJ42" t="str">
            <v/>
          </cell>
          <cell r="CK42">
            <v>1</v>
          </cell>
          <cell r="CL42">
            <v>1</v>
          </cell>
          <cell r="CM42" t="str">
            <v>ASISTENTA DE JUEZ DE LA CSJJ</v>
          </cell>
          <cell r="CN42" t="str">
            <v/>
          </cell>
          <cell r="CO42">
            <v>964860889</v>
          </cell>
          <cell r="CP42" t="str">
            <v>GALINADELACRUZS@GMAIL.COM</v>
          </cell>
          <cell r="CQ42">
            <v>1</v>
          </cell>
          <cell r="CR42">
            <v>1</v>
          </cell>
          <cell r="CS42">
            <v>1</v>
          </cell>
          <cell r="CT42" t="str">
            <v>ROSA JUANA SOCUALAYA FERNANDEZ</v>
          </cell>
          <cell r="CU42" t="str">
            <v>MADRE</v>
          </cell>
          <cell r="CV42" t="str">
            <v/>
          </cell>
          <cell r="CW42" t="str">
            <v/>
          </cell>
          <cell r="CX42" t="str">
            <v>1</v>
          </cell>
          <cell r="CY42" t="str">
            <v>1</v>
          </cell>
          <cell r="CZ42" t="str">
            <v/>
          </cell>
          <cell r="DA42" t="str">
            <v/>
          </cell>
          <cell r="DB42" t="str">
            <v/>
          </cell>
          <cell r="DC42" t="str">
            <v>JOSE LUIS DE LA CRUZ SIRIACO</v>
          </cell>
          <cell r="DD42" t="str">
            <v>PADRE</v>
          </cell>
          <cell r="DE42" t="str">
            <v/>
          </cell>
          <cell r="DF42" t="str">
            <v>1</v>
          </cell>
          <cell r="DG42" t="str">
            <v>1</v>
          </cell>
          <cell r="DH42" t="str">
            <v/>
          </cell>
          <cell r="DI42" t="str">
            <v/>
          </cell>
          <cell r="DJ42" t="str">
            <v/>
          </cell>
          <cell r="DK42" t="str">
            <v/>
          </cell>
          <cell r="DL42">
            <v>2</v>
          </cell>
          <cell r="DM42" t="str">
            <v/>
          </cell>
          <cell r="DN42">
            <v>1</v>
          </cell>
          <cell r="DO42" t="str">
            <v/>
          </cell>
          <cell r="DP42">
            <v>2</v>
          </cell>
          <cell r="DQ42">
            <v>0</v>
          </cell>
          <cell r="DR42">
            <v>0</v>
          </cell>
          <cell r="DS42">
            <v>1</v>
          </cell>
          <cell r="DT42">
            <v>2</v>
          </cell>
          <cell r="DU42" t="str">
            <v/>
          </cell>
          <cell r="DV42" t="str">
            <v/>
          </cell>
          <cell r="DW42" t="str">
            <v/>
          </cell>
          <cell r="DX42" t="str">
            <v/>
          </cell>
          <cell r="DY42" t="str">
            <v/>
          </cell>
          <cell r="DZ42" t="str">
            <v/>
          </cell>
          <cell r="EA42" t="str">
            <v/>
          </cell>
          <cell r="EB42" t="str">
            <v/>
          </cell>
          <cell r="EC42" t="str">
            <v/>
          </cell>
          <cell r="ED42" t="str">
            <v/>
          </cell>
          <cell r="EE42" t="str">
            <v/>
          </cell>
          <cell r="EF42" t="str">
            <v/>
          </cell>
          <cell r="EG42" t="str">
            <v/>
          </cell>
          <cell r="EH42" t="str">
            <v/>
          </cell>
          <cell r="EI42" t="str">
            <v/>
          </cell>
          <cell r="EJ42" t="str">
            <v/>
          </cell>
          <cell r="EK42" t="str">
            <v/>
          </cell>
          <cell r="EL42" t="str">
            <v/>
          </cell>
          <cell r="EM42" t="str">
            <v>12</v>
          </cell>
          <cell r="EN42" t="str">
            <v>01</v>
          </cell>
          <cell r="EO42" t="str">
            <v>01</v>
          </cell>
          <cell r="EP42" t="str">
            <v>0001</v>
          </cell>
          <cell r="EQ42" t="str">
            <v>NINGUNA</v>
          </cell>
          <cell r="ER42" t="str">
            <v>30 a 39 años</v>
          </cell>
          <cell r="ES42" t="str">
            <v>12</v>
          </cell>
          <cell r="ET42" t="str">
            <v>1201010001</v>
          </cell>
          <cell r="EU42" t="str">
            <v>120101</v>
          </cell>
          <cell r="EV42" t="str">
            <v>120101</v>
          </cell>
          <cell r="EW42" t="b">
            <v>1</v>
          </cell>
          <cell r="EX42" t="str">
            <v>MAM - HUANCAYO</v>
          </cell>
          <cell r="EY42">
            <v>2</v>
          </cell>
          <cell r="EZ42" t="str">
            <v>120101</v>
          </cell>
          <cell r="FA42" t="str">
            <v>1201010001</v>
          </cell>
          <cell r="FB42" t="str">
            <v/>
          </cell>
          <cell r="FC42" t="str">
            <v>1201010001</v>
          </cell>
          <cell r="FD42" t="str">
            <v>HUANCAYO</v>
          </cell>
          <cell r="FE42" t="str">
            <v>HUANCAYO</v>
          </cell>
          <cell r="FF42" t="e">
            <v>#N/A</v>
          </cell>
          <cell r="FG42" t="str">
            <v>HUANCAYO</v>
          </cell>
          <cell r="FH42" t="str">
            <v>70343205</v>
          </cell>
          <cell r="FI42">
            <v>0</v>
          </cell>
          <cell r="FJ42" t="str">
            <v>COMISARIA HUANCAYO</v>
          </cell>
          <cell r="FK42">
            <v>0</v>
          </cell>
          <cell r="FL42" t="str">
            <v>HIDALGO</v>
          </cell>
          <cell r="FM42">
            <v>0</v>
          </cell>
          <cell r="FN42" t="str">
            <v>LEON</v>
          </cell>
          <cell r="FO42">
            <v>0</v>
          </cell>
          <cell r="FP42" t="str">
            <v>LAURA PAMELA</v>
          </cell>
          <cell r="FQ42">
            <v>0</v>
          </cell>
          <cell r="FR42" t="str">
            <v>46139380</v>
          </cell>
          <cell r="FS42" t="str">
            <v>DE LA CRUZ</v>
          </cell>
          <cell r="FT42" t="str">
            <v>SOCUALAYA</v>
          </cell>
          <cell r="FU42" t="str">
            <v>GALINA</v>
          </cell>
          <cell r="FV42" t="str">
            <v>11</v>
          </cell>
          <cell r="FW42" t="str">
            <v>11</v>
          </cell>
          <cell r="FX42" t="str">
            <v>1989</v>
          </cell>
          <cell r="FY42">
            <v>0</v>
          </cell>
          <cell r="FZ42">
            <v>0</v>
          </cell>
          <cell r="GA42">
            <v>0</v>
          </cell>
          <cell r="GB42">
            <v>0</v>
          </cell>
          <cell r="GC42">
            <v>0</v>
          </cell>
          <cell r="GD42">
            <v>0</v>
          </cell>
          <cell r="GE42">
            <v>0</v>
          </cell>
          <cell r="GF42">
            <v>0</v>
          </cell>
          <cell r="GG42">
            <v>0</v>
          </cell>
          <cell r="GH42">
            <v>0</v>
          </cell>
          <cell r="GI42">
            <v>0</v>
          </cell>
        </row>
        <row r="43">
          <cell r="F43">
            <v>55318</v>
          </cell>
          <cell r="G43" t="str">
            <v>PIURA</v>
          </cell>
          <cell r="H43">
            <v>9</v>
          </cell>
          <cell r="I43" t="str">
            <v>A-1307</v>
          </cell>
          <cell r="J43" t="str">
            <v>F</v>
          </cell>
          <cell r="K43">
            <v>0</v>
          </cell>
          <cell r="L43" t="str">
            <v>15</v>
          </cell>
          <cell r="M43" t="str">
            <v>01</v>
          </cell>
          <cell r="N43" t="str">
            <v>2026</v>
          </cell>
          <cell r="O43" t="str">
            <v>42951137</v>
          </cell>
          <cell r="P43" t="str">
            <v>LAZO</v>
          </cell>
          <cell r="Q43" t="str">
            <v>ANCAJIMA</v>
          </cell>
          <cell r="R43" t="str">
            <v>DEYSI MANUELA</v>
          </cell>
          <cell r="S43">
            <v>1</v>
          </cell>
          <cell r="T43">
            <v>0</v>
          </cell>
          <cell r="U43" t="str">
            <v/>
          </cell>
          <cell r="V43" t="str">
            <v/>
          </cell>
          <cell r="W43" t="str">
            <v/>
          </cell>
          <cell r="X43">
            <v>1</v>
          </cell>
          <cell r="Y43">
            <v>2</v>
          </cell>
          <cell r="Z43" t="str">
            <v>comisaria piura</v>
          </cell>
          <cell r="AA43">
            <v>1</v>
          </cell>
          <cell r="AB43">
            <v>1</v>
          </cell>
          <cell r="AC43" t="str">
            <v>43268644</v>
          </cell>
          <cell r="AD43">
            <v>1</v>
          </cell>
          <cell r="AE43" t="str">
            <v/>
          </cell>
          <cell r="AF43" t="str">
            <v/>
          </cell>
          <cell r="AG43" t="str">
            <v>RUIZ</v>
          </cell>
          <cell r="AH43" t="str">
            <v>SANCHEZ</v>
          </cell>
          <cell r="AI43" t="str">
            <v>ROSA ELENA</v>
          </cell>
          <cell r="AJ43">
            <v>44</v>
          </cell>
          <cell r="AK43" t="str">
            <v>20</v>
          </cell>
          <cell r="AL43" t="str">
            <v>01</v>
          </cell>
          <cell r="AM43" t="str">
            <v>01</v>
          </cell>
          <cell r="AN43" t="str">
            <v>04</v>
          </cell>
          <cell r="AO43" t="str">
            <v>10</v>
          </cell>
          <cell r="AP43" t="str">
            <v>1981</v>
          </cell>
          <cell r="AQ43" t="str">
            <v>20</v>
          </cell>
          <cell r="AR43" t="str">
            <v>01</v>
          </cell>
          <cell r="AS43" t="str">
            <v>01</v>
          </cell>
          <cell r="AT43" t="str">
            <v>0001</v>
          </cell>
          <cell r="AU43">
            <v>1</v>
          </cell>
          <cell r="AV43">
            <v>5</v>
          </cell>
          <cell r="AW43" t="str">
            <v>A.H LOS POLVORINES</v>
          </cell>
          <cell r="AX43" t="str">
            <v/>
          </cell>
          <cell r="AY43" t="str">
            <v/>
          </cell>
          <cell r="AZ43" t="str">
            <v/>
          </cell>
          <cell r="BA43" t="str">
            <v/>
          </cell>
          <cell r="BB43" t="str">
            <v>c</v>
          </cell>
          <cell r="BC43" t="str">
            <v>6</v>
          </cell>
          <cell r="BD43" t="str">
            <v/>
          </cell>
          <cell r="BE43" t="str">
            <v>POR RESTAURANTE PAPAYUL</v>
          </cell>
          <cell r="BF43">
            <v>0</v>
          </cell>
          <cell r="BH43">
            <v>1</v>
          </cell>
          <cell r="BI43">
            <v>1</v>
          </cell>
          <cell r="BJ43">
            <v>2</v>
          </cell>
          <cell r="BK43">
            <v>7</v>
          </cell>
          <cell r="BL43" t="str">
            <v/>
          </cell>
          <cell r="BM43" t="str">
            <v/>
          </cell>
          <cell r="BN43">
            <v>10</v>
          </cell>
          <cell r="BO43" t="str">
            <v/>
          </cell>
          <cell r="BP43" t="str">
            <v/>
          </cell>
          <cell r="BQ43">
            <v>1</v>
          </cell>
          <cell r="BR43">
            <v>0</v>
          </cell>
          <cell r="BS43">
            <v>0</v>
          </cell>
          <cell r="BT43" t="str">
            <v/>
          </cell>
          <cell r="BU43" t="str">
            <v/>
          </cell>
          <cell r="BV43" t="str">
            <v/>
          </cell>
          <cell r="BW43" t="str">
            <v/>
          </cell>
          <cell r="BX43" t="str">
            <v/>
          </cell>
          <cell r="BY43" t="str">
            <v/>
          </cell>
          <cell r="BZ43" t="str">
            <v/>
          </cell>
          <cell r="CA43">
            <v>2</v>
          </cell>
          <cell r="CB43">
            <v>6</v>
          </cell>
          <cell r="CC43">
            <v>0</v>
          </cell>
          <cell r="CD43" t="str">
            <v/>
          </cell>
          <cell r="CE43" t="str">
            <v/>
          </cell>
          <cell r="CF43" t="str">
            <v/>
          </cell>
          <cell r="CG43" t="str">
            <v/>
          </cell>
          <cell r="CH43" t="str">
            <v/>
          </cell>
          <cell r="CI43" t="str">
            <v/>
          </cell>
          <cell r="CJ43" t="str">
            <v/>
          </cell>
          <cell r="CK43">
            <v>0</v>
          </cell>
          <cell r="CL43" t="str">
            <v/>
          </cell>
          <cell r="CO43">
            <v>953606871</v>
          </cell>
          <cell r="CQ43">
            <v>1</v>
          </cell>
          <cell r="CR43">
            <v>1</v>
          </cell>
          <cell r="CS43">
            <v>0</v>
          </cell>
          <cell r="DL43">
            <v>2</v>
          </cell>
          <cell r="DM43" t="str">
            <v/>
          </cell>
          <cell r="DN43">
            <v>1</v>
          </cell>
          <cell r="DO43" t="str">
            <v/>
          </cell>
          <cell r="DP43">
            <v>1</v>
          </cell>
          <cell r="DQ43">
            <v>0</v>
          </cell>
          <cell r="DR43">
            <v>0</v>
          </cell>
          <cell r="DS43">
            <v>2</v>
          </cell>
          <cell r="DT43">
            <v>1</v>
          </cell>
          <cell r="DU43" t="str">
            <v/>
          </cell>
          <cell r="DV43" t="str">
            <v/>
          </cell>
          <cell r="DW43" t="str">
            <v/>
          </cell>
          <cell r="DX43" t="str">
            <v/>
          </cell>
          <cell r="DY43" t="str">
            <v/>
          </cell>
          <cell r="DZ43" t="str">
            <v/>
          </cell>
          <cell r="EA43" t="str">
            <v/>
          </cell>
          <cell r="EB43" t="str">
            <v/>
          </cell>
          <cell r="EC43" t="str">
            <v/>
          </cell>
          <cell r="ED43" t="str">
            <v/>
          </cell>
          <cell r="EE43" t="str">
            <v/>
          </cell>
          <cell r="EF43" t="str">
            <v/>
          </cell>
          <cell r="EG43" t="str">
            <v/>
          </cell>
          <cell r="EH43" t="str">
            <v/>
          </cell>
          <cell r="EI43" t="str">
            <v/>
          </cell>
          <cell r="EJ43" t="str">
            <v/>
          </cell>
          <cell r="EK43" t="str">
            <v/>
          </cell>
          <cell r="EL43" t="str">
            <v/>
          </cell>
          <cell r="EM43" t="str">
            <v>20</v>
          </cell>
          <cell r="EN43" t="str">
            <v>01</v>
          </cell>
          <cell r="EO43" t="str">
            <v>01</v>
          </cell>
          <cell r="EP43" t="str">
            <v>0001</v>
          </cell>
          <cell r="ER43" t="str">
            <v>40 a 49 años</v>
          </cell>
          <cell r="ES43" t="str">
            <v>20</v>
          </cell>
          <cell r="ET43" t="str">
            <v>2001040001</v>
          </cell>
          <cell r="EU43" t="str">
            <v>200101</v>
          </cell>
          <cell r="EV43" t="str">
            <v>200101</v>
          </cell>
          <cell r="EW43" t="b">
            <v>1</v>
          </cell>
          <cell r="EX43" t="str">
            <v>MAM - PIURA</v>
          </cell>
          <cell r="EY43">
            <v>2</v>
          </cell>
          <cell r="EZ43" t="str">
            <v>200101</v>
          </cell>
          <cell r="FA43" t="str">
            <v>2001010001</v>
          </cell>
          <cell r="FB43" t="str">
            <v/>
          </cell>
          <cell r="FC43" t="str">
            <v>2001010001</v>
          </cell>
          <cell r="FD43" t="str">
            <v>PIURA</v>
          </cell>
          <cell r="FE43" t="str">
            <v>PIURA</v>
          </cell>
          <cell r="FF43" t="e">
            <v>#N/A</v>
          </cell>
          <cell r="FG43" t="str">
            <v>PIURA</v>
          </cell>
          <cell r="FH43" t="str">
            <v>42951137</v>
          </cell>
          <cell r="FI43">
            <v>0</v>
          </cell>
          <cell r="FJ43" t="str">
            <v>PIURA</v>
          </cell>
          <cell r="FK43">
            <v>0</v>
          </cell>
          <cell r="FL43" t="str">
            <v>LAZO</v>
          </cell>
          <cell r="FM43">
            <v>0</v>
          </cell>
          <cell r="FN43" t="str">
            <v>ANCAJIMA</v>
          </cell>
          <cell r="FO43">
            <v>0</v>
          </cell>
          <cell r="FP43" t="str">
            <v>DEYSI MANUELA</v>
          </cell>
          <cell r="FQ43">
            <v>0</v>
          </cell>
          <cell r="FR43" t="str">
            <v>43268644</v>
          </cell>
          <cell r="FS43" t="str">
            <v>RUIZ</v>
          </cell>
          <cell r="FT43" t="str">
            <v>SANCHEZ</v>
          </cell>
          <cell r="FU43" t="str">
            <v>ROSA ELENA</v>
          </cell>
          <cell r="FV43" t="str">
            <v>04</v>
          </cell>
          <cell r="FW43" t="str">
            <v>10</v>
          </cell>
          <cell r="FX43" t="str">
            <v>1981</v>
          </cell>
          <cell r="FY43">
            <v>0</v>
          </cell>
          <cell r="FZ43">
            <v>0</v>
          </cell>
          <cell r="GA43">
            <v>0</v>
          </cell>
          <cell r="GB43">
            <v>0</v>
          </cell>
          <cell r="GC43">
            <v>0</v>
          </cell>
          <cell r="GD43">
            <v>0</v>
          </cell>
          <cell r="GE43">
            <v>0</v>
          </cell>
          <cell r="GF43">
            <v>0</v>
          </cell>
          <cell r="GG43">
            <v>0</v>
          </cell>
          <cell r="GH43">
            <v>0</v>
          </cell>
          <cell r="GI43">
            <v>0</v>
          </cell>
        </row>
        <row r="44">
          <cell r="F44">
            <v>55317</v>
          </cell>
          <cell r="G44" t="str">
            <v>COMISARIA CHINCHA</v>
          </cell>
          <cell r="H44">
            <v>2</v>
          </cell>
          <cell r="I44" t="str">
            <v>A-1401</v>
          </cell>
          <cell r="J44" t="str">
            <v>D</v>
          </cell>
          <cell r="K44">
            <v>0</v>
          </cell>
          <cell r="L44" t="str">
            <v>23</v>
          </cell>
          <cell r="M44" t="str">
            <v>01</v>
          </cell>
          <cell r="N44" t="str">
            <v>2026</v>
          </cell>
          <cell r="O44" t="str">
            <v>73111556</v>
          </cell>
          <cell r="P44" t="str">
            <v>MARCOS</v>
          </cell>
          <cell r="Q44" t="str">
            <v>PACHAS</v>
          </cell>
          <cell r="R44" t="str">
            <v>LAURA CORINA</v>
          </cell>
          <cell r="S44">
            <v>2</v>
          </cell>
          <cell r="T44" t="str">
            <v/>
          </cell>
          <cell r="U44">
            <v>0</v>
          </cell>
          <cell r="V44" t="str">
            <v/>
          </cell>
          <cell r="W44" t="str">
            <v/>
          </cell>
          <cell r="X44">
            <v>0</v>
          </cell>
          <cell r="Z44" t="str">
            <v/>
          </cell>
          <cell r="AA44">
            <v>1</v>
          </cell>
          <cell r="AB44">
            <v>1</v>
          </cell>
          <cell r="AC44" t="str">
            <v>73691255</v>
          </cell>
          <cell r="AD44">
            <v>1</v>
          </cell>
          <cell r="AE44" t="str">
            <v/>
          </cell>
          <cell r="AF44" t="str">
            <v/>
          </cell>
          <cell r="AG44" t="str">
            <v>JIMENO</v>
          </cell>
          <cell r="AH44" t="str">
            <v>AVALOS</v>
          </cell>
          <cell r="AI44" t="str">
            <v>KATHERINE ANAYELY</v>
          </cell>
          <cell r="AJ44">
            <v>23</v>
          </cell>
          <cell r="AK44" t="str">
            <v>11</v>
          </cell>
          <cell r="AL44" t="str">
            <v>02</v>
          </cell>
          <cell r="AM44" t="str">
            <v>01</v>
          </cell>
          <cell r="AN44" t="str">
            <v>30</v>
          </cell>
          <cell r="AO44" t="str">
            <v>06</v>
          </cell>
          <cell r="AP44" t="str">
            <v>2002</v>
          </cell>
          <cell r="AQ44" t="str">
            <v>11</v>
          </cell>
          <cell r="AR44" t="str">
            <v>02</v>
          </cell>
          <cell r="AS44" t="str">
            <v>01</v>
          </cell>
          <cell r="AT44" t="str">
            <v>0001</v>
          </cell>
          <cell r="AU44">
            <v>1</v>
          </cell>
          <cell r="AV44">
            <v>5</v>
          </cell>
          <cell r="AW44" t="str">
            <v>TECHO PROPIO</v>
          </cell>
          <cell r="AX44" t="str">
            <v/>
          </cell>
          <cell r="AY44" t="str">
            <v/>
          </cell>
          <cell r="AZ44" t="str">
            <v/>
          </cell>
          <cell r="BA44" t="str">
            <v/>
          </cell>
          <cell r="BB44" t="str">
            <v>C1</v>
          </cell>
          <cell r="BC44" t="str">
            <v>7</v>
          </cell>
          <cell r="BD44" t="str">
            <v/>
          </cell>
          <cell r="BE44" t="str">
            <v>POR LA TIENDA QUE ESTÁ EN EL PARQUE</v>
          </cell>
          <cell r="BF44">
            <v>0</v>
          </cell>
          <cell r="BH44">
            <v>0</v>
          </cell>
          <cell r="BI44">
            <v>0</v>
          </cell>
          <cell r="BJ44">
            <v>1</v>
          </cell>
          <cell r="BK44">
            <v>7</v>
          </cell>
          <cell r="BL44" t="str">
            <v/>
          </cell>
          <cell r="BM44" t="str">
            <v/>
          </cell>
          <cell r="BN44">
            <v>10</v>
          </cell>
          <cell r="BO44" t="str">
            <v/>
          </cell>
          <cell r="BP44" t="str">
            <v/>
          </cell>
          <cell r="BQ44">
            <v>1</v>
          </cell>
          <cell r="BR44">
            <v>0</v>
          </cell>
          <cell r="BS44">
            <v>0</v>
          </cell>
          <cell r="BT44" t="str">
            <v/>
          </cell>
          <cell r="BU44" t="str">
            <v/>
          </cell>
          <cell r="BV44" t="str">
            <v/>
          </cell>
          <cell r="BW44" t="str">
            <v/>
          </cell>
          <cell r="BX44" t="str">
            <v/>
          </cell>
          <cell r="BY44" t="str">
            <v/>
          </cell>
          <cell r="BZ44" t="str">
            <v/>
          </cell>
          <cell r="CA44">
            <v>1</v>
          </cell>
          <cell r="CB44">
            <v>9</v>
          </cell>
          <cell r="CC44">
            <v>0</v>
          </cell>
          <cell r="CD44" t="str">
            <v/>
          </cell>
          <cell r="CE44" t="str">
            <v/>
          </cell>
          <cell r="CF44" t="str">
            <v/>
          </cell>
          <cell r="CG44" t="str">
            <v/>
          </cell>
          <cell r="CH44" t="str">
            <v/>
          </cell>
          <cell r="CI44" t="str">
            <v/>
          </cell>
          <cell r="CJ44" t="str">
            <v/>
          </cell>
          <cell r="CK44">
            <v>1</v>
          </cell>
          <cell r="CL44">
            <v>113</v>
          </cell>
          <cell r="CM44" t="str">
            <v>VENTA EN GRIFO</v>
          </cell>
          <cell r="CN44" t="str">
            <v/>
          </cell>
          <cell r="CO44">
            <v>923861276</v>
          </cell>
          <cell r="CP44" t="str">
            <v/>
          </cell>
          <cell r="CQ44">
            <v>0</v>
          </cell>
          <cell r="CR44" t="str">
            <v/>
          </cell>
          <cell r="CS44">
            <v>0</v>
          </cell>
          <cell r="DL44">
            <v>2</v>
          </cell>
          <cell r="DM44" t="str">
            <v/>
          </cell>
          <cell r="DN44">
            <v>1</v>
          </cell>
          <cell r="DO44" t="str">
            <v/>
          </cell>
          <cell r="DP44">
            <v>1</v>
          </cell>
          <cell r="DQ44" t="str">
            <v/>
          </cell>
          <cell r="DR44" t="str">
            <v/>
          </cell>
          <cell r="DS44" t="str">
            <v/>
          </cell>
          <cell r="DT44" t="str">
            <v/>
          </cell>
          <cell r="DU44">
            <v>1</v>
          </cell>
          <cell r="DV44" t="str">
            <v/>
          </cell>
          <cell r="DW44" t="str">
            <v/>
          </cell>
          <cell r="DX44" t="str">
            <v/>
          </cell>
          <cell r="DY44" t="str">
            <v/>
          </cell>
          <cell r="DZ44" t="str">
            <v/>
          </cell>
          <cell r="EA44" t="str">
            <v/>
          </cell>
          <cell r="EB44" t="str">
            <v/>
          </cell>
          <cell r="EC44" t="str">
            <v/>
          </cell>
          <cell r="ED44" t="str">
            <v/>
          </cell>
          <cell r="EE44" t="str">
            <v/>
          </cell>
          <cell r="EF44" t="str">
            <v/>
          </cell>
          <cell r="EG44">
            <v>2</v>
          </cell>
          <cell r="EH44">
            <v>1</v>
          </cell>
          <cell r="EI44">
            <v>1</v>
          </cell>
          <cell r="EJ44">
            <v>1</v>
          </cell>
          <cell r="EK44">
            <v>3</v>
          </cell>
          <cell r="EL44">
            <v>2</v>
          </cell>
          <cell r="EM44" t="str">
            <v>11</v>
          </cell>
          <cell r="EN44" t="str">
            <v>02</v>
          </cell>
          <cell r="EO44" t="str">
            <v>01</v>
          </cell>
          <cell r="EP44" t="str">
            <v>0001</v>
          </cell>
          <cell r="ER44" t="str">
            <v>18 a 29 años</v>
          </cell>
          <cell r="ES44" t="str">
            <v>11</v>
          </cell>
          <cell r="ET44" t="str">
            <v>1102010001</v>
          </cell>
          <cell r="EU44" t="str">
            <v>110201</v>
          </cell>
          <cell r="EV44" t="str">
            <v>110201</v>
          </cell>
          <cell r="EW44" t="b">
            <v>1</v>
          </cell>
          <cell r="EX44" t="str">
            <v>MAM - CHINCHA ALTA</v>
          </cell>
          <cell r="EY44">
            <v>0</v>
          </cell>
          <cell r="EZ44" t="str">
            <v>110201</v>
          </cell>
          <cell r="FA44" t="str">
            <v>1102010001</v>
          </cell>
          <cell r="FB44" t="str">
            <v/>
          </cell>
          <cell r="FC44" t="str">
            <v>1102010001</v>
          </cell>
          <cell r="FD44" t="str">
            <v>CHINCHA ALTA</v>
          </cell>
          <cell r="FE44" t="str">
            <v>CHINCHA ALTA</v>
          </cell>
          <cell r="FF44" t="e">
            <v>#N/A</v>
          </cell>
          <cell r="FG44" t="str">
            <v>CHINCHA ALTA</v>
          </cell>
          <cell r="FH44" t="str">
            <v>73111556</v>
          </cell>
          <cell r="FI44">
            <v>0</v>
          </cell>
          <cell r="FJ44" t="str">
            <v>COMISARIA CHINCHA</v>
          </cell>
          <cell r="FK44">
            <v>0</v>
          </cell>
          <cell r="FL44" t="str">
            <v>MARCOS</v>
          </cell>
          <cell r="FM44">
            <v>0</v>
          </cell>
          <cell r="FN44" t="str">
            <v>PACHAS</v>
          </cell>
          <cell r="FO44">
            <v>0</v>
          </cell>
          <cell r="FP44" t="str">
            <v>LAURA CORINA</v>
          </cell>
          <cell r="FQ44">
            <v>0</v>
          </cell>
          <cell r="FR44" t="str">
            <v>73691255</v>
          </cell>
          <cell r="FS44" t="str">
            <v>JIMENO</v>
          </cell>
          <cell r="FT44" t="str">
            <v>AVALOS</v>
          </cell>
          <cell r="FU44" t="str">
            <v>KATHERINE ANAYELY</v>
          </cell>
          <cell r="FV44" t="str">
            <v>30</v>
          </cell>
          <cell r="FW44" t="str">
            <v>06</v>
          </cell>
          <cell r="FX44" t="str">
            <v>2002</v>
          </cell>
          <cell r="FY44">
            <v>0</v>
          </cell>
          <cell r="FZ44">
            <v>0</v>
          </cell>
          <cell r="GA44">
            <v>0</v>
          </cell>
          <cell r="GB44">
            <v>0</v>
          </cell>
          <cell r="GC44">
            <v>0</v>
          </cell>
          <cell r="GD44">
            <v>0</v>
          </cell>
          <cell r="GE44">
            <v>0</v>
          </cell>
          <cell r="GF44">
            <v>0</v>
          </cell>
          <cell r="GG44">
            <v>0</v>
          </cell>
          <cell r="GH44">
            <v>0</v>
          </cell>
          <cell r="GI44">
            <v>0</v>
          </cell>
        </row>
        <row r="45">
          <cell r="F45">
            <v>55316</v>
          </cell>
          <cell r="G45" t="str">
            <v>COMISARIA HUANCAYO</v>
          </cell>
          <cell r="H45">
            <v>2</v>
          </cell>
          <cell r="I45" t="str">
            <v>A-1307</v>
          </cell>
          <cell r="J45" t="str">
            <v>L</v>
          </cell>
          <cell r="K45">
            <v>0</v>
          </cell>
          <cell r="L45" t="str">
            <v>31</v>
          </cell>
          <cell r="M45" t="str">
            <v>01</v>
          </cell>
          <cell r="N45" t="str">
            <v>2026</v>
          </cell>
          <cell r="O45" t="str">
            <v>70343205</v>
          </cell>
          <cell r="P45" t="str">
            <v>HIDALGO</v>
          </cell>
          <cell r="Q45" t="str">
            <v>LEON</v>
          </cell>
          <cell r="R45" t="str">
            <v>LAURA PAMELA</v>
          </cell>
          <cell r="S45">
            <v>1</v>
          </cell>
          <cell r="T45">
            <v>0</v>
          </cell>
          <cell r="U45" t="str">
            <v/>
          </cell>
          <cell r="V45" t="str">
            <v/>
          </cell>
          <cell r="W45" t="str">
            <v/>
          </cell>
          <cell r="X45">
            <v>1</v>
          </cell>
          <cell r="Y45">
            <v>2</v>
          </cell>
          <cell r="Z45" t="str">
            <v>COMISARIA HUANCAYO</v>
          </cell>
          <cell r="AA45">
            <v>1</v>
          </cell>
          <cell r="AB45">
            <v>1</v>
          </cell>
          <cell r="AC45" t="str">
            <v>43671205</v>
          </cell>
          <cell r="AD45">
            <v>1</v>
          </cell>
          <cell r="AE45" t="str">
            <v/>
          </cell>
          <cell r="AF45" t="str">
            <v/>
          </cell>
          <cell r="AG45" t="str">
            <v>PUENTE</v>
          </cell>
          <cell r="AH45" t="str">
            <v>PUENTE</v>
          </cell>
          <cell r="AI45" t="str">
            <v>CLARIZA NORMA</v>
          </cell>
          <cell r="AJ45">
            <v>39</v>
          </cell>
          <cell r="AK45" t="str">
            <v>09</v>
          </cell>
          <cell r="AL45" t="str">
            <v>07</v>
          </cell>
          <cell r="AM45" t="str">
            <v>15</v>
          </cell>
          <cell r="AN45" t="str">
            <v>15</v>
          </cell>
          <cell r="AO45" t="str">
            <v>06</v>
          </cell>
          <cell r="AP45" t="str">
            <v>1986</v>
          </cell>
          <cell r="AQ45" t="str">
            <v>12</v>
          </cell>
          <cell r="AR45" t="str">
            <v>01</v>
          </cell>
          <cell r="AS45" t="str">
            <v>01</v>
          </cell>
          <cell r="AT45" t="str">
            <v>0001</v>
          </cell>
          <cell r="AU45">
            <v>1</v>
          </cell>
          <cell r="AV45">
            <v>1</v>
          </cell>
          <cell r="AW45" t="str">
            <v>CAPITAN GUZMAN ESPINOZA</v>
          </cell>
          <cell r="AX45" t="str">
            <v>133</v>
          </cell>
          <cell r="AY45" t="str">
            <v/>
          </cell>
          <cell r="AZ45" t="str">
            <v/>
          </cell>
          <cell r="BA45" t="str">
            <v/>
          </cell>
          <cell r="BB45" t="str">
            <v/>
          </cell>
          <cell r="BC45" t="str">
            <v/>
          </cell>
          <cell r="BD45" t="str">
            <v/>
          </cell>
          <cell r="BE45" t="str">
            <v>COOPERATIVA SANTA ISABEL</v>
          </cell>
          <cell r="BF45">
            <v>0</v>
          </cell>
          <cell r="BH45">
            <v>4</v>
          </cell>
          <cell r="BI45">
            <v>1</v>
          </cell>
          <cell r="BJ45">
            <v>1</v>
          </cell>
          <cell r="BK45">
            <v>7</v>
          </cell>
          <cell r="BL45" t="str">
            <v/>
          </cell>
          <cell r="BM45" t="str">
            <v/>
          </cell>
          <cell r="BN45">
            <v>1</v>
          </cell>
          <cell r="BO45" t="str">
            <v/>
          </cell>
          <cell r="BP45" t="str">
            <v/>
          </cell>
          <cell r="BQ45">
            <v>1</v>
          </cell>
          <cell r="BR45">
            <v>0</v>
          </cell>
          <cell r="BS45">
            <v>0</v>
          </cell>
          <cell r="BT45" t="str">
            <v/>
          </cell>
          <cell r="BU45" t="str">
            <v/>
          </cell>
          <cell r="BV45" t="str">
            <v/>
          </cell>
          <cell r="BW45" t="str">
            <v/>
          </cell>
          <cell r="BX45" t="str">
            <v/>
          </cell>
          <cell r="BY45" t="str">
            <v/>
          </cell>
          <cell r="BZ45" t="str">
            <v/>
          </cell>
          <cell r="CA45">
            <v>3</v>
          </cell>
          <cell r="CB45">
            <v>3</v>
          </cell>
          <cell r="CC45">
            <v>0</v>
          </cell>
          <cell r="CD45" t="str">
            <v/>
          </cell>
          <cell r="CE45" t="str">
            <v/>
          </cell>
          <cell r="CF45" t="str">
            <v/>
          </cell>
          <cell r="CG45" t="str">
            <v/>
          </cell>
          <cell r="CH45" t="str">
            <v/>
          </cell>
          <cell r="CI45" t="str">
            <v/>
          </cell>
          <cell r="CJ45" t="str">
            <v/>
          </cell>
          <cell r="CK45">
            <v>0</v>
          </cell>
          <cell r="CL45" t="str">
            <v/>
          </cell>
          <cell r="CN45" t="str">
            <v/>
          </cell>
          <cell r="CO45">
            <v>948995581</v>
          </cell>
          <cell r="CP45" t="str">
            <v/>
          </cell>
          <cell r="CQ45">
            <v>1</v>
          </cell>
          <cell r="CR45">
            <v>1</v>
          </cell>
          <cell r="CS45">
            <v>1</v>
          </cell>
          <cell r="CT45" t="str">
            <v>ANDERSON SAID MENDOZA PUENTE</v>
          </cell>
          <cell r="CU45" t="str">
            <v>HIJO</v>
          </cell>
          <cell r="CV45" t="str">
            <v/>
          </cell>
          <cell r="CW45" t="str">
            <v>1</v>
          </cell>
          <cell r="CX45" t="str">
            <v>1</v>
          </cell>
          <cell r="CY45" t="str">
            <v/>
          </cell>
          <cell r="CZ45" t="str">
            <v/>
          </cell>
          <cell r="DA45" t="str">
            <v/>
          </cell>
          <cell r="DB45" t="str">
            <v/>
          </cell>
          <cell r="DC45" t="str">
            <v>DEYSI GALVEZ PUENTE</v>
          </cell>
          <cell r="DD45" t="str">
            <v>HIJA</v>
          </cell>
          <cell r="DE45" t="str">
            <v/>
          </cell>
          <cell r="DF45" t="str">
            <v>1</v>
          </cell>
          <cell r="DG45" t="str">
            <v>1</v>
          </cell>
          <cell r="DH45" t="str">
            <v/>
          </cell>
          <cell r="DI45" t="str">
            <v/>
          </cell>
          <cell r="DJ45" t="str">
            <v/>
          </cell>
          <cell r="DK45" t="str">
            <v/>
          </cell>
          <cell r="DL45">
            <v>2</v>
          </cell>
          <cell r="DM45" t="str">
            <v/>
          </cell>
          <cell r="DN45" t="str">
            <v/>
          </cell>
          <cell r="DO45">
            <v>1</v>
          </cell>
          <cell r="DP45">
            <v>2</v>
          </cell>
          <cell r="DQ45">
            <v>0</v>
          </cell>
          <cell r="DR45">
            <v>0</v>
          </cell>
          <cell r="DS45">
            <v>3</v>
          </cell>
          <cell r="DT45">
            <v>4</v>
          </cell>
          <cell r="DU45" t="str">
            <v/>
          </cell>
          <cell r="DV45" t="str">
            <v/>
          </cell>
          <cell r="DW45" t="str">
            <v/>
          </cell>
          <cell r="DX45" t="str">
            <v/>
          </cell>
          <cell r="DY45" t="str">
            <v/>
          </cell>
          <cell r="DZ45" t="str">
            <v/>
          </cell>
          <cell r="EA45" t="str">
            <v/>
          </cell>
          <cell r="EB45" t="str">
            <v/>
          </cell>
          <cell r="EC45" t="str">
            <v/>
          </cell>
          <cell r="ED45" t="str">
            <v/>
          </cell>
          <cell r="EE45" t="str">
            <v/>
          </cell>
          <cell r="EF45" t="str">
            <v/>
          </cell>
          <cell r="EG45" t="str">
            <v/>
          </cell>
          <cell r="EH45" t="str">
            <v/>
          </cell>
          <cell r="EI45" t="str">
            <v/>
          </cell>
          <cell r="EJ45" t="str">
            <v/>
          </cell>
          <cell r="EK45" t="str">
            <v/>
          </cell>
          <cell r="EL45" t="str">
            <v/>
          </cell>
          <cell r="EM45" t="str">
            <v>12</v>
          </cell>
          <cell r="EN45" t="str">
            <v>01</v>
          </cell>
          <cell r="EO45" t="str">
            <v>01</v>
          </cell>
          <cell r="EP45" t="str">
            <v>0001</v>
          </cell>
          <cell r="EQ45" t="str">
            <v>NINGUNA</v>
          </cell>
          <cell r="ER45" t="str">
            <v>30 a 39 años</v>
          </cell>
          <cell r="ES45" t="str">
            <v>12</v>
          </cell>
          <cell r="ET45" t="str">
            <v>1201010001</v>
          </cell>
          <cell r="EU45" t="str">
            <v>120101</v>
          </cell>
          <cell r="EV45" t="str">
            <v>120101</v>
          </cell>
          <cell r="EW45" t="b">
            <v>1</v>
          </cell>
          <cell r="EX45" t="str">
            <v>MAM - HUANCAYO</v>
          </cell>
          <cell r="EY45">
            <v>5</v>
          </cell>
          <cell r="EZ45" t="str">
            <v>090715</v>
          </cell>
          <cell r="FA45" t="str">
            <v>1201010001</v>
          </cell>
          <cell r="FB45" t="str">
            <v/>
          </cell>
          <cell r="FC45" t="str">
            <v>1201010001</v>
          </cell>
          <cell r="FD45" t="str">
            <v>SALCAHUASI</v>
          </cell>
          <cell r="FE45" t="str">
            <v>HUANCAYO</v>
          </cell>
          <cell r="FF45" t="e">
            <v>#N/A</v>
          </cell>
          <cell r="FG45" t="str">
            <v>HUANCAYO</v>
          </cell>
          <cell r="FH45" t="str">
            <v>70343205</v>
          </cell>
          <cell r="FI45">
            <v>0</v>
          </cell>
          <cell r="FJ45" t="str">
            <v>COMISARIA HUANCAYO</v>
          </cell>
          <cell r="FK45">
            <v>0</v>
          </cell>
          <cell r="FL45" t="str">
            <v>HIDALGO</v>
          </cell>
          <cell r="FM45">
            <v>0</v>
          </cell>
          <cell r="FN45" t="str">
            <v>LEON</v>
          </cell>
          <cell r="FO45">
            <v>0</v>
          </cell>
          <cell r="FP45" t="str">
            <v>LAURA PAMELA</v>
          </cell>
          <cell r="FQ45">
            <v>0</v>
          </cell>
          <cell r="FR45" t="str">
            <v>43671205</v>
          </cell>
          <cell r="FS45" t="str">
            <v>PUENTE</v>
          </cell>
          <cell r="FT45" t="str">
            <v>PUENTE</v>
          </cell>
          <cell r="FU45" t="str">
            <v>CLARIZA NORMA</v>
          </cell>
          <cell r="FV45" t="str">
            <v>15</v>
          </cell>
          <cell r="FW45" t="str">
            <v>06</v>
          </cell>
          <cell r="FX45" t="str">
            <v>1986</v>
          </cell>
          <cell r="FY45">
            <v>0</v>
          </cell>
          <cell r="FZ45">
            <v>0</v>
          </cell>
          <cell r="GA45">
            <v>0</v>
          </cell>
          <cell r="GB45">
            <v>0</v>
          </cell>
          <cell r="GC45">
            <v>0</v>
          </cell>
          <cell r="GD45">
            <v>0</v>
          </cell>
          <cell r="GE45">
            <v>0</v>
          </cell>
          <cell r="GF45">
            <v>0</v>
          </cell>
          <cell r="GG45">
            <v>0</v>
          </cell>
          <cell r="GH45">
            <v>0</v>
          </cell>
          <cell r="GI45">
            <v>0</v>
          </cell>
        </row>
        <row r="46">
          <cell r="F46">
            <v>55315</v>
          </cell>
          <cell r="G46" t="str">
            <v>LA ESPERANZA</v>
          </cell>
          <cell r="H46">
            <v>3</v>
          </cell>
          <cell r="I46" t="str">
            <v>A-1307</v>
          </cell>
          <cell r="J46" t="str">
            <v>G</v>
          </cell>
          <cell r="K46">
            <v>0</v>
          </cell>
          <cell r="L46" t="str">
            <v>20</v>
          </cell>
          <cell r="M46" t="str">
            <v>01</v>
          </cell>
          <cell r="N46" t="str">
            <v>2026</v>
          </cell>
          <cell r="O46" t="str">
            <v>41514894</v>
          </cell>
          <cell r="P46" t="str">
            <v>MEDINA</v>
          </cell>
          <cell r="Q46" t="str">
            <v>ALVA</v>
          </cell>
          <cell r="R46" t="str">
            <v>KELITA LISVETH</v>
          </cell>
          <cell r="S46">
            <v>1</v>
          </cell>
          <cell r="T46">
            <v>0</v>
          </cell>
          <cell r="U46" t="str">
            <v/>
          </cell>
          <cell r="V46" t="str">
            <v/>
          </cell>
          <cell r="W46" t="str">
            <v/>
          </cell>
          <cell r="X46">
            <v>1</v>
          </cell>
          <cell r="Y46">
            <v>1</v>
          </cell>
          <cell r="Z46" t="str">
            <v>trujillo</v>
          </cell>
          <cell r="AA46">
            <v>1</v>
          </cell>
          <cell r="AB46">
            <v>1</v>
          </cell>
          <cell r="AC46" t="str">
            <v>42845575</v>
          </cell>
          <cell r="AD46">
            <v>1</v>
          </cell>
          <cell r="AE46" t="str">
            <v/>
          </cell>
          <cell r="AF46" t="str">
            <v/>
          </cell>
          <cell r="AG46" t="str">
            <v>NEIRA</v>
          </cell>
          <cell r="AH46" t="str">
            <v>CARDENAS</v>
          </cell>
          <cell r="AI46" t="str">
            <v>LIDIA MARIA</v>
          </cell>
          <cell r="AJ46">
            <v>41</v>
          </cell>
          <cell r="AK46" t="str">
            <v>13</v>
          </cell>
          <cell r="AL46" t="str">
            <v>01</v>
          </cell>
          <cell r="AM46" t="str">
            <v>01</v>
          </cell>
          <cell r="AN46" t="str">
            <v>09</v>
          </cell>
          <cell r="AO46" t="str">
            <v>12</v>
          </cell>
          <cell r="AP46" t="str">
            <v>1984</v>
          </cell>
          <cell r="AQ46" t="str">
            <v>13</v>
          </cell>
          <cell r="AR46" t="str">
            <v>01</v>
          </cell>
          <cell r="AS46" t="str">
            <v>05</v>
          </cell>
          <cell r="AT46" t="str">
            <v>0001</v>
          </cell>
          <cell r="AU46">
            <v>1</v>
          </cell>
          <cell r="AV46">
            <v>5</v>
          </cell>
          <cell r="AW46" t="str">
            <v>aahh wichanzao sector iv</v>
          </cell>
          <cell r="AX46" t="str">
            <v/>
          </cell>
          <cell r="AY46" t="str">
            <v/>
          </cell>
          <cell r="AZ46" t="str">
            <v/>
          </cell>
          <cell r="BA46" t="str">
            <v/>
          </cell>
          <cell r="BB46" t="str">
            <v>2</v>
          </cell>
          <cell r="BC46" t="str">
            <v>25</v>
          </cell>
          <cell r="BD46" t="str">
            <v/>
          </cell>
          <cell r="BE46" t="str">
            <v>al costado de prona</v>
          </cell>
          <cell r="BF46">
            <v>0</v>
          </cell>
          <cell r="BH46">
            <v>1</v>
          </cell>
          <cell r="BI46">
            <v>1</v>
          </cell>
          <cell r="BJ46">
            <v>1</v>
          </cell>
          <cell r="BK46">
            <v>7</v>
          </cell>
          <cell r="BL46" t="str">
            <v/>
          </cell>
          <cell r="BM46" t="str">
            <v/>
          </cell>
          <cell r="BN46">
            <v>10</v>
          </cell>
          <cell r="BO46" t="str">
            <v/>
          </cell>
          <cell r="BP46" t="str">
            <v/>
          </cell>
          <cell r="BQ46">
            <v>1</v>
          </cell>
          <cell r="BR46">
            <v>0</v>
          </cell>
          <cell r="BS46">
            <v>0</v>
          </cell>
          <cell r="BT46" t="str">
            <v/>
          </cell>
          <cell r="BU46" t="str">
            <v/>
          </cell>
          <cell r="BV46" t="str">
            <v/>
          </cell>
          <cell r="BW46" t="str">
            <v/>
          </cell>
          <cell r="BX46" t="str">
            <v/>
          </cell>
          <cell r="BY46" t="str">
            <v/>
          </cell>
          <cell r="BZ46" t="str">
            <v/>
          </cell>
          <cell r="CA46">
            <v>2</v>
          </cell>
          <cell r="CB46">
            <v>10</v>
          </cell>
          <cell r="CC46">
            <v>0</v>
          </cell>
          <cell r="CD46" t="str">
            <v/>
          </cell>
          <cell r="CE46" t="str">
            <v/>
          </cell>
          <cell r="CF46" t="str">
            <v/>
          </cell>
          <cell r="CG46" t="str">
            <v/>
          </cell>
          <cell r="CH46" t="str">
            <v/>
          </cell>
          <cell r="CI46" t="str">
            <v/>
          </cell>
          <cell r="CJ46" t="str">
            <v/>
          </cell>
          <cell r="CK46">
            <v>0</v>
          </cell>
          <cell r="CL46" t="str">
            <v/>
          </cell>
          <cell r="CN46" t="str">
            <v/>
          </cell>
          <cell r="CO46">
            <v>969131294</v>
          </cell>
          <cell r="CP46" t="str">
            <v/>
          </cell>
          <cell r="CQ46">
            <v>1</v>
          </cell>
          <cell r="CR46">
            <v>1</v>
          </cell>
          <cell r="CS46">
            <v>1</v>
          </cell>
          <cell r="CT46" t="str">
            <v>MARCIONILA CARDENAS QUEZADA</v>
          </cell>
          <cell r="CU46" t="str">
            <v>MADRE</v>
          </cell>
          <cell r="CV46" t="str">
            <v/>
          </cell>
          <cell r="CW46" t="str">
            <v>1</v>
          </cell>
          <cell r="CX46" t="str">
            <v/>
          </cell>
          <cell r="CY46" t="str">
            <v/>
          </cell>
          <cell r="CZ46" t="str">
            <v/>
          </cell>
          <cell r="DA46" t="str">
            <v/>
          </cell>
          <cell r="DB46" t="str">
            <v/>
          </cell>
          <cell r="DL46">
            <v>2</v>
          </cell>
          <cell r="DM46" t="str">
            <v/>
          </cell>
          <cell r="DN46">
            <v>1</v>
          </cell>
          <cell r="DO46" t="str">
            <v/>
          </cell>
          <cell r="DP46">
            <v>1</v>
          </cell>
          <cell r="DQ46">
            <v>0</v>
          </cell>
          <cell r="DR46">
            <v>0</v>
          </cell>
          <cell r="DS46">
            <v>3</v>
          </cell>
          <cell r="DT46">
            <v>3</v>
          </cell>
          <cell r="DU46" t="str">
            <v/>
          </cell>
          <cell r="DV46" t="str">
            <v/>
          </cell>
          <cell r="DW46" t="str">
            <v/>
          </cell>
          <cell r="DX46" t="str">
            <v/>
          </cell>
          <cell r="DY46" t="str">
            <v/>
          </cell>
          <cell r="DZ46" t="str">
            <v/>
          </cell>
          <cell r="EA46" t="str">
            <v/>
          </cell>
          <cell r="EB46" t="str">
            <v/>
          </cell>
          <cell r="EC46" t="str">
            <v/>
          </cell>
          <cell r="ED46" t="str">
            <v/>
          </cell>
          <cell r="EE46" t="str">
            <v/>
          </cell>
          <cell r="EF46" t="str">
            <v/>
          </cell>
          <cell r="EG46" t="str">
            <v/>
          </cell>
          <cell r="EH46" t="str">
            <v/>
          </cell>
          <cell r="EI46" t="str">
            <v/>
          </cell>
          <cell r="EJ46" t="str">
            <v/>
          </cell>
          <cell r="EK46" t="str">
            <v/>
          </cell>
          <cell r="EL46" t="str">
            <v/>
          </cell>
          <cell r="EM46" t="str">
            <v>13</v>
          </cell>
          <cell r="EN46" t="str">
            <v>01</v>
          </cell>
          <cell r="EO46" t="str">
            <v>05</v>
          </cell>
          <cell r="EP46" t="str">
            <v>0001</v>
          </cell>
          <cell r="ER46" t="str">
            <v>40 a 49 años</v>
          </cell>
          <cell r="ES46" t="str">
            <v>13</v>
          </cell>
          <cell r="ET46" t="str">
            <v>1301050001</v>
          </cell>
          <cell r="EU46" t="str">
            <v>130105</v>
          </cell>
          <cell r="EV46" t="str">
            <v>130105</v>
          </cell>
          <cell r="EW46" t="b">
            <v>1</v>
          </cell>
          <cell r="EX46" t="str">
            <v>MAM - LA ESPERANZA</v>
          </cell>
          <cell r="EY46">
            <v>2</v>
          </cell>
          <cell r="EZ46" t="str">
            <v>130101</v>
          </cell>
          <cell r="FA46" t="str">
            <v>1301050001</v>
          </cell>
          <cell r="FB46" t="str">
            <v/>
          </cell>
          <cell r="FC46" t="str">
            <v>1301050001</v>
          </cell>
          <cell r="FD46" t="str">
            <v>TRUJILLO</v>
          </cell>
          <cell r="FE46" t="str">
            <v>LA ESPERANZA</v>
          </cell>
          <cell r="FF46" t="e">
            <v>#N/A</v>
          </cell>
          <cell r="FG46" t="str">
            <v>LA ESPERANZA</v>
          </cell>
          <cell r="FH46" t="str">
            <v>41514894</v>
          </cell>
          <cell r="FI46">
            <v>0</v>
          </cell>
          <cell r="FJ46" t="str">
            <v>LA ESPERANZA</v>
          </cell>
          <cell r="FK46">
            <v>0</v>
          </cell>
          <cell r="FL46" t="str">
            <v>MEDINA</v>
          </cell>
          <cell r="FM46">
            <v>0</v>
          </cell>
          <cell r="FN46" t="str">
            <v>ALVA</v>
          </cell>
          <cell r="FO46">
            <v>0</v>
          </cell>
          <cell r="FP46" t="str">
            <v>KELITA LISVETH</v>
          </cell>
          <cell r="FQ46">
            <v>0</v>
          </cell>
          <cell r="FR46" t="str">
            <v>42845575</v>
          </cell>
          <cell r="FS46" t="str">
            <v>NEIRA</v>
          </cell>
          <cell r="FT46" t="str">
            <v>CARDENAS</v>
          </cell>
          <cell r="FU46" t="str">
            <v>LIDIA MARIA</v>
          </cell>
          <cell r="FV46" t="str">
            <v>09</v>
          </cell>
          <cell r="FW46" t="str">
            <v>12</v>
          </cell>
          <cell r="FX46" t="str">
            <v>1984</v>
          </cell>
          <cell r="FY46">
            <v>0</v>
          </cell>
          <cell r="FZ46">
            <v>0</v>
          </cell>
          <cell r="GA46">
            <v>0</v>
          </cell>
          <cell r="GB46">
            <v>0</v>
          </cell>
          <cell r="GC46">
            <v>0</v>
          </cell>
          <cell r="GD46">
            <v>0</v>
          </cell>
          <cell r="GE46">
            <v>0</v>
          </cell>
          <cell r="GF46">
            <v>0</v>
          </cell>
          <cell r="GG46">
            <v>0</v>
          </cell>
          <cell r="GH46">
            <v>0</v>
          </cell>
          <cell r="GI46">
            <v>0</v>
          </cell>
        </row>
        <row r="47">
          <cell r="F47">
            <v>55314</v>
          </cell>
          <cell r="G47" t="str">
            <v>COMISARIA CHINCHA</v>
          </cell>
          <cell r="H47">
            <v>1</v>
          </cell>
          <cell r="I47" t="str">
            <v>A-1401</v>
          </cell>
          <cell r="J47" t="str">
            <v>D</v>
          </cell>
          <cell r="K47">
            <v>0</v>
          </cell>
          <cell r="L47" t="str">
            <v>20</v>
          </cell>
          <cell r="M47" t="str">
            <v>01</v>
          </cell>
          <cell r="N47" t="str">
            <v>2026</v>
          </cell>
          <cell r="O47" t="str">
            <v>73111556</v>
          </cell>
          <cell r="P47" t="str">
            <v>MARCOS</v>
          </cell>
          <cell r="Q47" t="str">
            <v>PACHAS</v>
          </cell>
          <cell r="R47" t="str">
            <v>LAURA CORINA</v>
          </cell>
          <cell r="S47">
            <v>2</v>
          </cell>
          <cell r="T47" t="str">
            <v/>
          </cell>
          <cell r="U47">
            <v>0</v>
          </cell>
          <cell r="V47" t="str">
            <v/>
          </cell>
          <cell r="W47" t="str">
            <v/>
          </cell>
          <cell r="X47">
            <v>0</v>
          </cell>
          <cell r="Z47" t="str">
            <v/>
          </cell>
          <cell r="AA47">
            <v>1</v>
          </cell>
          <cell r="AB47">
            <v>1</v>
          </cell>
          <cell r="AC47" t="str">
            <v>75949195</v>
          </cell>
          <cell r="AD47">
            <v>1</v>
          </cell>
          <cell r="AE47" t="str">
            <v/>
          </cell>
          <cell r="AF47" t="str">
            <v/>
          </cell>
          <cell r="AG47" t="str">
            <v>Magallanes</v>
          </cell>
          <cell r="AH47" t="str">
            <v>yataco</v>
          </cell>
          <cell r="AI47" t="str">
            <v>ARIANNA ELIZABETH</v>
          </cell>
          <cell r="AJ47">
            <v>21</v>
          </cell>
          <cell r="AK47" t="str">
            <v>11</v>
          </cell>
          <cell r="AL47" t="str">
            <v>02</v>
          </cell>
          <cell r="AM47" t="str">
            <v>01</v>
          </cell>
          <cell r="AN47" t="str">
            <v>28</v>
          </cell>
          <cell r="AO47" t="str">
            <v>11</v>
          </cell>
          <cell r="AP47" t="str">
            <v>2004</v>
          </cell>
          <cell r="AQ47" t="str">
            <v>11</v>
          </cell>
          <cell r="AR47" t="str">
            <v>02</v>
          </cell>
          <cell r="AS47" t="str">
            <v>01</v>
          </cell>
          <cell r="AT47" t="str">
            <v>0001</v>
          </cell>
          <cell r="AU47">
            <v>1</v>
          </cell>
          <cell r="AV47">
            <v>1</v>
          </cell>
          <cell r="AW47" t="str">
            <v>CRUZ BLANCA</v>
          </cell>
          <cell r="AX47" t="str">
            <v/>
          </cell>
          <cell r="AY47" t="str">
            <v/>
          </cell>
          <cell r="AZ47" t="str">
            <v/>
          </cell>
          <cell r="BA47" t="str">
            <v/>
          </cell>
          <cell r="BB47" t="str">
            <v/>
          </cell>
          <cell r="BC47" t="str">
            <v/>
          </cell>
          <cell r="BD47" t="str">
            <v/>
          </cell>
          <cell r="BE47" t="str">
            <v>pOR DOS PUENTES</v>
          </cell>
          <cell r="BF47">
            <v>0</v>
          </cell>
          <cell r="BH47">
            <v>0</v>
          </cell>
          <cell r="BI47">
            <v>0</v>
          </cell>
          <cell r="BJ47">
            <v>1</v>
          </cell>
          <cell r="BK47">
            <v>7</v>
          </cell>
          <cell r="BL47" t="str">
            <v/>
          </cell>
          <cell r="BM47" t="str">
            <v/>
          </cell>
          <cell r="BN47">
            <v>10</v>
          </cell>
          <cell r="BO47" t="str">
            <v/>
          </cell>
          <cell r="BP47" t="str">
            <v/>
          </cell>
          <cell r="BQ47">
            <v>1</v>
          </cell>
          <cell r="BR47">
            <v>0</v>
          </cell>
          <cell r="BS47">
            <v>0</v>
          </cell>
          <cell r="BT47" t="str">
            <v/>
          </cell>
          <cell r="BU47" t="str">
            <v/>
          </cell>
          <cell r="BV47" t="str">
            <v/>
          </cell>
          <cell r="BW47" t="str">
            <v/>
          </cell>
          <cell r="BX47" t="str">
            <v/>
          </cell>
          <cell r="BY47" t="str">
            <v/>
          </cell>
          <cell r="BZ47" t="str">
            <v/>
          </cell>
          <cell r="CA47">
            <v>1</v>
          </cell>
          <cell r="CB47">
            <v>7</v>
          </cell>
          <cell r="CC47">
            <v>1</v>
          </cell>
          <cell r="CD47">
            <v>2</v>
          </cell>
          <cell r="CE47" t="str">
            <v>INSTITUTO CAYETANO HEREDIA</v>
          </cell>
          <cell r="CF47">
            <v>2</v>
          </cell>
          <cell r="CG47" t="str">
            <v>11</v>
          </cell>
          <cell r="CH47" t="str">
            <v>02</v>
          </cell>
          <cell r="CI47" t="str">
            <v>01</v>
          </cell>
          <cell r="CJ47" t="str">
            <v>0001</v>
          </cell>
          <cell r="CK47">
            <v>0</v>
          </cell>
          <cell r="CL47" t="str">
            <v/>
          </cell>
          <cell r="CN47" t="str">
            <v/>
          </cell>
          <cell r="CO47">
            <v>960471796</v>
          </cell>
          <cell r="CP47" t="str">
            <v/>
          </cell>
          <cell r="CQ47">
            <v>0</v>
          </cell>
          <cell r="CR47" t="str">
            <v/>
          </cell>
          <cell r="CS47">
            <v>0</v>
          </cell>
          <cell r="DL47">
            <v>2</v>
          </cell>
          <cell r="DM47">
            <v>1</v>
          </cell>
          <cell r="DN47">
            <v>1</v>
          </cell>
          <cell r="DO47" t="str">
            <v/>
          </cell>
          <cell r="DP47">
            <v>1</v>
          </cell>
          <cell r="DQ47" t="str">
            <v/>
          </cell>
          <cell r="DR47" t="str">
            <v/>
          </cell>
          <cell r="DS47" t="str">
            <v/>
          </cell>
          <cell r="DT47" t="str">
            <v/>
          </cell>
          <cell r="DU47">
            <v>1</v>
          </cell>
          <cell r="DV47" t="str">
            <v/>
          </cell>
          <cell r="DW47" t="str">
            <v/>
          </cell>
          <cell r="DX47" t="str">
            <v/>
          </cell>
          <cell r="DY47" t="str">
            <v/>
          </cell>
          <cell r="DZ47" t="str">
            <v/>
          </cell>
          <cell r="EA47" t="str">
            <v/>
          </cell>
          <cell r="EB47" t="str">
            <v/>
          </cell>
          <cell r="EC47" t="str">
            <v/>
          </cell>
          <cell r="ED47" t="str">
            <v/>
          </cell>
          <cell r="EE47" t="str">
            <v/>
          </cell>
          <cell r="EF47" t="str">
            <v/>
          </cell>
          <cell r="EG47">
            <v>1</v>
          </cell>
          <cell r="EH47">
            <v>1</v>
          </cell>
          <cell r="EI47">
            <v>1</v>
          </cell>
          <cell r="EJ47">
            <v>1</v>
          </cell>
          <cell r="EK47">
            <v>2</v>
          </cell>
          <cell r="EL47">
            <v>2</v>
          </cell>
          <cell r="EM47" t="str">
            <v>11</v>
          </cell>
          <cell r="EN47" t="str">
            <v>02</v>
          </cell>
          <cell r="EO47" t="str">
            <v>01</v>
          </cell>
          <cell r="EP47" t="str">
            <v>0001</v>
          </cell>
          <cell r="ER47" t="str">
            <v>18 a 29 años</v>
          </cell>
          <cell r="ES47" t="str">
            <v>11</v>
          </cell>
          <cell r="ET47" t="str">
            <v>1102010001</v>
          </cell>
          <cell r="EU47" t="str">
            <v>110201</v>
          </cell>
          <cell r="EV47" t="str">
            <v>110201</v>
          </cell>
          <cell r="EW47" t="b">
            <v>1</v>
          </cell>
          <cell r="EX47" t="str">
            <v>MAM - CHINCHA ALTA</v>
          </cell>
          <cell r="EY47">
            <v>0</v>
          </cell>
          <cell r="EZ47" t="str">
            <v>110201</v>
          </cell>
          <cell r="FA47" t="str">
            <v>1102010001</v>
          </cell>
          <cell r="FB47" t="str">
            <v>1102010001</v>
          </cell>
          <cell r="FC47" t="str">
            <v>1102010001</v>
          </cell>
          <cell r="FD47" t="str">
            <v>CHINCHA ALTA</v>
          </cell>
          <cell r="FE47" t="str">
            <v>CHINCHA ALTA</v>
          </cell>
          <cell r="FF47" t="str">
            <v>CHINCHA ALTA</v>
          </cell>
          <cell r="FG47" t="str">
            <v>CHINCHA ALTA</v>
          </cell>
          <cell r="FH47" t="str">
            <v>73111556</v>
          </cell>
          <cell r="FI47">
            <v>0</v>
          </cell>
          <cell r="FJ47" t="str">
            <v>COMISARIA CHINCHA</v>
          </cell>
          <cell r="FK47">
            <v>0</v>
          </cell>
          <cell r="FL47" t="str">
            <v>MARCOS</v>
          </cell>
          <cell r="FM47">
            <v>0</v>
          </cell>
          <cell r="FN47" t="str">
            <v>PACHAS</v>
          </cell>
          <cell r="FO47">
            <v>0</v>
          </cell>
          <cell r="FP47" t="str">
            <v>LAURA CORINA</v>
          </cell>
          <cell r="FQ47">
            <v>0</v>
          </cell>
          <cell r="FR47" t="str">
            <v>75949195</v>
          </cell>
          <cell r="FS47" t="str">
            <v>MAGALLANES</v>
          </cell>
          <cell r="FT47" t="str">
            <v>YATACO</v>
          </cell>
          <cell r="FU47" t="str">
            <v>ARIANNA ELIZABETH</v>
          </cell>
          <cell r="FV47" t="str">
            <v>28</v>
          </cell>
          <cell r="FW47" t="str">
            <v>11</v>
          </cell>
          <cell r="FX47" t="str">
            <v>2004</v>
          </cell>
          <cell r="FY47">
            <v>0</v>
          </cell>
          <cell r="FZ47">
            <v>0</v>
          </cell>
          <cell r="GA47">
            <v>0</v>
          </cell>
          <cell r="GB47">
            <v>0</v>
          </cell>
          <cell r="GC47">
            <v>0</v>
          </cell>
          <cell r="GD47">
            <v>0</v>
          </cell>
          <cell r="GE47">
            <v>0</v>
          </cell>
          <cell r="GF47">
            <v>0</v>
          </cell>
          <cell r="GG47">
            <v>0</v>
          </cell>
          <cell r="GH47">
            <v>0</v>
          </cell>
          <cell r="GI47">
            <v>0</v>
          </cell>
        </row>
        <row r="48">
          <cell r="F48">
            <v>55313</v>
          </cell>
          <cell r="G48" t="str">
            <v>PIURA</v>
          </cell>
          <cell r="H48">
            <v>8</v>
          </cell>
          <cell r="I48" t="str">
            <v>A-1307</v>
          </cell>
          <cell r="J48" t="str">
            <v>F</v>
          </cell>
          <cell r="K48">
            <v>0</v>
          </cell>
          <cell r="L48" t="str">
            <v>15</v>
          </cell>
          <cell r="M48" t="str">
            <v>01</v>
          </cell>
          <cell r="N48" t="str">
            <v>2026</v>
          </cell>
          <cell r="O48" t="str">
            <v>42951137</v>
          </cell>
          <cell r="P48" t="str">
            <v>LAZO</v>
          </cell>
          <cell r="Q48" t="str">
            <v>ANCAJIMA</v>
          </cell>
          <cell r="R48" t="str">
            <v>DEYSI MANUELA</v>
          </cell>
          <cell r="S48">
            <v>1</v>
          </cell>
          <cell r="T48">
            <v>0</v>
          </cell>
          <cell r="U48" t="str">
            <v/>
          </cell>
          <cell r="V48" t="str">
            <v/>
          </cell>
          <cell r="W48" t="str">
            <v/>
          </cell>
          <cell r="X48">
            <v>1</v>
          </cell>
          <cell r="Y48">
            <v>2</v>
          </cell>
          <cell r="Z48" t="str">
            <v>COMISARIA PIURA</v>
          </cell>
          <cell r="AA48">
            <v>1</v>
          </cell>
          <cell r="AB48">
            <v>1</v>
          </cell>
          <cell r="AC48" t="str">
            <v>80681809</v>
          </cell>
          <cell r="AD48">
            <v>1</v>
          </cell>
          <cell r="AE48" t="str">
            <v/>
          </cell>
          <cell r="AF48" t="str">
            <v/>
          </cell>
          <cell r="AG48" t="str">
            <v>CORDOVA</v>
          </cell>
          <cell r="AH48" t="str">
            <v>MORALES</v>
          </cell>
          <cell r="AI48" t="str">
            <v>GLADYS</v>
          </cell>
          <cell r="AJ48">
            <v>46</v>
          </cell>
          <cell r="AK48" t="str">
            <v>20</v>
          </cell>
          <cell r="AL48" t="str">
            <v>01</v>
          </cell>
          <cell r="AM48" t="str">
            <v>01</v>
          </cell>
          <cell r="AN48" t="str">
            <v>23</v>
          </cell>
          <cell r="AO48" t="str">
            <v>03</v>
          </cell>
          <cell r="AP48" t="str">
            <v>1979</v>
          </cell>
          <cell r="AQ48" t="str">
            <v>20</v>
          </cell>
          <cell r="AR48" t="str">
            <v>01</v>
          </cell>
          <cell r="AS48" t="str">
            <v>01</v>
          </cell>
          <cell r="AT48" t="str">
            <v>0001</v>
          </cell>
          <cell r="AU48">
            <v>1</v>
          </cell>
          <cell r="AV48">
            <v>5</v>
          </cell>
          <cell r="AW48" t="str">
            <v>ampliación monica zapata</v>
          </cell>
          <cell r="AX48" t="str">
            <v/>
          </cell>
          <cell r="AY48" t="str">
            <v/>
          </cell>
          <cell r="AZ48" t="str">
            <v/>
          </cell>
          <cell r="BA48" t="str">
            <v/>
          </cell>
          <cell r="BB48" t="str">
            <v>c</v>
          </cell>
          <cell r="BC48" t="str">
            <v>38</v>
          </cell>
          <cell r="BD48" t="str">
            <v/>
          </cell>
          <cell r="BE48" t="str">
            <v>por el colegio de monica zapata</v>
          </cell>
          <cell r="BF48">
            <v>0</v>
          </cell>
          <cell r="BH48">
            <v>1</v>
          </cell>
          <cell r="BI48">
            <v>2</v>
          </cell>
          <cell r="BJ48">
            <v>2</v>
          </cell>
          <cell r="BK48">
            <v>6</v>
          </cell>
          <cell r="BL48" t="str">
            <v/>
          </cell>
          <cell r="BM48" t="str">
            <v/>
          </cell>
          <cell r="BN48">
            <v>10</v>
          </cell>
          <cell r="BO48" t="str">
            <v/>
          </cell>
          <cell r="BP48" t="str">
            <v/>
          </cell>
          <cell r="BQ48">
            <v>1</v>
          </cell>
          <cell r="BR48">
            <v>0</v>
          </cell>
          <cell r="BS48">
            <v>0</v>
          </cell>
          <cell r="BT48" t="str">
            <v/>
          </cell>
          <cell r="BU48" t="str">
            <v/>
          </cell>
          <cell r="BV48" t="str">
            <v/>
          </cell>
          <cell r="BW48" t="str">
            <v/>
          </cell>
          <cell r="BX48" t="str">
            <v/>
          </cell>
          <cell r="BY48" t="str">
            <v/>
          </cell>
          <cell r="BZ48" t="str">
            <v/>
          </cell>
          <cell r="CA48">
            <v>2</v>
          </cell>
          <cell r="CB48">
            <v>6</v>
          </cell>
          <cell r="CC48">
            <v>0</v>
          </cell>
          <cell r="CD48" t="str">
            <v/>
          </cell>
          <cell r="CE48" t="str">
            <v/>
          </cell>
          <cell r="CF48" t="str">
            <v/>
          </cell>
          <cell r="CG48" t="str">
            <v/>
          </cell>
          <cell r="CH48" t="str">
            <v/>
          </cell>
          <cell r="CI48" t="str">
            <v/>
          </cell>
          <cell r="CJ48" t="str">
            <v/>
          </cell>
          <cell r="CK48">
            <v>0</v>
          </cell>
          <cell r="CL48" t="str">
            <v/>
          </cell>
          <cell r="CO48">
            <v>969714229</v>
          </cell>
          <cell r="CQ48">
            <v>1</v>
          </cell>
          <cell r="CR48">
            <v>1</v>
          </cell>
          <cell r="CS48">
            <v>0</v>
          </cell>
          <cell r="DL48">
            <v>2</v>
          </cell>
          <cell r="DM48" t="str">
            <v/>
          </cell>
          <cell r="DN48">
            <v>1</v>
          </cell>
          <cell r="DO48">
            <v>1</v>
          </cell>
          <cell r="DP48">
            <v>2</v>
          </cell>
          <cell r="DQ48">
            <v>0</v>
          </cell>
          <cell r="DR48">
            <v>0</v>
          </cell>
          <cell r="DS48">
            <v>2</v>
          </cell>
          <cell r="DT48">
            <v>1</v>
          </cell>
          <cell r="DU48" t="str">
            <v/>
          </cell>
          <cell r="DV48" t="str">
            <v/>
          </cell>
          <cell r="DW48" t="str">
            <v/>
          </cell>
          <cell r="DX48" t="str">
            <v/>
          </cell>
          <cell r="DY48" t="str">
            <v/>
          </cell>
          <cell r="DZ48" t="str">
            <v/>
          </cell>
          <cell r="EA48" t="str">
            <v/>
          </cell>
          <cell r="EB48" t="str">
            <v/>
          </cell>
          <cell r="EC48" t="str">
            <v/>
          </cell>
          <cell r="ED48" t="str">
            <v/>
          </cell>
          <cell r="EE48" t="str">
            <v/>
          </cell>
          <cell r="EF48" t="str">
            <v/>
          </cell>
          <cell r="EG48" t="str">
            <v/>
          </cell>
          <cell r="EH48" t="str">
            <v/>
          </cell>
          <cell r="EI48" t="str">
            <v/>
          </cell>
          <cell r="EJ48" t="str">
            <v/>
          </cell>
          <cell r="EK48" t="str">
            <v/>
          </cell>
          <cell r="EL48" t="str">
            <v/>
          </cell>
          <cell r="EM48" t="str">
            <v>20</v>
          </cell>
          <cell r="EN48" t="str">
            <v>01</v>
          </cell>
          <cell r="EO48" t="str">
            <v>01</v>
          </cell>
          <cell r="EP48" t="str">
            <v>0001</v>
          </cell>
          <cell r="ER48" t="str">
            <v>40 a 49 años</v>
          </cell>
          <cell r="ES48" t="str">
            <v>20</v>
          </cell>
          <cell r="ET48" t="str">
            <v>2001040001</v>
          </cell>
          <cell r="EU48" t="str">
            <v>200101</v>
          </cell>
          <cell r="EV48" t="str">
            <v>200101</v>
          </cell>
          <cell r="EW48" t="b">
            <v>1</v>
          </cell>
          <cell r="EX48" t="str">
            <v>MAM - PIURA</v>
          </cell>
          <cell r="EY48">
            <v>3</v>
          </cell>
          <cell r="EZ48" t="str">
            <v>200101</v>
          </cell>
          <cell r="FA48" t="str">
            <v>2001010001</v>
          </cell>
          <cell r="FB48" t="str">
            <v/>
          </cell>
          <cell r="FC48" t="str">
            <v>2001010001</v>
          </cell>
          <cell r="FD48" t="str">
            <v>PIURA</v>
          </cell>
          <cell r="FE48" t="str">
            <v>PIURA</v>
          </cell>
          <cell r="FF48" t="e">
            <v>#N/A</v>
          </cell>
          <cell r="FG48" t="str">
            <v>PIURA</v>
          </cell>
          <cell r="FH48" t="str">
            <v>42951137</v>
          </cell>
          <cell r="FI48">
            <v>0</v>
          </cell>
          <cell r="FJ48" t="str">
            <v>PIURA</v>
          </cell>
          <cell r="FK48">
            <v>0</v>
          </cell>
          <cell r="FL48" t="str">
            <v>LAZO</v>
          </cell>
          <cell r="FM48">
            <v>0</v>
          </cell>
          <cell r="FN48" t="str">
            <v>ANCAJIMA</v>
          </cell>
          <cell r="FO48">
            <v>0</v>
          </cell>
          <cell r="FP48" t="str">
            <v>DEYSI MANUELA</v>
          </cell>
          <cell r="FQ48">
            <v>0</v>
          </cell>
          <cell r="FR48" t="str">
            <v>80681809</v>
          </cell>
          <cell r="FS48" t="str">
            <v>CORDOVA</v>
          </cell>
          <cell r="FT48" t="str">
            <v>MORALES</v>
          </cell>
          <cell r="FU48" t="str">
            <v>GLADYS</v>
          </cell>
          <cell r="FV48" t="str">
            <v>23</v>
          </cell>
          <cell r="FW48" t="str">
            <v>03</v>
          </cell>
          <cell r="FX48" t="str">
            <v>1979</v>
          </cell>
          <cell r="FY48">
            <v>0</v>
          </cell>
          <cell r="FZ48">
            <v>0</v>
          </cell>
          <cell r="GA48">
            <v>0</v>
          </cell>
          <cell r="GB48">
            <v>0</v>
          </cell>
          <cell r="GC48">
            <v>0</v>
          </cell>
          <cell r="GD48">
            <v>0</v>
          </cell>
          <cell r="GE48">
            <v>0</v>
          </cell>
          <cell r="GF48">
            <v>0</v>
          </cell>
          <cell r="GG48">
            <v>0</v>
          </cell>
          <cell r="GH48">
            <v>0</v>
          </cell>
          <cell r="GI48">
            <v>0</v>
          </cell>
        </row>
        <row r="49">
          <cell r="F49">
            <v>55312</v>
          </cell>
          <cell r="G49" t="str">
            <v>COMISARIA HUANCAYO</v>
          </cell>
          <cell r="H49">
            <v>1</v>
          </cell>
          <cell r="I49" t="str">
            <v>A-1307</v>
          </cell>
          <cell r="J49" t="str">
            <v>L</v>
          </cell>
          <cell r="K49">
            <v>0</v>
          </cell>
          <cell r="L49" t="str">
            <v>31</v>
          </cell>
          <cell r="M49" t="str">
            <v>01</v>
          </cell>
          <cell r="N49" t="str">
            <v>2026</v>
          </cell>
          <cell r="O49" t="str">
            <v>70343205</v>
          </cell>
          <cell r="P49" t="str">
            <v>HIDALGO</v>
          </cell>
          <cell r="Q49" t="str">
            <v>LEON</v>
          </cell>
          <cell r="R49" t="str">
            <v>LAURA PAMELA</v>
          </cell>
          <cell r="S49">
            <v>1</v>
          </cell>
          <cell r="T49">
            <v>0</v>
          </cell>
          <cell r="U49" t="str">
            <v/>
          </cell>
          <cell r="V49" t="str">
            <v/>
          </cell>
          <cell r="W49" t="str">
            <v/>
          </cell>
          <cell r="X49">
            <v>1</v>
          </cell>
          <cell r="Y49">
            <v>2</v>
          </cell>
          <cell r="Z49" t="str">
            <v>COMISARIA HUANCAYO</v>
          </cell>
          <cell r="AA49">
            <v>1</v>
          </cell>
          <cell r="AB49">
            <v>1</v>
          </cell>
          <cell r="AC49" t="str">
            <v>45635039</v>
          </cell>
          <cell r="AD49">
            <v>1</v>
          </cell>
          <cell r="AE49" t="str">
            <v/>
          </cell>
          <cell r="AF49" t="str">
            <v/>
          </cell>
          <cell r="AG49" t="str">
            <v>TORRES</v>
          </cell>
          <cell r="AH49" t="str">
            <v>CHUQUIMANTARI</v>
          </cell>
          <cell r="AI49" t="str">
            <v>ESTEPHANI CAROL</v>
          </cell>
          <cell r="AJ49">
            <v>36</v>
          </cell>
          <cell r="AK49" t="str">
            <v>12</v>
          </cell>
          <cell r="AL49" t="str">
            <v>01</v>
          </cell>
          <cell r="AM49" t="str">
            <v>01</v>
          </cell>
          <cell r="AN49" t="str">
            <v>05</v>
          </cell>
          <cell r="AO49" t="str">
            <v>03</v>
          </cell>
          <cell r="AP49" t="str">
            <v>1989</v>
          </cell>
          <cell r="AQ49" t="str">
            <v>12</v>
          </cell>
          <cell r="AR49" t="str">
            <v>01</v>
          </cell>
          <cell r="AS49" t="str">
            <v>01</v>
          </cell>
          <cell r="AT49" t="str">
            <v>0001</v>
          </cell>
          <cell r="AU49">
            <v>1</v>
          </cell>
          <cell r="AV49">
            <v>5</v>
          </cell>
          <cell r="AW49" t="str">
            <v>TARAPACA</v>
          </cell>
          <cell r="AX49" t="str">
            <v>574</v>
          </cell>
          <cell r="AY49" t="str">
            <v/>
          </cell>
          <cell r="AZ49" t="str">
            <v/>
          </cell>
          <cell r="BA49" t="str">
            <v/>
          </cell>
          <cell r="BB49" t="str">
            <v/>
          </cell>
          <cell r="BC49" t="str">
            <v/>
          </cell>
          <cell r="BD49" t="str">
            <v/>
          </cell>
          <cell r="BE49" t="str">
            <v>A MEDIA CUADRA CAJA HUANCAYO-OCOPILLA</v>
          </cell>
          <cell r="BF49">
            <v>0</v>
          </cell>
          <cell r="BH49">
            <v>0</v>
          </cell>
          <cell r="BI49">
            <v>2</v>
          </cell>
          <cell r="BJ49">
            <v>1</v>
          </cell>
          <cell r="BK49">
            <v>7</v>
          </cell>
          <cell r="BL49" t="str">
            <v/>
          </cell>
          <cell r="BM49" t="str">
            <v/>
          </cell>
          <cell r="BN49">
            <v>10</v>
          </cell>
          <cell r="BO49" t="str">
            <v/>
          </cell>
          <cell r="BP49" t="str">
            <v/>
          </cell>
          <cell r="BQ49">
            <v>1</v>
          </cell>
          <cell r="BR49">
            <v>0</v>
          </cell>
          <cell r="BS49">
            <v>0</v>
          </cell>
          <cell r="BT49" t="str">
            <v/>
          </cell>
          <cell r="BU49" t="str">
            <v/>
          </cell>
          <cell r="BV49" t="str">
            <v/>
          </cell>
          <cell r="BW49" t="str">
            <v/>
          </cell>
          <cell r="BX49" t="str">
            <v/>
          </cell>
          <cell r="BY49" t="str">
            <v/>
          </cell>
          <cell r="BZ49" t="str">
            <v/>
          </cell>
          <cell r="CA49">
            <v>1</v>
          </cell>
          <cell r="CB49">
            <v>5</v>
          </cell>
          <cell r="CC49">
            <v>0</v>
          </cell>
          <cell r="CD49" t="str">
            <v/>
          </cell>
          <cell r="CE49" t="str">
            <v/>
          </cell>
          <cell r="CF49" t="str">
            <v/>
          </cell>
          <cell r="CG49" t="str">
            <v/>
          </cell>
          <cell r="CH49" t="str">
            <v/>
          </cell>
          <cell r="CI49" t="str">
            <v/>
          </cell>
          <cell r="CJ49" t="str">
            <v/>
          </cell>
          <cell r="CK49">
            <v>1</v>
          </cell>
          <cell r="CL49">
            <v>35</v>
          </cell>
          <cell r="CM49" t="str">
            <v>VENTA DE LECHONES</v>
          </cell>
          <cell r="CN49" t="str">
            <v/>
          </cell>
          <cell r="CO49">
            <v>916999302</v>
          </cell>
          <cell r="CP49" t="str">
            <v>TORRESCHUQUIMANTARIESTEFANI3964GMAIL.COM</v>
          </cell>
          <cell r="CQ49">
            <v>1</v>
          </cell>
          <cell r="CR49">
            <v>1</v>
          </cell>
          <cell r="CS49">
            <v>1</v>
          </cell>
          <cell r="CT49" t="str">
            <v>ROSARIO CHUQUIMANTARI PIMENTEL</v>
          </cell>
          <cell r="CU49" t="str">
            <v>MADRE</v>
          </cell>
          <cell r="CV49" t="str">
            <v/>
          </cell>
          <cell r="CW49" t="str">
            <v/>
          </cell>
          <cell r="CX49" t="str">
            <v>1</v>
          </cell>
          <cell r="CY49" t="str">
            <v/>
          </cell>
          <cell r="CZ49" t="str">
            <v/>
          </cell>
          <cell r="DA49" t="str">
            <v/>
          </cell>
          <cell r="DB49" t="str">
            <v/>
          </cell>
          <cell r="DL49">
            <v>2</v>
          </cell>
          <cell r="DM49" t="str">
            <v/>
          </cell>
          <cell r="DN49">
            <v>1</v>
          </cell>
          <cell r="DO49">
            <v>1</v>
          </cell>
          <cell r="DP49">
            <v>1</v>
          </cell>
          <cell r="DQ49">
            <v>1</v>
          </cell>
          <cell r="DR49" t="str">
            <v/>
          </cell>
          <cell r="DS49">
            <v>1</v>
          </cell>
          <cell r="DT49">
            <v>1</v>
          </cell>
          <cell r="DU49" t="str">
            <v/>
          </cell>
          <cell r="DV49" t="str">
            <v/>
          </cell>
          <cell r="DW49" t="str">
            <v/>
          </cell>
          <cell r="DX49" t="str">
            <v/>
          </cell>
          <cell r="DY49" t="str">
            <v/>
          </cell>
          <cell r="DZ49" t="str">
            <v/>
          </cell>
          <cell r="EA49" t="str">
            <v/>
          </cell>
          <cell r="EB49" t="str">
            <v/>
          </cell>
          <cell r="EC49" t="str">
            <v/>
          </cell>
          <cell r="ED49" t="str">
            <v/>
          </cell>
          <cell r="EE49" t="str">
            <v/>
          </cell>
          <cell r="EF49" t="str">
            <v/>
          </cell>
          <cell r="EG49" t="str">
            <v/>
          </cell>
          <cell r="EH49" t="str">
            <v/>
          </cell>
          <cell r="EI49" t="str">
            <v/>
          </cell>
          <cell r="EJ49" t="str">
            <v/>
          </cell>
          <cell r="EK49" t="str">
            <v/>
          </cell>
          <cell r="EL49" t="str">
            <v/>
          </cell>
          <cell r="EM49" t="str">
            <v>12</v>
          </cell>
          <cell r="EN49" t="str">
            <v>01</v>
          </cell>
          <cell r="EO49" t="str">
            <v>01</v>
          </cell>
          <cell r="EP49" t="str">
            <v>0001</v>
          </cell>
          <cell r="EQ49" t="str">
            <v>NINGUNA</v>
          </cell>
          <cell r="ER49" t="str">
            <v>30 a 39 años</v>
          </cell>
          <cell r="ES49" t="str">
            <v>12</v>
          </cell>
          <cell r="ET49" t="str">
            <v>1201010001</v>
          </cell>
          <cell r="EU49" t="str">
            <v>120101</v>
          </cell>
          <cell r="EV49" t="str">
            <v>120101</v>
          </cell>
          <cell r="EW49" t="b">
            <v>1</v>
          </cell>
          <cell r="EX49" t="str">
            <v>MAM - HUANCAYO</v>
          </cell>
          <cell r="EY49">
            <v>2</v>
          </cell>
          <cell r="EZ49" t="str">
            <v>120101</v>
          </cell>
          <cell r="FA49" t="str">
            <v>1201010001</v>
          </cell>
          <cell r="FB49" t="str">
            <v/>
          </cell>
          <cell r="FC49" t="str">
            <v>1201010001</v>
          </cell>
          <cell r="FD49" t="str">
            <v>HUANCAYO</v>
          </cell>
          <cell r="FE49" t="str">
            <v>HUANCAYO</v>
          </cell>
          <cell r="FF49" t="e">
            <v>#N/A</v>
          </cell>
          <cell r="FG49" t="str">
            <v>HUANCAYO</v>
          </cell>
          <cell r="FH49" t="str">
            <v>70343205</v>
          </cell>
          <cell r="FI49">
            <v>0</v>
          </cell>
          <cell r="FJ49" t="str">
            <v>COMISARIA HUANCAYO</v>
          </cell>
          <cell r="FK49">
            <v>0</v>
          </cell>
          <cell r="FL49" t="str">
            <v>HIDALGO</v>
          </cell>
          <cell r="FM49">
            <v>0</v>
          </cell>
          <cell r="FN49" t="str">
            <v>LEON</v>
          </cell>
          <cell r="FO49">
            <v>0</v>
          </cell>
          <cell r="FP49" t="str">
            <v>LAURA PAMELA</v>
          </cell>
          <cell r="FQ49">
            <v>0</v>
          </cell>
          <cell r="FR49" t="str">
            <v>45635039</v>
          </cell>
          <cell r="FS49" t="str">
            <v>TORRES</v>
          </cell>
          <cell r="FT49" t="str">
            <v>CHUQUIMANTARI</v>
          </cell>
          <cell r="FU49" t="str">
            <v>ESTEPHANI CAROL</v>
          </cell>
          <cell r="FV49" t="str">
            <v>05</v>
          </cell>
          <cell r="FW49" t="str">
            <v>03</v>
          </cell>
          <cell r="FX49" t="str">
            <v>1989</v>
          </cell>
          <cell r="FY49">
            <v>0</v>
          </cell>
          <cell r="FZ49">
            <v>0</v>
          </cell>
          <cell r="GA49">
            <v>0</v>
          </cell>
          <cell r="GB49">
            <v>0</v>
          </cell>
          <cell r="GC49">
            <v>0</v>
          </cell>
          <cell r="GD49">
            <v>0</v>
          </cell>
          <cell r="GE49">
            <v>0</v>
          </cell>
          <cell r="GF49">
            <v>0</v>
          </cell>
          <cell r="GG49">
            <v>0</v>
          </cell>
          <cell r="GH49">
            <v>0</v>
          </cell>
          <cell r="GI49">
            <v>0</v>
          </cell>
        </row>
        <row r="50">
          <cell r="F50">
            <v>55311</v>
          </cell>
          <cell r="G50" t="str">
            <v>PIURA</v>
          </cell>
          <cell r="H50">
            <v>7</v>
          </cell>
          <cell r="I50" t="str">
            <v>A-1307</v>
          </cell>
          <cell r="J50" t="str">
            <v>F</v>
          </cell>
          <cell r="K50">
            <v>0</v>
          </cell>
          <cell r="L50" t="str">
            <v>15</v>
          </cell>
          <cell r="M50" t="str">
            <v>01</v>
          </cell>
          <cell r="N50" t="str">
            <v>2026</v>
          </cell>
          <cell r="O50" t="str">
            <v>42951137</v>
          </cell>
          <cell r="P50" t="str">
            <v>LAZO</v>
          </cell>
          <cell r="Q50" t="str">
            <v>ANCAJIMA</v>
          </cell>
          <cell r="R50" t="str">
            <v>DEYSI MANUELA</v>
          </cell>
          <cell r="S50">
            <v>1</v>
          </cell>
          <cell r="T50">
            <v>0</v>
          </cell>
          <cell r="U50" t="str">
            <v/>
          </cell>
          <cell r="V50" t="str">
            <v/>
          </cell>
          <cell r="W50" t="str">
            <v/>
          </cell>
          <cell r="X50">
            <v>1</v>
          </cell>
          <cell r="Y50">
            <v>2</v>
          </cell>
          <cell r="Z50" t="str">
            <v>COMISARIA PIURA</v>
          </cell>
          <cell r="AA50">
            <v>1</v>
          </cell>
          <cell r="AB50">
            <v>1</v>
          </cell>
          <cell r="AC50" t="str">
            <v>71076187</v>
          </cell>
          <cell r="AD50">
            <v>1</v>
          </cell>
          <cell r="AE50" t="str">
            <v/>
          </cell>
          <cell r="AF50" t="str">
            <v/>
          </cell>
          <cell r="AG50" t="str">
            <v>SAAVEDRA</v>
          </cell>
          <cell r="AH50" t="str">
            <v>RUFINO</v>
          </cell>
          <cell r="AI50" t="str">
            <v>INGRID SULEYKA</v>
          </cell>
          <cell r="AJ50">
            <v>31</v>
          </cell>
          <cell r="AK50" t="str">
            <v>20</v>
          </cell>
          <cell r="AL50" t="str">
            <v>01</v>
          </cell>
          <cell r="AM50" t="str">
            <v>01</v>
          </cell>
          <cell r="AN50" t="str">
            <v>16</v>
          </cell>
          <cell r="AO50" t="str">
            <v>01</v>
          </cell>
          <cell r="AP50" t="str">
            <v>1994</v>
          </cell>
          <cell r="AQ50" t="str">
            <v>20</v>
          </cell>
          <cell r="AR50" t="str">
            <v>01</v>
          </cell>
          <cell r="AS50" t="str">
            <v>01</v>
          </cell>
          <cell r="AT50" t="str">
            <v>0001</v>
          </cell>
          <cell r="AU50">
            <v>1</v>
          </cell>
          <cell r="AV50">
            <v>5</v>
          </cell>
          <cell r="AW50" t="str">
            <v>A.H NUEVA ESPERANZA MZ 06 LTV 20</v>
          </cell>
          <cell r="AX50" t="str">
            <v/>
          </cell>
          <cell r="AY50" t="str">
            <v/>
          </cell>
          <cell r="AZ50" t="str">
            <v/>
          </cell>
          <cell r="BA50" t="str">
            <v/>
          </cell>
          <cell r="BB50" t="str">
            <v>L</v>
          </cell>
          <cell r="BC50" t="str">
            <v>20</v>
          </cell>
          <cell r="BD50" t="str">
            <v/>
          </cell>
          <cell r="BE50" t="str">
            <v>CERCA  A LA PLATAFORMA</v>
          </cell>
          <cell r="BF50">
            <v>0</v>
          </cell>
          <cell r="BH50">
            <v>1</v>
          </cell>
          <cell r="BI50">
            <v>2</v>
          </cell>
          <cell r="BJ50">
            <v>2</v>
          </cell>
          <cell r="BK50">
            <v>7</v>
          </cell>
          <cell r="BL50" t="str">
            <v/>
          </cell>
          <cell r="BM50" t="str">
            <v/>
          </cell>
          <cell r="BN50">
            <v>10</v>
          </cell>
          <cell r="BO50" t="str">
            <v/>
          </cell>
          <cell r="BP50" t="str">
            <v/>
          </cell>
          <cell r="BQ50">
            <v>1</v>
          </cell>
          <cell r="BR50">
            <v>0</v>
          </cell>
          <cell r="BS50">
            <v>0</v>
          </cell>
          <cell r="BT50" t="str">
            <v/>
          </cell>
          <cell r="BU50" t="str">
            <v/>
          </cell>
          <cell r="BV50" t="str">
            <v/>
          </cell>
          <cell r="BW50" t="str">
            <v/>
          </cell>
          <cell r="BX50" t="str">
            <v/>
          </cell>
          <cell r="BY50" t="str">
            <v/>
          </cell>
          <cell r="BZ50" t="str">
            <v/>
          </cell>
          <cell r="CA50">
            <v>2</v>
          </cell>
          <cell r="CB50">
            <v>10</v>
          </cell>
          <cell r="CC50">
            <v>0</v>
          </cell>
          <cell r="CD50" t="str">
            <v/>
          </cell>
          <cell r="CE50" t="str">
            <v/>
          </cell>
          <cell r="CF50" t="str">
            <v/>
          </cell>
          <cell r="CG50" t="str">
            <v/>
          </cell>
          <cell r="CH50" t="str">
            <v/>
          </cell>
          <cell r="CI50" t="str">
            <v/>
          </cell>
          <cell r="CJ50" t="str">
            <v/>
          </cell>
          <cell r="CK50">
            <v>0</v>
          </cell>
          <cell r="CL50" t="str">
            <v/>
          </cell>
          <cell r="CO50">
            <v>954654557</v>
          </cell>
          <cell r="CQ50">
            <v>1</v>
          </cell>
          <cell r="CR50">
            <v>1</v>
          </cell>
          <cell r="CS50">
            <v>0</v>
          </cell>
          <cell r="DL50">
            <v>2</v>
          </cell>
          <cell r="DM50" t="str">
            <v/>
          </cell>
          <cell r="DN50">
            <v>1</v>
          </cell>
          <cell r="DO50">
            <v>1</v>
          </cell>
          <cell r="DP50">
            <v>2</v>
          </cell>
          <cell r="DQ50">
            <v>0</v>
          </cell>
          <cell r="DR50">
            <v>0</v>
          </cell>
          <cell r="DS50">
            <v>2</v>
          </cell>
          <cell r="DT50">
            <v>1</v>
          </cell>
          <cell r="DU50" t="str">
            <v/>
          </cell>
          <cell r="DV50" t="str">
            <v/>
          </cell>
          <cell r="DW50" t="str">
            <v/>
          </cell>
          <cell r="DX50" t="str">
            <v/>
          </cell>
          <cell r="DY50" t="str">
            <v/>
          </cell>
          <cell r="DZ50" t="str">
            <v/>
          </cell>
          <cell r="EA50" t="str">
            <v/>
          </cell>
          <cell r="EB50" t="str">
            <v/>
          </cell>
          <cell r="EC50" t="str">
            <v/>
          </cell>
          <cell r="ED50" t="str">
            <v/>
          </cell>
          <cell r="EE50" t="str">
            <v/>
          </cell>
          <cell r="EF50" t="str">
            <v/>
          </cell>
          <cell r="EG50" t="str">
            <v/>
          </cell>
          <cell r="EH50" t="str">
            <v/>
          </cell>
          <cell r="EI50" t="str">
            <v/>
          </cell>
          <cell r="EJ50" t="str">
            <v/>
          </cell>
          <cell r="EK50" t="str">
            <v/>
          </cell>
          <cell r="EL50" t="str">
            <v/>
          </cell>
          <cell r="EM50" t="str">
            <v>20</v>
          </cell>
          <cell r="EN50" t="str">
            <v>01</v>
          </cell>
          <cell r="EO50" t="str">
            <v>01</v>
          </cell>
          <cell r="EP50" t="str">
            <v>0001</v>
          </cell>
          <cell r="ER50" t="str">
            <v>30 a 39 años</v>
          </cell>
          <cell r="ES50" t="str">
            <v>20</v>
          </cell>
          <cell r="ET50" t="str">
            <v>2001040001</v>
          </cell>
          <cell r="EU50" t="str">
            <v>200101</v>
          </cell>
          <cell r="EV50" t="str">
            <v>200101</v>
          </cell>
          <cell r="EW50" t="b">
            <v>1</v>
          </cell>
          <cell r="EX50" t="str">
            <v>MAM - PIURA</v>
          </cell>
          <cell r="EY50">
            <v>3</v>
          </cell>
          <cell r="EZ50" t="str">
            <v>200101</v>
          </cell>
          <cell r="FA50" t="str">
            <v>2001010001</v>
          </cell>
          <cell r="FB50" t="str">
            <v/>
          </cell>
          <cell r="FC50" t="str">
            <v>2001010001</v>
          </cell>
          <cell r="FD50" t="str">
            <v>PIURA</v>
          </cell>
          <cell r="FE50" t="str">
            <v>PIURA</v>
          </cell>
          <cell r="FF50" t="e">
            <v>#N/A</v>
          </cell>
          <cell r="FG50" t="str">
            <v>PIURA</v>
          </cell>
          <cell r="FH50" t="str">
            <v>42951137</v>
          </cell>
          <cell r="FI50">
            <v>0</v>
          </cell>
          <cell r="FJ50" t="str">
            <v>PIURA</v>
          </cell>
          <cell r="FK50">
            <v>0</v>
          </cell>
          <cell r="FL50" t="str">
            <v>LAZO</v>
          </cell>
          <cell r="FM50">
            <v>0</v>
          </cell>
          <cell r="FN50" t="str">
            <v>ANCAJIMA</v>
          </cell>
          <cell r="FO50">
            <v>0</v>
          </cell>
          <cell r="FP50" t="str">
            <v>DEYSI MANUELA</v>
          </cell>
          <cell r="FQ50">
            <v>0</v>
          </cell>
          <cell r="FR50" t="str">
            <v>71076187</v>
          </cell>
          <cell r="FS50" t="str">
            <v>SAAVEDRA</v>
          </cell>
          <cell r="FT50" t="str">
            <v>RUFINO</v>
          </cell>
          <cell r="FU50" t="str">
            <v>INGRID SULEYKA</v>
          </cell>
          <cell r="FV50" t="str">
            <v>16</v>
          </cell>
          <cell r="FW50" t="str">
            <v>01</v>
          </cell>
          <cell r="FX50" t="str">
            <v>1994</v>
          </cell>
          <cell r="FY50">
            <v>0</v>
          </cell>
          <cell r="FZ50">
            <v>0</v>
          </cell>
          <cell r="GA50">
            <v>0</v>
          </cell>
          <cell r="GB50">
            <v>0</v>
          </cell>
          <cell r="GC50">
            <v>0</v>
          </cell>
          <cell r="GD50">
            <v>0</v>
          </cell>
          <cell r="GE50">
            <v>0</v>
          </cell>
          <cell r="GF50">
            <v>0</v>
          </cell>
          <cell r="GG50">
            <v>0</v>
          </cell>
          <cell r="GH50">
            <v>0</v>
          </cell>
          <cell r="GI50">
            <v>0</v>
          </cell>
        </row>
        <row r="51">
          <cell r="F51">
            <v>55310</v>
          </cell>
          <cell r="G51" t="str">
            <v>ILAVE</v>
          </cell>
          <cell r="H51">
            <v>6</v>
          </cell>
          <cell r="I51" t="str">
            <v>A-1307</v>
          </cell>
          <cell r="J51" t="str">
            <v>F</v>
          </cell>
          <cell r="K51">
            <v>0</v>
          </cell>
          <cell r="L51" t="str">
            <v>13</v>
          </cell>
          <cell r="M51" t="str">
            <v>01</v>
          </cell>
          <cell r="N51" t="str">
            <v>2026</v>
          </cell>
          <cell r="O51" t="str">
            <v>44251007</v>
          </cell>
          <cell r="P51" t="str">
            <v>PERALTA</v>
          </cell>
          <cell r="Q51" t="str">
            <v>GOMEZ</v>
          </cell>
          <cell r="R51" t="str">
            <v>DIANA LUZDEY</v>
          </cell>
          <cell r="S51">
            <v>1</v>
          </cell>
          <cell r="T51">
            <v>0</v>
          </cell>
          <cell r="U51" t="str">
            <v/>
          </cell>
          <cell r="V51" t="str">
            <v/>
          </cell>
          <cell r="W51" t="str">
            <v/>
          </cell>
          <cell r="X51">
            <v>1</v>
          </cell>
          <cell r="Y51">
            <v>1</v>
          </cell>
          <cell r="Z51" t="str">
            <v>ilave</v>
          </cell>
          <cell r="AA51">
            <v>1</v>
          </cell>
          <cell r="AB51">
            <v>1</v>
          </cell>
          <cell r="AC51" t="str">
            <v>29419840</v>
          </cell>
          <cell r="AD51">
            <v>1</v>
          </cell>
          <cell r="AE51" t="str">
            <v/>
          </cell>
          <cell r="AF51" t="str">
            <v/>
          </cell>
          <cell r="AG51" t="str">
            <v>mamani</v>
          </cell>
          <cell r="AH51" t="str">
            <v>cusacani</v>
          </cell>
          <cell r="AI51" t="str">
            <v>sofia purisima</v>
          </cell>
          <cell r="AJ51">
            <v>75</v>
          </cell>
          <cell r="AK51" t="str">
            <v>21</v>
          </cell>
          <cell r="AL51" t="str">
            <v>05</v>
          </cell>
          <cell r="AM51" t="str">
            <v>01</v>
          </cell>
          <cell r="AN51" t="str">
            <v>08</v>
          </cell>
          <cell r="AO51" t="str">
            <v>12</v>
          </cell>
          <cell r="AP51" t="str">
            <v>1950</v>
          </cell>
          <cell r="AQ51" t="str">
            <v>21</v>
          </cell>
          <cell r="AR51" t="str">
            <v>05</v>
          </cell>
          <cell r="AS51" t="str">
            <v>01</v>
          </cell>
          <cell r="AT51" t="str">
            <v>0001</v>
          </cell>
          <cell r="AU51">
            <v>1</v>
          </cell>
          <cell r="AV51">
            <v>2</v>
          </cell>
          <cell r="AW51" t="str">
            <v>desaguadero</v>
          </cell>
          <cell r="AX51" t="str">
            <v>263</v>
          </cell>
          <cell r="AY51" t="str">
            <v/>
          </cell>
          <cell r="AZ51" t="str">
            <v/>
          </cell>
          <cell r="BA51" t="str">
            <v/>
          </cell>
          <cell r="BB51" t="str">
            <v/>
          </cell>
          <cell r="BC51" t="str">
            <v/>
          </cell>
          <cell r="BD51" t="str">
            <v/>
          </cell>
          <cell r="BE51" t="str">
            <v>al frente del complejo</v>
          </cell>
          <cell r="BF51">
            <v>0</v>
          </cell>
          <cell r="BH51">
            <v>0</v>
          </cell>
          <cell r="BI51">
            <v>3</v>
          </cell>
          <cell r="BJ51">
            <v>3</v>
          </cell>
          <cell r="BK51">
            <v>2</v>
          </cell>
          <cell r="BL51" t="str">
            <v/>
          </cell>
          <cell r="BM51" t="str">
            <v/>
          </cell>
          <cell r="BN51">
            <v>2</v>
          </cell>
          <cell r="BO51" t="str">
            <v/>
          </cell>
          <cell r="BP51" t="str">
            <v/>
          </cell>
          <cell r="BQ51">
            <v>1</v>
          </cell>
          <cell r="BR51">
            <v>0</v>
          </cell>
          <cell r="BS51">
            <v>1</v>
          </cell>
          <cell r="BT51">
            <v>1</v>
          </cell>
          <cell r="BU51">
            <v>1</v>
          </cell>
          <cell r="BV51" t="str">
            <v/>
          </cell>
          <cell r="BW51">
            <v>1</v>
          </cell>
          <cell r="BX51" t="str">
            <v/>
          </cell>
          <cell r="BY51" t="str">
            <v/>
          </cell>
          <cell r="BZ51" t="str">
            <v/>
          </cell>
          <cell r="CA51">
            <v>2</v>
          </cell>
          <cell r="CB51">
            <v>5</v>
          </cell>
          <cell r="CC51">
            <v>0</v>
          </cell>
          <cell r="CD51" t="str">
            <v/>
          </cell>
          <cell r="CE51" t="str">
            <v/>
          </cell>
          <cell r="CF51" t="str">
            <v/>
          </cell>
          <cell r="CG51" t="str">
            <v/>
          </cell>
          <cell r="CH51" t="str">
            <v/>
          </cell>
          <cell r="CI51" t="str">
            <v/>
          </cell>
          <cell r="CJ51" t="str">
            <v/>
          </cell>
          <cell r="CK51">
            <v>0</v>
          </cell>
          <cell r="CL51" t="str">
            <v/>
          </cell>
          <cell r="CN51" t="str">
            <v/>
          </cell>
          <cell r="CO51">
            <v>918047752</v>
          </cell>
          <cell r="CP51" t="str">
            <v/>
          </cell>
          <cell r="CQ51">
            <v>1</v>
          </cell>
          <cell r="CR51">
            <v>1</v>
          </cell>
          <cell r="CS51">
            <v>0</v>
          </cell>
          <cell r="DL51">
            <v>1</v>
          </cell>
          <cell r="DM51" t="str">
            <v/>
          </cell>
          <cell r="DN51">
            <v>1</v>
          </cell>
          <cell r="DO51" t="str">
            <v/>
          </cell>
          <cell r="DP51">
            <v>2</v>
          </cell>
          <cell r="DQ51">
            <v>0</v>
          </cell>
          <cell r="DR51">
            <v>1</v>
          </cell>
          <cell r="DS51">
            <v>2</v>
          </cell>
          <cell r="DT51">
            <v>3</v>
          </cell>
          <cell r="DU51" t="str">
            <v/>
          </cell>
          <cell r="DV51" t="str">
            <v/>
          </cell>
          <cell r="DW51" t="str">
            <v/>
          </cell>
          <cell r="DX51" t="str">
            <v/>
          </cell>
          <cell r="DY51" t="str">
            <v/>
          </cell>
          <cell r="DZ51" t="str">
            <v/>
          </cell>
          <cell r="EA51" t="str">
            <v/>
          </cell>
          <cell r="EB51" t="str">
            <v/>
          </cell>
          <cell r="EC51" t="str">
            <v/>
          </cell>
          <cell r="ED51" t="str">
            <v/>
          </cell>
          <cell r="EE51" t="str">
            <v/>
          </cell>
          <cell r="EF51" t="str">
            <v/>
          </cell>
          <cell r="EG51" t="str">
            <v/>
          </cell>
          <cell r="EH51" t="str">
            <v/>
          </cell>
          <cell r="EI51" t="str">
            <v/>
          </cell>
          <cell r="EJ51" t="str">
            <v/>
          </cell>
          <cell r="EK51" t="str">
            <v/>
          </cell>
          <cell r="EL51" t="str">
            <v/>
          </cell>
          <cell r="EM51" t="str">
            <v>21</v>
          </cell>
          <cell r="EN51" t="str">
            <v>05</v>
          </cell>
          <cell r="EO51" t="str">
            <v>01</v>
          </cell>
          <cell r="EP51" t="str">
            <v>0001</v>
          </cell>
          <cell r="ER51" t="str">
            <v>60 años a más</v>
          </cell>
          <cell r="ES51" t="str">
            <v>21</v>
          </cell>
          <cell r="ET51" t="str">
            <v>2105010001</v>
          </cell>
          <cell r="EU51" t="str">
            <v>210501</v>
          </cell>
          <cell r="EV51" t="str">
            <v>210501</v>
          </cell>
          <cell r="EW51" t="b">
            <v>1</v>
          </cell>
          <cell r="EX51" t="str">
            <v>MAM - ILAVE</v>
          </cell>
          <cell r="EY51">
            <v>3</v>
          </cell>
          <cell r="EZ51" t="str">
            <v>210501</v>
          </cell>
          <cell r="FA51" t="str">
            <v>2105010001</v>
          </cell>
          <cell r="FB51" t="str">
            <v/>
          </cell>
          <cell r="FC51" t="str">
            <v>2105010001</v>
          </cell>
          <cell r="FD51" t="str">
            <v>ILAVE</v>
          </cell>
          <cell r="FE51" t="str">
            <v>ILAVE</v>
          </cell>
          <cell r="FF51" t="e">
            <v>#N/A</v>
          </cell>
          <cell r="FG51" t="str">
            <v>ILAVE</v>
          </cell>
          <cell r="FH51" t="str">
            <v>44251007</v>
          </cell>
          <cell r="FI51">
            <v>0</v>
          </cell>
          <cell r="FJ51" t="str">
            <v>ILAVE</v>
          </cell>
          <cell r="FK51">
            <v>0</v>
          </cell>
          <cell r="FL51" t="str">
            <v>PERALTA</v>
          </cell>
          <cell r="FM51">
            <v>0</v>
          </cell>
          <cell r="FN51" t="str">
            <v>GOMEZ</v>
          </cell>
          <cell r="FO51">
            <v>0</v>
          </cell>
          <cell r="FP51" t="str">
            <v>DIANA LUZDEY</v>
          </cell>
          <cell r="FQ51">
            <v>0</v>
          </cell>
          <cell r="FR51" t="str">
            <v>29419840</v>
          </cell>
          <cell r="FS51" t="str">
            <v>MAMANI</v>
          </cell>
          <cell r="FT51" t="str">
            <v>CUSACANI</v>
          </cell>
          <cell r="FU51" t="str">
            <v>SOFIA PURISIMA</v>
          </cell>
          <cell r="FV51" t="str">
            <v>08</v>
          </cell>
          <cell r="FW51" t="str">
            <v>12</v>
          </cell>
          <cell r="FX51" t="str">
            <v>1950</v>
          </cell>
          <cell r="FY51">
            <v>0</v>
          </cell>
          <cell r="FZ51">
            <v>0</v>
          </cell>
          <cell r="GA51">
            <v>0</v>
          </cell>
          <cell r="GB51">
            <v>0</v>
          </cell>
          <cell r="GC51">
            <v>0</v>
          </cell>
          <cell r="GD51">
            <v>0</v>
          </cell>
          <cell r="GE51">
            <v>0</v>
          </cell>
          <cell r="GF51">
            <v>0</v>
          </cell>
          <cell r="GG51">
            <v>0</v>
          </cell>
          <cell r="GH51">
            <v>0</v>
          </cell>
          <cell r="GI51">
            <v>0</v>
          </cell>
        </row>
        <row r="52">
          <cell r="F52">
            <v>55309</v>
          </cell>
          <cell r="G52" t="str">
            <v>PIURA</v>
          </cell>
          <cell r="H52">
            <v>6</v>
          </cell>
          <cell r="I52" t="str">
            <v>A-1307</v>
          </cell>
          <cell r="J52" t="str">
            <v>F</v>
          </cell>
          <cell r="K52">
            <v>0</v>
          </cell>
          <cell r="L52" t="str">
            <v>15</v>
          </cell>
          <cell r="M52" t="str">
            <v>01</v>
          </cell>
          <cell r="N52" t="str">
            <v>2026</v>
          </cell>
          <cell r="O52" t="str">
            <v>42951137</v>
          </cell>
          <cell r="P52" t="str">
            <v>LAZO</v>
          </cell>
          <cell r="Q52" t="str">
            <v>ANCAJIMA</v>
          </cell>
          <cell r="R52" t="str">
            <v>DEYSI MANUELA</v>
          </cell>
          <cell r="S52">
            <v>1</v>
          </cell>
          <cell r="T52">
            <v>0</v>
          </cell>
          <cell r="U52" t="str">
            <v/>
          </cell>
          <cell r="V52" t="str">
            <v/>
          </cell>
          <cell r="W52" t="str">
            <v/>
          </cell>
          <cell r="X52">
            <v>1</v>
          </cell>
          <cell r="Y52">
            <v>2</v>
          </cell>
          <cell r="Z52" t="str">
            <v>COMISARIA PIURA</v>
          </cell>
          <cell r="AA52">
            <v>1</v>
          </cell>
          <cell r="AB52">
            <v>1</v>
          </cell>
          <cell r="AC52" t="str">
            <v>40807948</v>
          </cell>
          <cell r="AD52">
            <v>1</v>
          </cell>
          <cell r="AE52" t="str">
            <v/>
          </cell>
          <cell r="AF52" t="str">
            <v/>
          </cell>
          <cell r="AG52" t="str">
            <v>SALAZAR</v>
          </cell>
          <cell r="AH52" t="str">
            <v>RAMIREZ</v>
          </cell>
          <cell r="AI52" t="str">
            <v>SELOMITH LILA</v>
          </cell>
          <cell r="AJ52">
            <v>44</v>
          </cell>
          <cell r="AK52" t="str">
            <v>24</v>
          </cell>
          <cell r="AL52" t="str">
            <v>01</v>
          </cell>
          <cell r="AM52" t="str">
            <v>01</v>
          </cell>
          <cell r="AN52" t="str">
            <v>10</v>
          </cell>
          <cell r="AO52" t="str">
            <v>03</v>
          </cell>
          <cell r="AP52" t="str">
            <v>1981</v>
          </cell>
          <cell r="AQ52" t="str">
            <v>20</v>
          </cell>
          <cell r="AR52" t="str">
            <v>01</v>
          </cell>
          <cell r="AS52" t="str">
            <v>01</v>
          </cell>
          <cell r="AT52" t="str">
            <v>0001</v>
          </cell>
          <cell r="AU52">
            <v>1</v>
          </cell>
          <cell r="AV52">
            <v>2</v>
          </cell>
          <cell r="AW52" t="str">
            <v>JUNIN</v>
          </cell>
          <cell r="AX52" t="str">
            <v>1498</v>
          </cell>
          <cell r="AY52" t="str">
            <v/>
          </cell>
          <cell r="AZ52" t="str">
            <v/>
          </cell>
          <cell r="BA52" t="str">
            <v/>
          </cell>
          <cell r="BB52" t="str">
            <v/>
          </cell>
          <cell r="BC52" t="str">
            <v/>
          </cell>
          <cell r="BD52" t="str">
            <v/>
          </cell>
          <cell r="BE52" t="str">
            <v>CENTRO DE PIURA</v>
          </cell>
          <cell r="BF52">
            <v>0</v>
          </cell>
          <cell r="BH52">
            <v>2</v>
          </cell>
          <cell r="BI52">
            <v>3</v>
          </cell>
          <cell r="BJ52">
            <v>4</v>
          </cell>
          <cell r="BK52">
            <v>7</v>
          </cell>
          <cell r="BL52" t="str">
            <v/>
          </cell>
          <cell r="BM52" t="str">
            <v/>
          </cell>
          <cell r="BN52">
            <v>10</v>
          </cell>
          <cell r="BO52" t="str">
            <v/>
          </cell>
          <cell r="BP52" t="str">
            <v/>
          </cell>
          <cell r="BQ52">
            <v>1</v>
          </cell>
          <cell r="BR52">
            <v>0</v>
          </cell>
          <cell r="BS52">
            <v>0</v>
          </cell>
          <cell r="BT52" t="str">
            <v/>
          </cell>
          <cell r="BU52" t="str">
            <v/>
          </cell>
          <cell r="BV52" t="str">
            <v/>
          </cell>
          <cell r="BW52" t="str">
            <v/>
          </cell>
          <cell r="BX52" t="str">
            <v/>
          </cell>
          <cell r="BY52" t="str">
            <v/>
          </cell>
          <cell r="BZ52" t="str">
            <v/>
          </cell>
          <cell r="CA52">
            <v>2</v>
          </cell>
          <cell r="CB52">
            <v>10</v>
          </cell>
          <cell r="CC52">
            <v>0</v>
          </cell>
          <cell r="CD52" t="str">
            <v/>
          </cell>
          <cell r="CE52" t="str">
            <v/>
          </cell>
          <cell r="CF52" t="str">
            <v/>
          </cell>
          <cell r="CG52" t="str">
            <v/>
          </cell>
          <cell r="CH52" t="str">
            <v/>
          </cell>
          <cell r="CI52" t="str">
            <v/>
          </cell>
          <cell r="CJ52" t="str">
            <v/>
          </cell>
          <cell r="CK52">
            <v>1</v>
          </cell>
          <cell r="CL52">
            <v>1</v>
          </cell>
          <cell r="CM52" t="str">
            <v>ASISTENTE JUDICIAL</v>
          </cell>
          <cell r="CO52">
            <v>965088993</v>
          </cell>
          <cell r="CQ52">
            <v>1</v>
          </cell>
          <cell r="CR52">
            <v>1</v>
          </cell>
          <cell r="CS52">
            <v>0</v>
          </cell>
          <cell r="DL52">
            <v>2</v>
          </cell>
          <cell r="DM52" t="str">
            <v/>
          </cell>
          <cell r="DN52">
            <v>1</v>
          </cell>
          <cell r="DO52">
            <v>1</v>
          </cell>
          <cell r="DP52">
            <v>2</v>
          </cell>
          <cell r="DQ52">
            <v>0</v>
          </cell>
          <cell r="DR52">
            <v>0</v>
          </cell>
          <cell r="DS52">
            <v>2</v>
          </cell>
          <cell r="DT52">
            <v>1</v>
          </cell>
          <cell r="DU52" t="str">
            <v/>
          </cell>
          <cell r="DV52" t="str">
            <v/>
          </cell>
          <cell r="DW52" t="str">
            <v/>
          </cell>
          <cell r="DX52" t="str">
            <v/>
          </cell>
          <cell r="DY52" t="str">
            <v/>
          </cell>
          <cell r="DZ52" t="str">
            <v/>
          </cell>
          <cell r="EA52" t="str">
            <v/>
          </cell>
          <cell r="EB52" t="str">
            <v/>
          </cell>
          <cell r="EC52" t="str">
            <v/>
          </cell>
          <cell r="ED52" t="str">
            <v/>
          </cell>
          <cell r="EE52" t="str">
            <v/>
          </cell>
          <cell r="EF52" t="str">
            <v/>
          </cell>
          <cell r="EG52" t="str">
            <v/>
          </cell>
          <cell r="EH52" t="str">
            <v/>
          </cell>
          <cell r="EI52" t="str">
            <v/>
          </cell>
          <cell r="EJ52" t="str">
            <v/>
          </cell>
          <cell r="EK52" t="str">
            <v/>
          </cell>
          <cell r="EL52" t="str">
            <v/>
          </cell>
          <cell r="EM52" t="str">
            <v>20</v>
          </cell>
          <cell r="EN52" t="str">
            <v>01</v>
          </cell>
          <cell r="EO52" t="str">
            <v>01</v>
          </cell>
          <cell r="EP52" t="str">
            <v>0001</v>
          </cell>
          <cell r="ER52" t="str">
            <v>40 a 49 años</v>
          </cell>
          <cell r="ES52" t="str">
            <v>20</v>
          </cell>
          <cell r="ET52" t="str">
            <v>2001040001</v>
          </cell>
          <cell r="EU52" t="str">
            <v>200101</v>
          </cell>
          <cell r="EV52" t="str">
            <v>200101</v>
          </cell>
          <cell r="EW52" t="b">
            <v>1</v>
          </cell>
          <cell r="EX52" t="str">
            <v>MAM - PIURA</v>
          </cell>
          <cell r="EY52">
            <v>5</v>
          </cell>
          <cell r="EZ52" t="str">
            <v>240101</v>
          </cell>
          <cell r="FA52" t="str">
            <v>2001010001</v>
          </cell>
          <cell r="FB52" t="str">
            <v/>
          </cell>
          <cell r="FC52" t="str">
            <v>2001010001</v>
          </cell>
          <cell r="FD52" t="str">
            <v>TUMBES</v>
          </cell>
          <cell r="FE52" t="str">
            <v>PIURA</v>
          </cell>
          <cell r="FF52" t="e">
            <v>#N/A</v>
          </cell>
          <cell r="FG52" t="str">
            <v>PIURA</v>
          </cell>
          <cell r="FH52" t="str">
            <v>42951137</v>
          </cell>
          <cell r="FI52">
            <v>0</v>
          </cell>
          <cell r="FJ52" t="str">
            <v>PIURA</v>
          </cell>
          <cell r="FK52">
            <v>0</v>
          </cell>
          <cell r="FL52" t="str">
            <v>LAZO</v>
          </cell>
          <cell r="FM52">
            <v>0</v>
          </cell>
          <cell r="FN52" t="str">
            <v>ANCAJIMA</v>
          </cell>
          <cell r="FO52">
            <v>0</v>
          </cell>
          <cell r="FP52" t="str">
            <v>DEYSI MANUELA</v>
          </cell>
          <cell r="FQ52">
            <v>0</v>
          </cell>
          <cell r="FR52" t="str">
            <v>40807948</v>
          </cell>
          <cell r="FS52" t="str">
            <v>SALAZAR</v>
          </cell>
          <cell r="FT52" t="str">
            <v>RAMIREZ</v>
          </cell>
          <cell r="FU52" t="str">
            <v>SELOMITH LILA</v>
          </cell>
          <cell r="FV52" t="str">
            <v>10</v>
          </cell>
          <cell r="FW52" t="str">
            <v>03</v>
          </cell>
          <cell r="FX52" t="str">
            <v>1981</v>
          </cell>
          <cell r="FY52">
            <v>0</v>
          </cell>
          <cell r="FZ52">
            <v>0</v>
          </cell>
          <cell r="GA52">
            <v>0</v>
          </cell>
          <cell r="GB52">
            <v>0</v>
          </cell>
          <cell r="GC52">
            <v>0</v>
          </cell>
          <cell r="GD52">
            <v>0</v>
          </cell>
          <cell r="GE52">
            <v>0</v>
          </cell>
          <cell r="GF52">
            <v>0</v>
          </cell>
          <cell r="GG52">
            <v>0</v>
          </cell>
          <cell r="GH52">
            <v>0</v>
          </cell>
          <cell r="GI52">
            <v>0</v>
          </cell>
        </row>
        <row r="53">
          <cell r="F53">
            <v>55308</v>
          </cell>
          <cell r="G53" t="str">
            <v>COMISARIA DE FAMILIA CAJAMARCA</v>
          </cell>
          <cell r="H53">
            <v>2</v>
          </cell>
          <cell r="I53" t="str">
            <v>A-1307</v>
          </cell>
          <cell r="J53" t="str">
            <v>H</v>
          </cell>
          <cell r="K53">
            <v>0</v>
          </cell>
          <cell r="L53" t="str">
            <v>30</v>
          </cell>
          <cell r="M53" t="str">
            <v>01</v>
          </cell>
          <cell r="N53" t="str">
            <v>2026</v>
          </cell>
          <cell r="O53" t="str">
            <v>40096769</v>
          </cell>
          <cell r="P53" t="str">
            <v>CLEMENTE</v>
          </cell>
          <cell r="Q53" t="str">
            <v>AVILA</v>
          </cell>
          <cell r="R53" t="str">
            <v>KARINA ROCIO</v>
          </cell>
          <cell r="S53">
            <v>1</v>
          </cell>
          <cell r="T53">
            <v>0</v>
          </cell>
          <cell r="U53" t="str">
            <v/>
          </cell>
          <cell r="V53" t="str">
            <v/>
          </cell>
          <cell r="W53" t="str">
            <v/>
          </cell>
          <cell r="X53">
            <v>1</v>
          </cell>
          <cell r="Y53">
            <v>2</v>
          </cell>
          <cell r="Z53" t="str">
            <v>COMISARIA de familia cajamarca</v>
          </cell>
          <cell r="AA53">
            <v>1</v>
          </cell>
          <cell r="AB53">
            <v>1</v>
          </cell>
          <cell r="AC53" t="str">
            <v>73266818</v>
          </cell>
          <cell r="AD53">
            <v>1</v>
          </cell>
          <cell r="AE53" t="str">
            <v/>
          </cell>
          <cell r="AF53" t="str">
            <v/>
          </cell>
          <cell r="AG53" t="str">
            <v>huaripata</v>
          </cell>
          <cell r="AH53" t="str">
            <v>llovera</v>
          </cell>
          <cell r="AI53" t="str">
            <v>nataly</v>
          </cell>
          <cell r="AJ53">
            <v>21</v>
          </cell>
          <cell r="AK53" t="str">
            <v>06</v>
          </cell>
          <cell r="AL53" t="str">
            <v>01</v>
          </cell>
          <cell r="AM53" t="str">
            <v>08</v>
          </cell>
          <cell r="AN53" t="str">
            <v>06</v>
          </cell>
          <cell r="AO53" t="str">
            <v>08</v>
          </cell>
          <cell r="AP53" t="str">
            <v>2004</v>
          </cell>
          <cell r="AQ53" t="str">
            <v>06</v>
          </cell>
          <cell r="AR53" t="str">
            <v>01</v>
          </cell>
          <cell r="AS53" t="str">
            <v>08</v>
          </cell>
          <cell r="AT53" t="str">
            <v>0065</v>
          </cell>
          <cell r="AU53">
            <v>2</v>
          </cell>
          <cell r="AV53">
            <v>5</v>
          </cell>
          <cell r="AW53" t="str">
            <v>centro poblado otuzco</v>
          </cell>
          <cell r="AX53" t="str">
            <v/>
          </cell>
          <cell r="AY53" t="str">
            <v/>
          </cell>
          <cell r="AZ53" t="str">
            <v/>
          </cell>
          <cell r="BA53" t="str">
            <v/>
          </cell>
          <cell r="BB53" t="str">
            <v/>
          </cell>
          <cell r="BC53" t="str">
            <v/>
          </cell>
          <cell r="BD53" t="str">
            <v/>
          </cell>
          <cell r="BE53" t="str">
            <v>manzanamayo</v>
          </cell>
          <cell r="BF53">
            <v>0</v>
          </cell>
          <cell r="BH53">
            <v>0</v>
          </cell>
          <cell r="BI53">
            <v>1</v>
          </cell>
          <cell r="BJ53">
            <v>1</v>
          </cell>
          <cell r="BK53">
            <v>7</v>
          </cell>
          <cell r="BL53" t="str">
            <v/>
          </cell>
          <cell r="BM53" t="str">
            <v/>
          </cell>
          <cell r="BN53">
            <v>10</v>
          </cell>
          <cell r="BO53" t="str">
            <v/>
          </cell>
          <cell r="BP53" t="str">
            <v/>
          </cell>
          <cell r="BQ53">
            <v>1</v>
          </cell>
          <cell r="BR53">
            <v>0</v>
          </cell>
          <cell r="BS53">
            <v>0</v>
          </cell>
          <cell r="BT53" t="str">
            <v/>
          </cell>
          <cell r="BU53" t="str">
            <v/>
          </cell>
          <cell r="BV53" t="str">
            <v/>
          </cell>
          <cell r="BW53" t="str">
            <v/>
          </cell>
          <cell r="BX53" t="str">
            <v/>
          </cell>
          <cell r="BY53" t="str">
            <v/>
          </cell>
          <cell r="BZ53" t="str">
            <v/>
          </cell>
          <cell r="CA53">
            <v>2</v>
          </cell>
          <cell r="CB53">
            <v>6</v>
          </cell>
          <cell r="CC53">
            <v>0</v>
          </cell>
          <cell r="CD53" t="str">
            <v/>
          </cell>
          <cell r="CE53" t="str">
            <v/>
          </cell>
          <cell r="CF53" t="str">
            <v/>
          </cell>
          <cell r="CG53" t="str">
            <v/>
          </cell>
          <cell r="CH53" t="str">
            <v/>
          </cell>
          <cell r="CI53" t="str">
            <v/>
          </cell>
          <cell r="CJ53" t="str">
            <v/>
          </cell>
          <cell r="CK53">
            <v>0</v>
          </cell>
          <cell r="CL53" t="str">
            <v/>
          </cell>
          <cell r="CN53" t="str">
            <v/>
          </cell>
          <cell r="CO53">
            <v>901384134</v>
          </cell>
          <cell r="CP53" t="str">
            <v/>
          </cell>
          <cell r="CQ53">
            <v>1</v>
          </cell>
          <cell r="CR53">
            <v>1</v>
          </cell>
          <cell r="CS53">
            <v>1</v>
          </cell>
          <cell r="CT53" t="str">
            <v>MARIA SANTOS LLOVERA</v>
          </cell>
          <cell r="CU53" t="str">
            <v>MADRE</v>
          </cell>
          <cell r="CV53" t="str">
            <v/>
          </cell>
          <cell r="CW53" t="str">
            <v>1</v>
          </cell>
          <cell r="CX53" t="str">
            <v>1</v>
          </cell>
          <cell r="CY53" t="str">
            <v>1</v>
          </cell>
          <cell r="CZ53" t="str">
            <v>1</v>
          </cell>
          <cell r="DA53" t="str">
            <v/>
          </cell>
          <cell r="DB53" t="str">
            <v/>
          </cell>
          <cell r="DL53">
            <v>2</v>
          </cell>
          <cell r="DM53" t="str">
            <v/>
          </cell>
          <cell r="DN53">
            <v>1</v>
          </cell>
          <cell r="DO53">
            <v>1</v>
          </cell>
          <cell r="DP53">
            <v>2</v>
          </cell>
          <cell r="DQ53">
            <v>0</v>
          </cell>
          <cell r="DR53">
            <v>0</v>
          </cell>
          <cell r="DS53">
            <v>2</v>
          </cell>
          <cell r="DT53">
            <v>1</v>
          </cell>
          <cell r="DU53" t="str">
            <v/>
          </cell>
          <cell r="DV53" t="str">
            <v/>
          </cell>
          <cell r="DW53" t="str">
            <v/>
          </cell>
          <cell r="DX53" t="str">
            <v/>
          </cell>
          <cell r="DY53" t="str">
            <v/>
          </cell>
          <cell r="DZ53" t="str">
            <v/>
          </cell>
          <cell r="EA53" t="str">
            <v/>
          </cell>
          <cell r="EB53" t="str">
            <v/>
          </cell>
          <cell r="EC53" t="str">
            <v/>
          </cell>
          <cell r="ED53" t="str">
            <v/>
          </cell>
          <cell r="EE53" t="str">
            <v/>
          </cell>
          <cell r="EF53" t="str">
            <v/>
          </cell>
          <cell r="EG53" t="str">
            <v/>
          </cell>
          <cell r="EH53" t="str">
            <v/>
          </cell>
          <cell r="EI53" t="str">
            <v/>
          </cell>
          <cell r="EJ53" t="str">
            <v/>
          </cell>
          <cell r="EK53" t="str">
            <v/>
          </cell>
          <cell r="EL53" t="str">
            <v/>
          </cell>
          <cell r="EM53" t="str">
            <v>06</v>
          </cell>
          <cell r="EN53" t="str">
            <v>01</v>
          </cell>
          <cell r="EO53" t="str">
            <v>08</v>
          </cell>
          <cell r="EP53" t="str">
            <v>0001</v>
          </cell>
          <cell r="ER53" t="str">
            <v>18 a 29 años</v>
          </cell>
          <cell r="ES53" t="str">
            <v>06</v>
          </cell>
          <cell r="ET53" t="str">
            <v>0601010001</v>
          </cell>
          <cell r="EU53" t="str">
            <v>060108</v>
          </cell>
          <cell r="EV53" t="str">
            <v>060108</v>
          </cell>
          <cell r="EW53" t="b">
            <v>1</v>
          </cell>
          <cell r="EX53" t="str">
            <v>MAM - LOS BAÑOS DEL INCA</v>
          </cell>
          <cell r="EY53">
            <v>1</v>
          </cell>
          <cell r="EZ53" t="str">
            <v>060108</v>
          </cell>
          <cell r="FA53" t="str">
            <v>0601080065</v>
          </cell>
          <cell r="FB53" t="str">
            <v/>
          </cell>
          <cell r="FC53" t="str">
            <v>0601080001</v>
          </cell>
          <cell r="FD53" t="str">
            <v>LOS BAÑOS DEL INCA</v>
          </cell>
          <cell r="FE53" t="str">
            <v>OTUZCO</v>
          </cell>
          <cell r="FF53" t="e">
            <v>#N/A</v>
          </cell>
          <cell r="FG53" t="str">
            <v>LOS BAÑOS DEL INCA</v>
          </cell>
          <cell r="FH53" t="str">
            <v>40096769</v>
          </cell>
          <cell r="FI53">
            <v>0</v>
          </cell>
          <cell r="FJ53" t="str">
            <v>COMISARIA DE FAMILIA CAJAMARCA</v>
          </cell>
          <cell r="FK53">
            <v>0</v>
          </cell>
          <cell r="FL53" t="str">
            <v>CLEMENTE</v>
          </cell>
          <cell r="FM53">
            <v>0</v>
          </cell>
          <cell r="FN53" t="str">
            <v>AVILA</v>
          </cell>
          <cell r="FO53">
            <v>0</v>
          </cell>
          <cell r="FP53" t="str">
            <v>KARINA ROCIO</v>
          </cell>
          <cell r="FQ53">
            <v>0</v>
          </cell>
          <cell r="FR53" t="str">
            <v>73266818</v>
          </cell>
          <cell r="FS53" t="str">
            <v>HUARIPATA</v>
          </cell>
          <cell r="FT53" t="str">
            <v>LLOVERA</v>
          </cell>
          <cell r="FU53" t="str">
            <v>NATALY</v>
          </cell>
          <cell r="FV53" t="str">
            <v>06</v>
          </cell>
          <cell r="FW53" t="str">
            <v>08</v>
          </cell>
          <cell r="FX53" t="str">
            <v>2004</v>
          </cell>
          <cell r="FY53">
            <v>0</v>
          </cell>
          <cell r="FZ53">
            <v>0</v>
          </cell>
          <cell r="GA53">
            <v>0</v>
          </cell>
          <cell r="GB53">
            <v>0</v>
          </cell>
          <cell r="GC53">
            <v>0</v>
          </cell>
          <cell r="GD53">
            <v>0</v>
          </cell>
          <cell r="GE53">
            <v>0</v>
          </cell>
          <cell r="GF53">
            <v>0</v>
          </cell>
          <cell r="GG53">
            <v>0</v>
          </cell>
          <cell r="GH53">
            <v>0</v>
          </cell>
          <cell r="GI53">
            <v>1</v>
          </cell>
        </row>
        <row r="54">
          <cell r="F54">
            <v>55307</v>
          </cell>
          <cell r="G54" t="str">
            <v>COMISARIA DE FAMILIA CAJAMARCA</v>
          </cell>
          <cell r="H54">
            <v>1</v>
          </cell>
          <cell r="I54" t="str">
            <v>A-1307</v>
          </cell>
          <cell r="J54" t="str">
            <v>H</v>
          </cell>
          <cell r="K54">
            <v>0</v>
          </cell>
          <cell r="L54" t="str">
            <v>30</v>
          </cell>
          <cell r="M54" t="str">
            <v>01</v>
          </cell>
          <cell r="N54" t="str">
            <v>2026</v>
          </cell>
          <cell r="O54" t="str">
            <v>40096769</v>
          </cell>
          <cell r="P54" t="str">
            <v>CLEMENTE</v>
          </cell>
          <cell r="Q54" t="str">
            <v>AVILA</v>
          </cell>
          <cell r="R54" t="str">
            <v>KARINA ROCIO</v>
          </cell>
          <cell r="S54">
            <v>1</v>
          </cell>
          <cell r="T54">
            <v>0</v>
          </cell>
          <cell r="U54" t="str">
            <v/>
          </cell>
          <cell r="V54" t="str">
            <v/>
          </cell>
          <cell r="W54" t="str">
            <v/>
          </cell>
          <cell r="X54">
            <v>1</v>
          </cell>
          <cell r="Y54">
            <v>1</v>
          </cell>
          <cell r="Z54" t="str">
            <v>cajamarca</v>
          </cell>
          <cell r="AA54">
            <v>1</v>
          </cell>
          <cell r="AB54">
            <v>1</v>
          </cell>
          <cell r="AC54" t="str">
            <v>60261648</v>
          </cell>
          <cell r="AD54">
            <v>1</v>
          </cell>
          <cell r="AE54" t="str">
            <v/>
          </cell>
          <cell r="AF54" t="str">
            <v/>
          </cell>
          <cell r="AG54" t="str">
            <v>rojas</v>
          </cell>
          <cell r="AH54" t="str">
            <v>diaz</v>
          </cell>
          <cell r="AI54" t="str">
            <v>mirian susana</v>
          </cell>
          <cell r="AJ54">
            <v>21</v>
          </cell>
          <cell r="AK54" t="str">
            <v>06</v>
          </cell>
          <cell r="AL54" t="str">
            <v>01</v>
          </cell>
          <cell r="AM54" t="str">
            <v>08</v>
          </cell>
          <cell r="AN54" t="str">
            <v>05</v>
          </cell>
          <cell r="AO54" t="str">
            <v>07</v>
          </cell>
          <cell r="AP54" t="str">
            <v>2004</v>
          </cell>
          <cell r="AQ54" t="str">
            <v>06</v>
          </cell>
          <cell r="AR54" t="str">
            <v>01</v>
          </cell>
          <cell r="AS54" t="str">
            <v>08</v>
          </cell>
          <cell r="AT54" t="str">
            <v>0048</v>
          </cell>
          <cell r="AU54">
            <v>2</v>
          </cell>
          <cell r="AV54">
            <v>5</v>
          </cell>
          <cell r="AW54" t="str">
            <v>alto puyllucana</v>
          </cell>
          <cell r="AX54" t="str">
            <v/>
          </cell>
          <cell r="AY54" t="str">
            <v/>
          </cell>
          <cell r="AZ54" t="str">
            <v/>
          </cell>
          <cell r="BA54" t="str">
            <v/>
          </cell>
          <cell r="BB54" t="str">
            <v/>
          </cell>
          <cell r="BC54" t="str">
            <v/>
          </cell>
          <cell r="BD54" t="str">
            <v/>
          </cell>
          <cell r="BE54" t="str">
            <v>pasando el jardin de puyllucana</v>
          </cell>
          <cell r="BF54">
            <v>0</v>
          </cell>
          <cell r="BH54">
            <v>0</v>
          </cell>
          <cell r="BI54">
            <v>1</v>
          </cell>
          <cell r="BJ54">
            <v>1</v>
          </cell>
          <cell r="BK54">
            <v>7</v>
          </cell>
          <cell r="BL54" t="str">
            <v/>
          </cell>
          <cell r="BM54" t="str">
            <v/>
          </cell>
          <cell r="BN54">
            <v>10</v>
          </cell>
          <cell r="BO54" t="str">
            <v/>
          </cell>
          <cell r="BP54" t="str">
            <v/>
          </cell>
          <cell r="BQ54">
            <v>1</v>
          </cell>
          <cell r="BR54">
            <v>0</v>
          </cell>
          <cell r="BS54">
            <v>0</v>
          </cell>
          <cell r="BT54" t="str">
            <v/>
          </cell>
          <cell r="BU54" t="str">
            <v/>
          </cell>
          <cell r="BV54" t="str">
            <v/>
          </cell>
          <cell r="BW54" t="str">
            <v/>
          </cell>
          <cell r="BX54" t="str">
            <v/>
          </cell>
          <cell r="BY54" t="str">
            <v/>
          </cell>
          <cell r="BZ54" t="str">
            <v/>
          </cell>
          <cell r="CA54">
            <v>2</v>
          </cell>
          <cell r="CB54">
            <v>6</v>
          </cell>
          <cell r="CC54">
            <v>0</v>
          </cell>
          <cell r="CD54" t="str">
            <v/>
          </cell>
          <cell r="CE54" t="str">
            <v/>
          </cell>
          <cell r="CF54" t="str">
            <v/>
          </cell>
          <cell r="CG54" t="str">
            <v/>
          </cell>
          <cell r="CH54" t="str">
            <v/>
          </cell>
          <cell r="CI54" t="str">
            <v/>
          </cell>
          <cell r="CJ54" t="str">
            <v/>
          </cell>
          <cell r="CK54">
            <v>0</v>
          </cell>
          <cell r="CL54" t="str">
            <v/>
          </cell>
          <cell r="CN54" t="str">
            <v/>
          </cell>
          <cell r="CO54">
            <v>901875294</v>
          </cell>
          <cell r="CP54" t="str">
            <v/>
          </cell>
          <cell r="CQ54">
            <v>1</v>
          </cell>
          <cell r="CR54">
            <v>1</v>
          </cell>
          <cell r="CS54">
            <v>1</v>
          </cell>
          <cell r="CT54" t="str">
            <v>NATIVIDAD DIAZ</v>
          </cell>
          <cell r="CU54" t="str">
            <v>MADRE</v>
          </cell>
          <cell r="CV54" t="str">
            <v/>
          </cell>
          <cell r="CW54" t="str">
            <v/>
          </cell>
          <cell r="CX54" t="str">
            <v/>
          </cell>
          <cell r="CY54" t="str">
            <v>1</v>
          </cell>
          <cell r="CZ54" t="str">
            <v>1</v>
          </cell>
          <cell r="DA54" t="str">
            <v/>
          </cell>
          <cell r="DB54" t="str">
            <v/>
          </cell>
          <cell r="DL54">
            <v>1</v>
          </cell>
          <cell r="DM54" t="str">
            <v/>
          </cell>
          <cell r="DN54">
            <v>1</v>
          </cell>
          <cell r="DO54">
            <v>1</v>
          </cell>
          <cell r="DP54">
            <v>2</v>
          </cell>
          <cell r="DQ54">
            <v>1</v>
          </cell>
          <cell r="DR54" t="str">
            <v/>
          </cell>
          <cell r="DS54">
            <v>2</v>
          </cell>
          <cell r="DT54">
            <v>2</v>
          </cell>
          <cell r="DU54" t="str">
            <v/>
          </cell>
          <cell r="DV54" t="str">
            <v/>
          </cell>
          <cell r="DW54" t="str">
            <v/>
          </cell>
          <cell r="DX54" t="str">
            <v/>
          </cell>
          <cell r="DY54" t="str">
            <v/>
          </cell>
          <cell r="DZ54" t="str">
            <v/>
          </cell>
          <cell r="EA54" t="str">
            <v/>
          </cell>
          <cell r="EB54" t="str">
            <v/>
          </cell>
          <cell r="EC54" t="str">
            <v/>
          </cell>
          <cell r="ED54" t="str">
            <v/>
          </cell>
          <cell r="EE54" t="str">
            <v/>
          </cell>
          <cell r="EF54" t="str">
            <v/>
          </cell>
          <cell r="EG54" t="str">
            <v/>
          </cell>
          <cell r="EH54" t="str">
            <v/>
          </cell>
          <cell r="EI54" t="str">
            <v/>
          </cell>
          <cell r="EJ54" t="str">
            <v/>
          </cell>
          <cell r="EK54" t="str">
            <v/>
          </cell>
          <cell r="EL54" t="str">
            <v/>
          </cell>
          <cell r="EM54" t="str">
            <v>06</v>
          </cell>
          <cell r="EN54" t="str">
            <v>01</v>
          </cell>
          <cell r="EO54" t="str">
            <v>08</v>
          </cell>
          <cell r="EP54" t="str">
            <v>0001</v>
          </cell>
          <cell r="ER54" t="str">
            <v>18 a 29 años</v>
          </cell>
          <cell r="ES54" t="str">
            <v>06</v>
          </cell>
          <cell r="ET54" t="str">
            <v>0601010001</v>
          </cell>
          <cell r="EU54" t="str">
            <v>060108</v>
          </cell>
          <cell r="EV54" t="str">
            <v>060108</v>
          </cell>
          <cell r="EW54" t="b">
            <v>1</v>
          </cell>
          <cell r="EX54" t="str">
            <v>MAM - LOS BAÑOS DEL INCA</v>
          </cell>
          <cell r="EY54">
            <v>1</v>
          </cell>
          <cell r="EZ54" t="str">
            <v>060108</v>
          </cell>
          <cell r="FA54" t="str">
            <v>0601080048</v>
          </cell>
          <cell r="FB54" t="str">
            <v/>
          </cell>
          <cell r="FC54" t="str">
            <v>0601080001</v>
          </cell>
          <cell r="FD54" t="str">
            <v>LOS BAÑOS DEL INCA</v>
          </cell>
          <cell r="FE54" t="str">
            <v>ALTO PUYLLUCANA</v>
          </cell>
          <cell r="FF54" t="e">
            <v>#N/A</v>
          </cell>
          <cell r="FG54" t="str">
            <v>LOS BAÑOS DEL INCA</v>
          </cell>
          <cell r="FH54" t="str">
            <v>40096769</v>
          </cell>
          <cell r="FI54">
            <v>0</v>
          </cell>
          <cell r="FJ54" t="str">
            <v>COMISARIA DE FAMILIA CAJAMARCA</v>
          </cell>
          <cell r="FK54">
            <v>0</v>
          </cell>
          <cell r="FL54" t="str">
            <v>CLEMENTE</v>
          </cell>
          <cell r="FM54">
            <v>0</v>
          </cell>
          <cell r="FN54" t="str">
            <v>AVILA</v>
          </cell>
          <cell r="FO54">
            <v>0</v>
          </cell>
          <cell r="FP54" t="str">
            <v>KARINA ROCIO</v>
          </cell>
          <cell r="FQ54">
            <v>0</v>
          </cell>
          <cell r="FR54" t="str">
            <v>60261648</v>
          </cell>
          <cell r="FS54" t="str">
            <v>ROJAS</v>
          </cell>
          <cell r="FT54" t="str">
            <v>DIAZ</v>
          </cell>
          <cell r="FU54" t="str">
            <v>MIRIAN SUSANA</v>
          </cell>
          <cell r="FV54" t="str">
            <v>05</v>
          </cell>
          <cell r="FW54" t="str">
            <v>07</v>
          </cell>
          <cell r="FX54" t="str">
            <v>2004</v>
          </cell>
          <cell r="FY54">
            <v>0</v>
          </cell>
          <cell r="FZ54">
            <v>0</v>
          </cell>
          <cell r="GA54">
            <v>0</v>
          </cell>
          <cell r="GB54">
            <v>0</v>
          </cell>
          <cell r="GC54">
            <v>0</v>
          </cell>
          <cell r="GD54">
            <v>0</v>
          </cell>
          <cell r="GE54">
            <v>0</v>
          </cell>
          <cell r="GF54">
            <v>0</v>
          </cell>
          <cell r="GG54">
            <v>0</v>
          </cell>
          <cell r="GH54">
            <v>0</v>
          </cell>
          <cell r="GI54">
            <v>1</v>
          </cell>
        </row>
        <row r="55">
          <cell r="F55">
            <v>55306</v>
          </cell>
          <cell r="G55" t="str">
            <v>PIURA</v>
          </cell>
          <cell r="H55">
            <v>5</v>
          </cell>
          <cell r="I55" t="str">
            <v>A-1307</v>
          </cell>
          <cell r="J55" t="str">
            <v>F</v>
          </cell>
          <cell r="K55">
            <v>0</v>
          </cell>
          <cell r="L55" t="str">
            <v>15</v>
          </cell>
          <cell r="M55" t="str">
            <v>01</v>
          </cell>
          <cell r="N55" t="str">
            <v>2026</v>
          </cell>
          <cell r="O55" t="str">
            <v>42951137</v>
          </cell>
          <cell r="P55" t="str">
            <v>LAZO</v>
          </cell>
          <cell r="Q55" t="str">
            <v>ANCAJIMA</v>
          </cell>
          <cell r="R55" t="str">
            <v>DEYSI MANUELA</v>
          </cell>
          <cell r="S55">
            <v>1</v>
          </cell>
          <cell r="T55">
            <v>0</v>
          </cell>
          <cell r="U55" t="str">
            <v/>
          </cell>
          <cell r="V55" t="str">
            <v/>
          </cell>
          <cell r="W55" t="str">
            <v/>
          </cell>
          <cell r="X55">
            <v>1</v>
          </cell>
          <cell r="Y55">
            <v>2</v>
          </cell>
          <cell r="Z55" t="str">
            <v>comisaria piura</v>
          </cell>
          <cell r="AA55">
            <v>1</v>
          </cell>
          <cell r="AB55">
            <v>1</v>
          </cell>
          <cell r="AC55" t="str">
            <v>02890065</v>
          </cell>
          <cell r="AD55">
            <v>1</v>
          </cell>
          <cell r="AE55" t="str">
            <v/>
          </cell>
          <cell r="AF55" t="str">
            <v/>
          </cell>
          <cell r="AG55" t="str">
            <v>CORTEZ</v>
          </cell>
          <cell r="AH55" t="str">
            <v>ROBLEDO</v>
          </cell>
          <cell r="AI55" t="str">
            <v>ROSARIO DEL CARMEN</v>
          </cell>
          <cell r="AJ55">
            <v>49</v>
          </cell>
          <cell r="AK55" t="str">
            <v>20</v>
          </cell>
          <cell r="AL55" t="str">
            <v>01</v>
          </cell>
          <cell r="AM55" t="str">
            <v>01</v>
          </cell>
          <cell r="AN55" t="str">
            <v>04</v>
          </cell>
          <cell r="AO55" t="str">
            <v>01</v>
          </cell>
          <cell r="AP55" t="str">
            <v>1976</v>
          </cell>
          <cell r="AQ55" t="str">
            <v>20</v>
          </cell>
          <cell r="AR55" t="str">
            <v>01</v>
          </cell>
          <cell r="AS55" t="str">
            <v>01</v>
          </cell>
          <cell r="AT55" t="str">
            <v>0001</v>
          </cell>
          <cell r="AU55">
            <v>1</v>
          </cell>
          <cell r="AV55">
            <v>5</v>
          </cell>
          <cell r="AW55" t="str">
            <v>A.H JUAN BOSCO</v>
          </cell>
          <cell r="AX55" t="str">
            <v/>
          </cell>
          <cell r="AY55" t="str">
            <v/>
          </cell>
          <cell r="AZ55" t="str">
            <v/>
          </cell>
          <cell r="BA55" t="str">
            <v/>
          </cell>
          <cell r="BB55" t="str">
            <v>C</v>
          </cell>
          <cell r="BC55" t="str">
            <v>41</v>
          </cell>
          <cell r="BD55" t="str">
            <v/>
          </cell>
          <cell r="BE55" t="str">
            <v>FRENTE A ULA URBALIZACION MILITAR</v>
          </cell>
          <cell r="BF55">
            <v>0</v>
          </cell>
          <cell r="BH55">
            <v>1</v>
          </cell>
          <cell r="BI55">
            <v>1</v>
          </cell>
          <cell r="BJ55">
            <v>4</v>
          </cell>
          <cell r="BK55">
            <v>7</v>
          </cell>
          <cell r="BL55" t="str">
            <v/>
          </cell>
          <cell r="BM55" t="str">
            <v/>
          </cell>
          <cell r="BN55">
            <v>10</v>
          </cell>
          <cell r="BO55" t="str">
            <v/>
          </cell>
          <cell r="BP55" t="str">
            <v/>
          </cell>
          <cell r="BQ55">
            <v>1</v>
          </cell>
          <cell r="BR55">
            <v>0</v>
          </cell>
          <cell r="BS55">
            <v>0</v>
          </cell>
          <cell r="BT55" t="str">
            <v/>
          </cell>
          <cell r="BU55" t="str">
            <v/>
          </cell>
          <cell r="BV55" t="str">
            <v/>
          </cell>
          <cell r="BW55" t="str">
            <v/>
          </cell>
          <cell r="BX55" t="str">
            <v/>
          </cell>
          <cell r="BY55" t="str">
            <v/>
          </cell>
          <cell r="BZ55" t="str">
            <v/>
          </cell>
          <cell r="CA55">
            <v>1</v>
          </cell>
          <cell r="CB55">
            <v>10</v>
          </cell>
          <cell r="CC55">
            <v>0</v>
          </cell>
          <cell r="CD55" t="str">
            <v/>
          </cell>
          <cell r="CE55" t="str">
            <v/>
          </cell>
          <cell r="CF55" t="str">
            <v/>
          </cell>
          <cell r="CG55" t="str">
            <v/>
          </cell>
          <cell r="CH55" t="str">
            <v/>
          </cell>
          <cell r="CI55" t="str">
            <v/>
          </cell>
          <cell r="CJ55" t="str">
            <v/>
          </cell>
          <cell r="CK55">
            <v>0</v>
          </cell>
          <cell r="CL55" t="str">
            <v/>
          </cell>
          <cell r="CO55">
            <v>990075105</v>
          </cell>
          <cell r="CQ55">
            <v>1</v>
          </cell>
          <cell r="CR55">
            <v>1</v>
          </cell>
          <cell r="CS55">
            <v>0</v>
          </cell>
          <cell r="DL55">
            <v>2</v>
          </cell>
          <cell r="DM55" t="str">
            <v/>
          </cell>
          <cell r="DN55">
            <v>1</v>
          </cell>
          <cell r="DO55">
            <v>1</v>
          </cell>
          <cell r="DP55">
            <v>2</v>
          </cell>
          <cell r="DQ55">
            <v>0</v>
          </cell>
          <cell r="DR55">
            <v>0</v>
          </cell>
          <cell r="DS55">
            <v>2</v>
          </cell>
          <cell r="DT55">
            <v>1</v>
          </cell>
          <cell r="DU55" t="str">
            <v/>
          </cell>
          <cell r="DV55" t="str">
            <v/>
          </cell>
          <cell r="DW55" t="str">
            <v/>
          </cell>
          <cell r="DX55" t="str">
            <v/>
          </cell>
          <cell r="DY55" t="str">
            <v/>
          </cell>
          <cell r="DZ55" t="str">
            <v/>
          </cell>
          <cell r="EA55" t="str">
            <v/>
          </cell>
          <cell r="EB55" t="str">
            <v/>
          </cell>
          <cell r="EC55" t="str">
            <v/>
          </cell>
          <cell r="ED55" t="str">
            <v/>
          </cell>
          <cell r="EE55" t="str">
            <v/>
          </cell>
          <cell r="EF55" t="str">
            <v/>
          </cell>
          <cell r="EG55" t="str">
            <v/>
          </cell>
          <cell r="EH55" t="str">
            <v/>
          </cell>
          <cell r="EI55" t="str">
            <v/>
          </cell>
          <cell r="EJ55" t="str">
            <v/>
          </cell>
          <cell r="EK55" t="str">
            <v/>
          </cell>
          <cell r="EL55" t="str">
            <v/>
          </cell>
          <cell r="EM55" t="str">
            <v>20</v>
          </cell>
          <cell r="EN55" t="str">
            <v>01</v>
          </cell>
          <cell r="EO55" t="str">
            <v>01</v>
          </cell>
          <cell r="EP55" t="str">
            <v>0001</v>
          </cell>
          <cell r="ER55" t="str">
            <v>40 a 49 años</v>
          </cell>
          <cell r="ES55" t="str">
            <v>20</v>
          </cell>
          <cell r="ET55" t="str">
            <v>2001040001</v>
          </cell>
          <cell r="EU55" t="str">
            <v>200101</v>
          </cell>
          <cell r="EV55" t="str">
            <v>200101</v>
          </cell>
          <cell r="EW55" t="b">
            <v>1</v>
          </cell>
          <cell r="EX55" t="str">
            <v>MAM - PIURA</v>
          </cell>
          <cell r="EY55">
            <v>2</v>
          </cell>
          <cell r="EZ55" t="str">
            <v>200101</v>
          </cell>
          <cell r="FA55" t="str">
            <v>2001010001</v>
          </cell>
          <cell r="FB55" t="str">
            <v/>
          </cell>
          <cell r="FC55" t="str">
            <v>2001010001</v>
          </cell>
          <cell r="FD55" t="str">
            <v>PIURA</v>
          </cell>
          <cell r="FE55" t="str">
            <v>PIURA</v>
          </cell>
          <cell r="FF55" t="e">
            <v>#N/A</v>
          </cell>
          <cell r="FG55" t="str">
            <v>PIURA</v>
          </cell>
          <cell r="FH55" t="str">
            <v>42951137</v>
          </cell>
          <cell r="FI55">
            <v>0</v>
          </cell>
          <cell r="FJ55" t="str">
            <v>PIURA</v>
          </cell>
          <cell r="FK55">
            <v>0</v>
          </cell>
          <cell r="FL55" t="str">
            <v>LAZO</v>
          </cell>
          <cell r="FM55">
            <v>0</v>
          </cell>
          <cell r="FN55" t="str">
            <v>ANCAJIMA</v>
          </cell>
          <cell r="FO55">
            <v>0</v>
          </cell>
          <cell r="FP55" t="str">
            <v>DEYSI MANUELA</v>
          </cell>
          <cell r="FQ55">
            <v>0</v>
          </cell>
          <cell r="FR55" t="str">
            <v>02890065</v>
          </cell>
          <cell r="FS55" t="str">
            <v>CORTEZ</v>
          </cell>
          <cell r="FT55" t="str">
            <v>ROBLEDO</v>
          </cell>
          <cell r="FU55" t="str">
            <v>ROSARIO DEL CARMEN</v>
          </cell>
          <cell r="FV55" t="str">
            <v>04</v>
          </cell>
          <cell r="FW55" t="str">
            <v>01</v>
          </cell>
          <cell r="FX55" t="str">
            <v>1976</v>
          </cell>
          <cell r="FY55">
            <v>0</v>
          </cell>
          <cell r="FZ55">
            <v>0</v>
          </cell>
          <cell r="GA55">
            <v>0</v>
          </cell>
          <cell r="GB55">
            <v>0</v>
          </cell>
          <cell r="GC55">
            <v>0</v>
          </cell>
          <cell r="GD55">
            <v>0</v>
          </cell>
          <cell r="GE55">
            <v>0</v>
          </cell>
          <cell r="GF55">
            <v>0</v>
          </cell>
          <cell r="GG55">
            <v>0</v>
          </cell>
          <cell r="GH55">
            <v>0</v>
          </cell>
          <cell r="GI55">
            <v>0</v>
          </cell>
        </row>
        <row r="56">
          <cell r="F56">
            <v>55304</v>
          </cell>
          <cell r="G56" t="str">
            <v>PIURA</v>
          </cell>
          <cell r="H56">
            <v>4</v>
          </cell>
          <cell r="I56" t="str">
            <v>A-1307</v>
          </cell>
          <cell r="J56" t="str">
            <v>F</v>
          </cell>
          <cell r="K56">
            <v>0</v>
          </cell>
          <cell r="L56" t="str">
            <v>15</v>
          </cell>
          <cell r="M56" t="str">
            <v>01</v>
          </cell>
          <cell r="N56" t="str">
            <v>2026</v>
          </cell>
          <cell r="O56" t="str">
            <v>42951137</v>
          </cell>
          <cell r="P56" t="str">
            <v>LAZO</v>
          </cell>
          <cell r="Q56" t="str">
            <v>ANCAJIMA</v>
          </cell>
          <cell r="R56" t="str">
            <v>DEYSI MANUELA</v>
          </cell>
          <cell r="S56">
            <v>1</v>
          </cell>
          <cell r="T56">
            <v>0</v>
          </cell>
          <cell r="U56" t="str">
            <v/>
          </cell>
          <cell r="V56" t="str">
            <v/>
          </cell>
          <cell r="W56" t="str">
            <v/>
          </cell>
          <cell r="X56">
            <v>1</v>
          </cell>
          <cell r="Y56">
            <v>2</v>
          </cell>
          <cell r="Z56" t="str">
            <v>COMISARIA PIURA</v>
          </cell>
          <cell r="AA56">
            <v>1</v>
          </cell>
          <cell r="AB56">
            <v>1</v>
          </cell>
          <cell r="AC56" t="str">
            <v>60217017</v>
          </cell>
          <cell r="AD56">
            <v>1</v>
          </cell>
          <cell r="AE56" t="str">
            <v/>
          </cell>
          <cell r="AF56" t="str">
            <v/>
          </cell>
          <cell r="AG56" t="str">
            <v>TIMOTEO</v>
          </cell>
          <cell r="AH56" t="str">
            <v>RUIZ</v>
          </cell>
          <cell r="AI56" t="str">
            <v>ANA ISABEL</v>
          </cell>
          <cell r="AJ56">
            <v>21</v>
          </cell>
          <cell r="AK56" t="str">
            <v>20</v>
          </cell>
          <cell r="AL56" t="str">
            <v>01</v>
          </cell>
          <cell r="AM56" t="str">
            <v>01</v>
          </cell>
          <cell r="AN56" t="str">
            <v>22</v>
          </cell>
          <cell r="AO56" t="str">
            <v>12</v>
          </cell>
          <cell r="AP56" t="str">
            <v>2004</v>
          </cell>
          <cell r="AQ56" t="str">
            <v>20</v>
          </cell>
          <cell r="AR56" t="str">
            <v>01</v>
          </cell>
          <cell r="AS56" t="str">
            <v>01</v>
          </cell>
          <cell r="AT56" t="str">
            <v>0001</v>
          </cell>
          <cell r="AU56">
            <v>1</v>
          </cell>
          <cell r="AV56">
            <v>5</v>
          </cell>
          <cell r="AW56" t="str">
            <v>A.H LOS ALGARROBOS</v>
          </cell>
          <cell r="AX56" t="str">
            <v/>
          </cell>
          <cell r="AY56" t="str">
            <v/>
          </cell>
          <cell r="AZ56" t="str">
            <v/>
          </cell>
          <cell r="BA56" t="str">
            <v/>
          </cell>
          <cell r="BB56" t="str">
            <v>B1</v>
          </cell>
          <cell r="BC56" t="str">
            <v>24</v>
          </cell>
          <cell r="BD56" t="str">
            <v/>
          </cell>
          <cell r="BE56" t="str">
            <v>A ESPALDAS DE LA COMISARIA</v>
          </cell>
          <cell r="BF56">
            <v>0</v>
          </cell>
          <cell r="BH56">
            <v>1</v>
          </cell>
          <cell r="BI56">
            <v>2</v>
          </cell>
          <cell r="BJ56">
            <v>2</v>
          </cell>
          <cell r="BK56">
            <v>7</v>
          </cell>
          <cell r="BL56" t="str">
            <v/>
          </cell>
          <cell r="BM56" t="str">
            <v/>
          </cell>
          <cell r="BN56">
            <v>10</v>
          </cell>
          <cell r="BO56" t="str">
            <v/>
          </cell>
          <cell r="BP56" t="str">
            <v/>
          </cell>
          <cell r="BQ56">
            <v>1</v>
          </cell>
          <cell r="BR56">
            <v>0</v>
          </cell>
          <cell r="BS56">
            <v>0</v>
          </cell>
          <cell r="BT56" t="str">
            <v/>
          </cell>
          <cell r="BU56" t="str">
            <v/>
          </cell>
          <cell r="BV56" t="str">
            <v/>
          </cell>
          <cell r="BW56" t="str">
            <v/>
          </cell>
          <cell r="BX56" t="str">
            <v/>
          </cell>
          <cell r="BY56" t="str">
            <v/>
          </cell>
          <cell r="BZ56" t="str">
            <v/>
          </cell>
          <cell r="CA56">
            <v>2</v>
          </cell>
          <cell r="CB56">
            <v>6</v>
          </cell>
          <cell r="CC56">
            <v>0</v>
          </cell>
          <cell r="CD56" t="str">
            <v/>
          </cell>
          <cell r="CE56" t="str">
            <v/>
          </cell>
          <cell r="CF56" t="str">
            <v/>
          </cell>
          <cell r="CG56" t="str">
            <v/>
          </cell>
          <cell r="CH56" t="str">
            <v/>
          </cell>
          <cell r="CI56" t="str">
            <v/>
          </cell>
          <cell r="CJ56" t="str">
            <v/>
          </cell>
          <cell r="CK56">
            <v>0</v>
          </cell>
          <cell r="CL56" t="str">
            <v/>
          </cell>
          <cell r="CO56">
            <v>947552629</v>
          </cell>
          <cell r="CQ56">
            <v>1</v>
          </cell>
          <cell r="CR56">
            <v>1</v>
          </cell>
          <cell r="CS56">
            <v>0</v>
          </cell>
          <cell r="DL56">
            <v>2</v>
          </cell>
          <cell r="DM56" t="str">
            <v/>
          </cell>
          <cell r="DN56">
            <v>1</v>
          </cell>
          <cell r="DO56">
            <v>1</v>
          </cell>
          <cell r="DP56">
            <v>2</v>
          </cell>
          <cell r="DQ56">
            <v>0</v>
          </cell>
          <cell r="DR56">
            <v>0</v>
          </cell>
          <cell r="DS56">
            <v>2</v>
          </cell>
          <cell r="DT56">
            <v>1</v>
          </cell>
          <cell r="DU56" t="str">
            <v/>
          </cell>
          <cell r="DV56" t="str">
            <v/>
          </cell>
          <cell r="DW56" t="str">
            <v/>
          </cell>
          <cell r="DX56" t="str">
            <v/>
          </cell>
          <cell r="DY56" t="str">
            <v/>
          </cell>
          <cell r="DZ56" t="str">
            <v/>
          </cell>
          <cell r="EA56" t="str">
            <v/>
          </cell>
          <cell r="EB56" t="str">
            <v/>
          </cell>
          <cell r="EC56" t="str">
            <v/>
          </cell>
          <cell r="ED56" t="str">
            <v/>
          </cell>
          <cell r="EE56" t="str">
            <v/>
          </cell>
          <cell r="EF56" t="str">
            <v/>
          </cell>
          <cell r="EG56" t="str">
            <v/>
          </cell>
          <cell r="EH56" t="str">
            <v/>
          </cell>
          <cell r="EI56" t="str">
            <v/>
          </cell>
          <cell r="EJ56" t="str">
            <v/>
          </cell>
          <cell r="EK56" t="str">
            <v/>
          </cell>
          <cell r="EL56" t="str">
            <v/>
          </cell>
          <cell r="EM56" t="str">
            <v>20</v>
          </cell>
          <cell r="EN56" t="str">
            <v>01</v>
          </cell>
          <cell r="EO56" t="str">
            <v>01</v>
          </cell>
          <cell r="EP56" t="str">
            <v>0001</v>
          </cell>
          <cell r="ER56" t="str">
            <v>18 a 29 años</v>
          </cell>
          <cell r="ES56" t="str">
            <v>20</v>
          </cell>
          <cell r="ET56" t="str">
            <v>2001040001</v>
          </cell>
          <cell r="EU56" t="str">
            <v>200101</v>
          </cell>
          <cell r="EV56" t="str">
            <v>200101</v>
          </cell>
          <cell r="EW56" t="b">
            <v>1</v>
          </cell>
          <cell r="EX56" t="str">
            <v>MAM - PIURA</v>
          </cell>
          <cell r="EY56">
            <v>3</v>
          </cell>
          <cell r="EZ56" t="str">
            <v>200101</v>
          </cell>
          <cell r="FA56" t="str">
            <v>2001010001</v>
          </cell>
          <cell r="FB56" t="str">
            <v/>
          </cell>
          <cell r="FC56" t="str">
            <v>2001010001</v>
          </cell>
          <cell r="FD56" t="str">
            <v>PIURA</v>
          </cell>
          <cell r="FE56" t="str">
            <v>PIURA</v>
          </cell>
          <cell r="FF56" t="e">
            <v>#N/A</v>
          </cell>
          <cell r="FG56" t="str">
            <v>PIURA</v>
          </cell>
          <cell r="FH56" t="str">
            <v>42951137</v>
          </cell>
          <cell r="FI56">
            <v>0</v>
          </cell>
          <cell r="FJ56" t="str">
            <v>PIURA</v>
          </cell>
          <cell r="FK56">
            <v>0</v>
          </cell>
          <cell r="FL56" t="str">
            <v>LAZO</v>
          </cell>
          <cell r="FM56">
            <v>0</v>
          </cell>
          <cell r="FN56" t="str">
            <v>ANCAJIMA</v>
          </cell>
          <cell r="FO56">
            <v>0</v>
          </cell>
          <cell r="FP56" t="str">
            <v>DEYSI MANUELA</v>
          </cell>
          <cell r="FQ56">
            <v>0</v>
          </cell>
          <cell r="FR56" t="str">
            <v>60217017</v>
          </cell>
          <cell r="FS56" t="str">
            <v>TIMOTEO</v>
          </cell>
          <cell r="FT56" t="str">
            <v>RUIZ</v>
          </cell>
          <cell r="FU56" t="str">
            <v>ANA ISABEL</v>
          </cell>
          <cell r="FV56" t="str">
            <v>22</v>
          </cell>
          <cell r="FW56" t="str">
            <v>12</v>
          </cell>
          <cell r="FX56" t="str">
            <v>2004</v>
          </cell>
          <cell r="FY56">
            <v>0</v>
          </cell>
          <cell r="FZ56">
            <v>0</v>
          </cell>
          <cell r="GA56">
            <v>0</v>
          </cell>
          <cell r="GB56">
            <v>0</v>
          </cell>
          <cell r="GC56">
            <v>0</v>
          </cell>
          <cell r="GD56">
            <v>0</v>
          </cell>
          <cell r="GE56">
            <v>0</v>
          </cell>
          <cell r="GF56">
            <v>0</v>
          </cell>
          <cell r="GG56">
            <v>0</v>
          </cell>
          <cell r="GH56">
            <v>0</v>
          </cell>
          <cell r="GI56">
            <v>0</v>
          </cell>
        </row>
        <row r="57">
          <cell r="F57">
            <v>55303</v>
          </cell>
          <cell r="G57" t="str">
            <v>PIURA</v>
          </cell>
          <cell r="H57">
            <v>3</v>
          </cell>
          <cell r="I57" t="str">
            <v>A-1307</v>
          </cell>
          <cell r="J57" t="str">
            <v>F</v>
          </cell>
          <cell r="K57">
            <v>0</v>
          </cell>
          <cell r="L57" t="str">
            <v>15</v>
          </cell>
          <cell r="M57" t="str">
            <v>01</v>
          </cell>
          <cell r="N57" t="str">
            <v>2026</v>
          </cell>
          <cell r="O57" t="str">
            <v>42951137</v>
          </cell>
          <cell r="P57" t="str">
            <v>LAZO</v>
          </cell>
          <cell r="Q57" t="str">
            <v>ANCAJIMA</v>
          </cell>
          <cell r="R57" t="str">
            <v>DEYSI MANUELA</v>
          </cell>
          <cell r="S57">
            <v>1</v>
          </cell>
          <cell r="T57">
            <v>0</v>
          </cell>
          <cell r="U57" t="str">
            <v/>
          </cell>
          <cell r="V57" t="str">
            <v/>
          </cell>
          <cell r="W57" t="str">
            <v/>
          </cell>
          <cell r="X57">
            <v>1</v>
          </cell>
          <cell r="Y57">
            <v>2</v>
          </cell>
          <cell r="Z57" t="str">
            <v>COMISARIA PIURA</v>
          </cell>
          <cell r="AA57">
            <v>1</v>
          </cell>
          <cell r="AB57">
            <v>1</v>
          </cell>
          <cell r="AC57" t="str">
            <v>44329620</v>
          </cell>
          <cell r="AD57">
            <v>1</v>
          </cell>
          <cell r="AE57" t="str">
            <v/>
          </cell>
          <cell r="AF57" t="str">
            <v/>
          </cell>
          <cell r="AG57" t="str">
            <v>PRECIADO</v>
          </cell>
          <cell r="AH57" t="str">
            <v>BECERRA</v>
          </cell>
          <cell r="AI57" t="str">
            <v>AURY JACQUELINE</v>
          </cell>
          <cell r="AJ57">
            <v>38</v>
          </cell>
          <cell r="AK57" t="str">
            <v>20</v>
          </cell>
          <cell r="AL57" t="str">
            <v>01</v>
          </cell>
          <cell r="AM57" t="str">
            <v>01</v>
          </cell>
          <cell r="AN57" t="str">
            <v>31</v>
          </cell>
          <cell r="AO57" t="str">
            <v>01</v>
          </cell>
          <cell r="AP57" t="str">
            <v>1987</v>
          </cell>
          <cell r="AQ57" t="str">
            <v>20</v>
          </cell>
          <cell r="AR57" t="str">
            <v>01</v>
          </cell>
          <cell r="AS57" t="str">
            <v>01</v>
          </cell>
          <cell r="AT57" t="str">
            <v>0001</v>
          </cell>
          <cell r="AU57">
            <v>1</v>
          </cell>
          <cell r="AV57">
            <v>5</v>
          </cell>
          <cell r="AW57" t="str">
            <v>A.H. PACHITEA</v>
          </cell>
          <cell r="AX57" t="str">
            <v>1049</v>
          </cell>
          <cell r="AY57" t="str">
            <v/>
          </cell>
          <cell r="AZ57" t="str">
            <v/>
          </cell>
          <cell r="BA57" t="str">
            <v/>
          </cell>
          <cell r="BB57" t="str">
            <v/>
          </cell>
          <cell r="BC57" t="str">
            <v/>
          </cell>
          <cell r="BD57" t="str">
            <v/>
          </cell>
          <cell r="BE57" t="str">
            <v>FRENTE A LA POSTA DE PACHITEA</v>
          </cell>
          <cell r="BF57">
            <v>0</v>
          </cell>
          <cell r="BH57">
            <v>1</v>
          </cell>
          <cell r="BI57">
            <v>1</v>
          </cell>
          <cell r="BJ57">
            <v>2</v>
          </cell>
          <cell r="BK57">
            <v>7</v>
          </cell>
          <cell r="BL57" t="str">
            <v/>
          </cell>
          <cell r="BM57" t="str">
            <v/>
          </cell>
          <cell r="BN57">
            <v>10</v>
          </cell>
          <cell r="BO57" t="str">
            <v/>
          </cell>
          <cell r="BP57" t="str">
            <v/>
          </cell>
          <cell r="BQ57">
            <v>1</v>
          </cell>
          <cell r="BR57">
            <v>0</v>
          </cell>
          <cell r="BS57">
            <v>0</v>
          </cell>
          <cell r="BT57" t="str">
            <v/>
          </cell>
          <cell r="BU57" t="str">
            <v/>
          </cell>
          <cell r="BV57" t="str">
            <v/>
          </cell>
          <cell r="BW57" t="str">
            <v/>
          </cell>
          <cell r="BX57" t="str">
            <v/>
          </cell>
          <cell r="BY57" t="str">
            <v/>
          </cell>
          <cell r="BZ57" t="str">
            <v/>
          </cell>
          <cell r="CA57">
            <v>2</v>
          </cell>
          <cell r="CB57">
            <v>10</v>
          </cell>
          <cell r="CC57">
            <v>0</v>
          </cell>
          <cell r="CD57" t="str">
            <v/>
          </cell>
          <cell r="CE57" t="str">
            <v/>
          </cell>
          <cell r="CF57" t="str">
            <v/>
          </cell>
          <cell r="CG57" t="str">
            <v/>
          </cell>
          <cell r="CH57" t="str">
            <v/>
          </cell>
          <cell r="CI57" t="str">
            <v/>
          </cell>
          <cell r="CJ57" t="str">
            <v/>
          </cell>
          <cell r="CK57">
            <v>0</v>
          </cell>
          <cell r="CL57" t="str">
            <v/>
          </cell>
          <cell r="CO57">
            <v>938481789</v>
          </cell>
          <cell r="CQ57">
            <v>1</v>
          </cell>
          <cell r="CR57">
            <v>1</v>
          </cell>
          <cell r="CS57">
            <v>0</v>
          </cell>
          <cell r="DL57">
            <v>1</v>
          </cell>
          <cell r="DM57" t="str">
            <v/>
          </cell>
          <cell r="DN57">
            <v>1</v>
          </cell>
          <cell r="DO57">
            <v>1</v>
          </cell>
          <cell r="DP57">
            <v>2</v>
          </cell>
          <cell r="DQ57">
            <v>0</v>
          </cell>
          <cell r="DR57">
            <v>0</v>
          </cell>
          <cell r="DS57">
            <v>2</v>
          </cell>
          <cell r="DT57">
            <v>1</v>
          </cell>
          <cell r="DU57" t="str">
            <v/>
          </cell>
          <cell r="DV57" t="str">
            <v/>
          </cell>
          <cell r="DW57" t="str">
            <v/>
          </cell>
          <cell r="DX57" t="str">
            <v/>
          </cell>
          <cell r="DY57" t="str">
            <v/>
          </cell>
          <cell r="DZ57" t="str">
            <v/>
          </cell>
          <cell r="EA57" t="str">
            <v/>
          </cell>
          <cell r="EB57" t="str">
            <v/>
          </cell>
          <cell r="EC57" t="str">
            <v/>
          </cell>
          <cell r="ED57" t="str">
            <v/>
          </cell>
          <cell r="EE57" t="str">
            <v/>
          </cell>
          <cell r="EF57" t="str">
            <v/>
          </cell>
          <cell r="EG57" t="str">
            <v/>
          </cell>
          <cell r="EH57" t="str">
            <v/>
          </cell>
          <cell r="EI57" t="str">
            <v/>
          </cell>
          <cell r="EJ57" t="str">
            <v/>
          </cell>
          <cell r="EK57" t="str">
            <v/>
          </cell>
          <cell r="EL57" t="str">
            <v/>
          </cell>
          <cell r="EM57" t="str">
            <v>20</v>
          </cell>
          <cell r="EN57" t="str">
            <v>01</v>
          </cell>
          <cell r="EO57" t="str">
            <v>01</v>
          </cell>
          <cell r="EP57" t="str">
            <v>0001</v>
          </cell>
          <cell r="ER57" t="str">
            <v>30 a 39 años</v>
          </cell>
          <cell r="ES57" t="str">
            <v>20</v>
          </cell>
          <cell r="ET57" t="str">
            <v>2001040001</v>
          </cell>
          <cell r="EU57" t="str">
            <v>200101</v>
          </cell>
          <cell r="EV57" t="str">
            <v>200101</v>
          </cell>
          <cell r="EW57" t="b">
            <v>1</v>
          </cell>
          <cell r="EX57" t="str">
            <v>MAM - PIURA</v>
          </cell>
          <cell r="EY57">
            <v>2</v>
          </cell>
          <cell r="EZ57" t="str">
            <v>200101</v>
          </cell>
          <cell r="FA57" t="str">
            <v>2001010001</v>
          </cell>
          <cell r="FB57" t="str">
            <v/>
          </cell>
          <cell r="FC57" t="str">
            <v>2001010001</v>
          </cell>
          <cell r="FD57" t="str">
            <v>PIURA</v>
          </cell>
          <cell r="FE57" t="str">
            <v>PIURA</v>
          </cell>
          <cell r="FF57" t="e">
            <v>#N/A</v>
          </cell>
          <cell r="FG57" t="str">
            <v>PIURA</v>
          </cell>
          <cell r="FH57" t="str">
            <v>42951137</v>
          </cell>
          <cell r="FI57">
            <v>0</v>
          </cell>
          <cell r="FJ57" t="str">
            <v>PIURA</v>
          </cell>
          <cell r="FK57">
            <v>0</v>
          </cell>
          <cell r="FL57" t="str">
            <v>LAZO</v>
          </cell>
          <cell r="FM57">
            <v>0</v>
          </cell>
          <cell r="FN57" t="str">
            <v>ANCAJIMA</v>
          </cell>
          <cell r="FO57">
            <v>0</v>
          </cell>
          <cell r="FP57" t="str">
            <v>DEYSI MANUELA</v>
          </cell>
          <cell r="FQ57">
            <v>0</v>
          </cell>
          <cell r="FR57" t="str">
            <v>44329620</v>
          </cell>
          <cell r="FS57" t="str">
            <v>PRECIADO</v>
          </cell>
          <cell r="FT57" t="str">
            <v>BECERRA</v>
          </cell>
          <cell r="FU57" t="str">
            <v>AURY JACQUELINE</v>
          </cell>
          <cell r="FV57" t="str">
            <v>31</v>
          </cell>
          <cell r="FW57" t="str">
            <v>01</v>
          </cell>
          <cell r="FX57" t="str">
            <v>1987</v>
          </cell>
          <cell r="FY57">
            <v>0</v>
          </cell>
          <cell r="FZ57">
            <v>0</v>
          </cell>
          <cell r="GA57">
            <v>0</v>
          </cell>
          <cell r="GB57">
            <v>0</v>
          </cell>
          <cell r="GC57">
            <v>0</v>
          </cell>
          <cell r="GD57">
            <v>0</v>
          </cell>
          <cell r="GE57">
            <v>0</v>
          </cell>
          <cell r="GF57">
            <v>0</v>
          </cell>
          <cell r="GG57">
            <v>0</v>
          </cell>
          <cell r="GH57">
            <v>0</v>
          </cell>
          <cell r="GI57">
            <v>0</v>
          </cell>
        </row>
        <row r="58">
          <cell r="F58">
            <v>55302</v>
          </cell>
          <cell r="G58" t="str">
            <v>BELLAVISTA</v>
          </cell>
          <cell r="H58">
            <v>3</v>
          </cell>
          <cell r="I58" t="str">
            <v>A-1307</v>
          </cell>
          <cell r="J58" t="str">
            <v>M</v>
          </cell>
          <cell r="K58">
            <v>0</v>
          </cell>
          <cell r="L58" t="str">
            <v>28</v>
          </cell>
          <cell r="M58" t="str">
            <v>01</v>
          </cell>
          <cell r="N58" t="str">
            <v>2026</v>
          </cell>
          <cell r="O58" t="str">
            <v>45452332</v>
          </cell>
          <cell r="P58" t="str">
            <v>TANG</v>
          </cell>
          <cell r="Q58" t="str">
            <v>VENTURON</v>
          </cell>
          <cell r="R58" t="str">
            <v>JUAN CARLOS</v>
          </cell>
          <cell r="S58">
            <v>1</v>
          </cell>
          <cell r="T58">
            <v>0</v>
          </cell>
          <cell r="U58" t="str">
            <v/>
          </cell>
          <cell r="V58" t="str">
            <v/>
          </cell>
          <cell r="W58" t="str">
            <v/>
          </cell>
          <cell r="X58">
            <v>1</v>
          </cell>
          <cell r="Y58">
            <v>1</v>
          </cell>
          <cell r="Z58" t="str">
            <v>bellavista</v>
          </cell>
          <cell r="AA58">
            <v>1</v>
          </cell>
          <cell r="AB58">
            <v>1</v>
          </cell>
          <cell r="AC58" t="str">
            <v>45130309</v>
          </cell>
          <cell r="AD58">
            <v>1</v>
          </cell>
          <cell r="AE58" t="str">
            <v/>
          </cell>
          <cell r="AF58" t="str">
            <v/>
          </cell>
          <cell r="AG58" t="str">
            <v>PALLEZA</v>
          </cell>
          <cell r="AH58" t="str">
            <v>GARCIA</v>
          </cell>
          <cell r="AI58" t="str">
            <v>MARJORIE MILOUSKA</v>
          </cell>
          <cell r="AJ58">
            <v>37</v>
          </cell>
          <cell r="AK58" t="str">
            <v>07</v>
          </cell>
          <cell r="AL58" t="str">
            <v>01</v>
          </cell>
          <cell r="AM58" t="str">
            <v>01</v>
          </cell>
          <cell r="AN58" t="str">
            <v>24</v>
          </cell>
          <cell r="AO58" t="str">
            <v>05</v>
          </cell>
          <cell r="AP58" t="str">
            <v>1988</v>
          </cell>
          <cell r="AQ58" t="str">
            <v>07</v>
          </cell>
          <cell r="AR58" t="str">
            <v>01</v>
          </cell>
          <cell r="AS58" t="str">
            <v>04</v>
          </cell>
          <cell r="AT58" t="str">
            <v>0001</v>
          </cell>
          <cell r="AU58">
            <v>1</v>
          </cell>
          <cell r="AV58">
            <v>3</v>
          </cell>
          <cell r="AW58" t="str">
            <v>La Marina</v>
          </cell>
          <cell r="AX58" t="str">
            <v>911</v>
          </cell>
          <cell r="AY58" t="str">
            <v/>
          </cell>
          <cell r="AZ58" t="str">
            <v/>
          </cell>
          <cell r="BA58" t="str">
            <v/>
          </cell>
          <cell r="BB58" t="str">
            <v/>
          </cell>
          <cell r="BC58" t="str">
            <v/>
          </cell>
          <cell r="BD58" t="str">
            <v/>
          </cell>
          <cell r="BE58" t="str">
            <v>frente a la bomba la perla</v>
          </cell>
          <cell r="BF58">
            <v>0</v>
          </cell>
          <cell r="BH58">
            <v>0</v>
          </cell>
          <cell r="BI58">
            <v>1</v>
          </cell>
          <cell r="BJ58">
            <v>3</v>
          </cell>
          <cell r="BK58">
            <v>7</v>
          </cell>
          <cell r="BL58" t="str">
            <v/>
          </cell>
          <cell r="BM58" t="str">
            <v/>
          </cell>
          <cell r="BN58">
            <v>10</v>
          </cell>
          <cell r="BO58" t="str">
            <v/>
          </cell>
          <cell r="BP58" t="str">
            <v/>
          </cell>
          <cell r="BQ58">
            <v>1</v>
          </cell>
          <cell r="BR58">
            <v>0</v>
          </cell>
          <cell r="BS58">
            <v>0</v>
          </cell>
          <cell r="BT58" t="str">
            <v/>
          </cell>
          <cell r="BU58" t="str">
            <v/>
          </cell>
          <cell r="BV58" t="str">
            <v/>
          </cell>
          <cell r="BW58" t="str">
            <v/>
          </cell>
          <cell r="BX58" t="str">
            <v/>
          </cell>
          <cell r="BY58" t="str">
            <v/>
          </cell>
          <cell r="BZ58" t="str">
            <v/>
          </cell>
          <cell r="CA58">
            <v>1</v>
          </cell>
          <cell r="CB58">
            <v>6</v>
          </cell>
          <cell r="CC58">
            <v>0</v>
          </cell>
          <cell r="CD58" t="str">
            <v/>
          </cell>
          <cell r="CE58" t="str">
            <v/>
          </cell>
          <cell r="CF58" t="str">
            <v/>
          </cell>
          <cell r="CG58" t="str">
            <v/>
          </cell>
          <cell r="CH58" t="str">
            <v/>
          </cell>
          <cell r="CI58" t="str">
            <v/>
          </cell>
          <cell r="CJ58" t="str">
            <v/>
          </cell>
          <cell r="CK58">
            <v>0</v>
          </cell>
          <cell r="CL58" t="str">
            <v/>
          </cell>
          <cell r="CN58" t="str">
            <v/>
          </cell>
          <cell r="CO58">
            <v>962933491</v>
          </cell>
          <cell r="CP58" t="str">
            <v/>
          </cell>
          <cell r="CQ58">
            <v>1</v>
          </cell>
          <cell r="CR58">
            <v>1</v>
          </cell>
          <cell r="CS58">
            <v>0</v>
          </cell>
          <cell r="DL58">
            <v>2</v>
          </cell>
          <cell r="DM58" t="str">
            <v/>
          </cell>
          <cell r="DN58">
            <v>1</v>
          </cell>
          <cell r="DO58" t="str">
            <v/>
          </cell>
          <cell r="DP58">
            <v>2</v>
          </cell>
          <cell r="DQ58">
            <v>0</v>
          </cell>
          <cell r="DR58">
            <v>0</v>
          </cell>
          <cell r="DS58">
            <v>3</v>
          </cell>
          <cell r="DT58">
            <v>3</v>
          </cell>
          <cell r="DU58" t="str">
            <v/>
          </cell>
          <cell r="DV58" t="str">
            <v/>
          </cell>
          <cell r="DW58" t="str">
            <v/>
          </cell>
          <cell r="DX58" t="str">
            <v/>
          </cell>
          <cell r="DY58" t="str">
            <v/>
          </cell>
          <cell r="DZ58" t="str">
            <v/>
          </cell>
          <cell r="EA58" t="str">
            <v/>
          </cell>
          <cell r="EB58" t="str">
            <v/>
          </cell>
          <cell r="EC58" t="str">
            <v/>
          </cell>
          <cell r="ED58" t="str">
            <v/>
          </cell>
          <cell r="EE58" t="str">
            <v/>
          </cell>
          <cell r="EF58" t="str">
            <v/>
          </cell>
          <cell r="EG58" t="str">
            <v/>
          </cell>
          <cell r="EH58" t="str">
            <v/>
          </cell>
          <cell r="EI58" t="str">
            <v/>
          </cell>
          <cell r="EJ58" t="str">
            <v/>
          </cell>
          <cell r="EK58" t="str">
            <v/>
          </cell>
          <cell r="EL58" t="str">
            <v/>
          </cell>
          <cell r="EM58" t="str">
            <v>07</v>
          </cell>
          <cell r="EN58" t="str">
            <v>01</v>
          </cell>
          <cell r="EO58" t="str">
            <v>04</v>
          </cell>
          <cell r="EP58" t="str">
            <v>0001</v>
          </cell>
          <cell r="ER58" t="str">
            <v>30 a 39 años</v>
          </cell>
          <cell r="ES58" t="str">
            <v>07</v>
          </cell>
          <cell r="ET58" t="str">
            <v>0701020001</v>
          </cell>
          <cell r="EU58" t="str">
            <v>070104</v>
          </cell>
          <cell r="EV58" t="str">
            <v>070104</v>
          </cell>
          <cell r="EW58" t="b">
            <v>1</v>
          </cell>
          <cell r="EX58" t="str">
            <v>MAM - LA PERLA</v>
          </cell>
          <cell r="EY58">
            <v>1</v>
          </cell>
          <cell r="EZ58" t="str">
            <v>070101</v>
          </cell>
          <cell r="FA58" t="str">
            <v>0701040001</v>
          </cell>
          <cell r="FB58" t="str">
            <v/>
          </cell>
          <cell r="FC58" t="str">
            <v>0701040001</v>
          </cell>
          <cell r="FD58" t="str">
            <v>CALLAO</v>
          </cell>
          <cell r="FE58" t="str">
            <v>LA PERLA</v>
          </cell>
          <cell r="FF58" t="e">
            <v>#N/A</v>
          </cell>
          <cell r="FG58" t="str">
            <v>LA PERLA</v>
          </cell>
          <cell r="FH58" t="str">
            <v>45452332</v>
          </cell>
          <cell r="FI58">
            <v>0</v>
          </cell>
          <cell r="FJ58" t="str">
            <v>BELLAVISTA</v>
          </cell>
          <cell r="FK58">
            <v>0</v>
          </cell>
          <cell r="FL58" t="str">
            <v>TANG</v>
          </cell>
          <cell r="FM58">
            <v>0</v>
          </cell>
          <cell r="FN58" t="str">
            <v>VENTURON</v>
          </cell>
          <cell r="FO58">
            <v>0</v>
          </cell>
          <cell r="FP58" t="str">
            <v>JUAN CARLOS</v>
          </cell>
          <cell r="FQ58">
            <v>0</v>
          </cell>
          <cell r="FR58" t="str">
            <v>45130309</v>
          </cell>
          <cell r="FS58" t="str">
            <v>PALLEZA</v>
          </cell>
          <cell r="FT58" t="str">
            <v>GARCIA</v>
          </cell>
          <cell r="FU58" t="str">
            <v>MARJORIE MILOUSKA</v>
          </cell>
          <cell r="FV58" t="str">
            <v>24</v>
          </cell>
          <cell r="FW58" t="str">
            <v>05</v>
          </cell>
          <cell r="FX58" t="str">
            <v>1988</v>
          </cell>
          <cell r="FY58">
            <v>0</v>
          </cell>
          <cell r="FZ58">
            <v>0</v>
          </cell>
          <cell r="GA58">
            <v>0</v>
          </cell>
          <cell r="GB58">
            <v>0</v>
          </cell>
          <cell r="GC58">
            <v>0</v>
          </cell>
          <cell r="GD58">
            <v>0</v>
          </cell>
          <cell r="GE58">
            <v>0</v>
          </cell>
          <cell r="GF58">
            <v>0</v>
          </cell>
          <cell r="GG58">
            <v>0</v>
          </cell>
          <cell r="GH58">
            <v>0</v>
          </cell>
          <cell r="GI58">
            <v>0</v>
          </cell>
        </row>
        <row r="59">
          <cell r="F59">
            <v>55301</v>
          </cell>
          <cell r="G59" t="str">
            <v>ILAVE</v>
          </cell>
          <cell r="H59">
            <v>5</v>
          </cell>
          <cell r="I59" t="str">
            <v>A-1307</v>
          </cell>
          <cell r="J59" t="str">
            <v>F</v>
          </cell>
          <cell r="K59">
            <v>0</v>
          </cell>
          <cell r="L59" t="str">
            <v>13</v>
          </cell>
          <cell r="M59" t="str">
            <v>01</v>
          </cell>
          <cell r="N59" t="str">
            <v>2026</v>
          </cell>
          <cell r="O59" t="str">
            <v>44251007</v>
          </cell>
          <cell r="P59" t="str">
            <v>PERALTA</v>
          </cell>
          <cell r="Q59" t="str">
            <v>GOMEZ</v>
          </cell>
          <cell r="R59" t="str">
            <v>DIANA LUZDEY</v>
          </cell>
          <cell r="S59">
            <v>1</v>
          </cell>
          <cell r="T59">
            <v>0</v>
          </cell>
          <cell r="U59" t="str">
            <v/>
          </cell>
          <cell r="V59" t="str">
            <v/>
          </cell>
          <cell r="W59" t="str">
            <v/>
          </cell>
          <cell r="X59">
            <v>1</v>
          </cell>
          <cell r="Y59">
            <v>1</v>
          </cell>
          <cell r="Z59" t="str">
            <v>ilave</v>
          </cell>
          <cell r="AA59">
            <v>1</v>
          </cell>
          <cell r="AB59">
            <v>1</v>
          </cell>
          <cell r="AC59" t="str">
            <v>76357839</v>
          </cell>
          <cell r="AD59">
            <v>1</v>
          </cell>
          <cell r="AE59" t="str">
            <v/>
          </cell>
          <cell r="AF59" t="str">
            <v/>
          </cell>
          <cell r="AG59" t="str">
            <v>mamani</v>
          </cell>
          <cell r="AH59" t="str">
            <v>mamani</v>
          </cell>
          <cell r="AI59" t="str">
            <v>liz antuane</v>
          </cell>
          <cell r="AJ59">
            <v>20</v>
          </cell>
          <cell r="AK59" t="str">
            <v>21</v>
          </cell>
          <cell r="AL59" t="str">
            <v>05</v>
          </cell>
          <cell r="AM59" t="str">
            <v>01</v>
          </cell>
          <cell r="AN59" t="str">
            <v>13</v>
          </cell>
          <cell r="AO59" t="str">
            <v>11</v>
          </cell>
          <cell r="AP59" t="str">
            <v>2005</v>
          </cell>
          <cell r="AQ59" t="str">
            <v>21</v>
          </cell>
          <cell r="AR59" t="str">
            <v>05</v>
          </cell>
          <cell r="AS59" t="str">
            <v>01</v>
          </cell>
          <cell r="AT59" t="str">
            <v>0001</v>
          </cell>
          <cell r="AU59">
            <v>1</v>
          </cell>
          <cell r="AV59">
            <v>2</v>
          </cell>
          <cell r="AW59" t="str">
            <v>mariano melgar</v>
          </cell>
          <cell r="AX59" t="str">
            <v>120</v>
          </cell>
          <cell r="AY59" t="str">
            <v/>
          </cell>
          <cell r="AZ59" t="str">
            <v/>
          </cell>
          <cell r="BA59" t="str">
            <v/>
          </cell>
          <cell r="BB59" t="str">
            <v/>
          </cell>
          <cell r="BC59" t="str">
            <v/>
          </cell>
          <cell r="BD59" t="str">
            <v/>
          </cell>
          <cell r="BE59" t="str">
            <v>a 2 cuadras del colegio peru birf</v>
          </cell>
          <cell r="BF59">
            <v>0</v>
          </cell>
          <cell r="BH59">
            <v>0</v>
          </cell>
          <cell r="BI59">
            <v>1</v>
          </cell>
          <cell r="BJ59">
            <v>1</v>
          </cell>
          <cell r="BK59">
            <v>2</v>
          </cell>
          <cell r="BL59" t="str">
            <v/>
          </cell>
          <cell r="BM59" t="str">
            <v/>
          </cell>
          <cell r="BN59">
            <v>2</v>
          </cell>
          <cell r="BO59" t="str">
            <v/>
          </cell>
          <cell r="BP59" t="str">
            <v/>
          </cell>
          <cell r="BQ59">
            <v>1</v>
          </cell>
          <cell r="BR59">
            <v>0</v>
          </cell>
          <cell r="BS59">
            <v>0</v>
          </cell>
          <cell r="BT59" t="str">
            <v/>
          </cell>
          <cell r="BU59" t="str">
            <v/>
          </cell>
          <cell r="BV59" t="str">
            <v/>
          </cell>
          <cell r="BW59" t="str">
            <v/>
          </cell>
          <cell r="BX59" t="str">
            <v/>
          </cell>
          <cell r="BY59" t="str">
            <v/>
          </cell>
          <cell r="BZ59" t="str">
            <v/>
          </cell>
          <cell r="CA59">
            <v>2</v>
          </cell>
          <cell r="CB59">
            <v>7</v>
          </cell>
          <cell r="CC59">
            <v>0</v>
          </cell>
          <cell r="CD59" t="str">
            <v/>
          </cell>
          <cell r="CE59" t="str">
            <v/>
          </cell>
          <cell r="CF59" t="str">
            <v/>
          </cell>
          <cell r="CG59" t="str">
            <v/>
          </cell>
          <cell r="CH59" t="str">
            <v/>
          </cell>
          <cell r="CI59" t="str">
            <v/>
          </cell>
          <cell r="CJ59" t="str">
            <v/>
          </cell>
          <cell r="CK59">
            <v>0</v>
          </cell>
          <cell r="CL59" t="str">
            <v/>
          </cell>
          <cell r="CN59" t="str">
            <v/>
          </cell>
          <cell r="CO59">
            <v>925256695</v>
          </cell>
          <cell r="CP59" t="str">
            <v/>
          </cell>
          <cell r="CQ59">
            <v>1</v>
          </cell>
          <cell r="CR59">
            <v>1</v>
          </cell>
          <cell r="CS59">
            <v>1</v>
          </cell>
          <cell r="CT59" t="str">
            <v xml:space="preserve">ELSA MAMANI </v>
          </cell>
          <cell r="CU59" t="str">
            <v>MADRE</v>
          </cell>
          <cell r="CV59" t="str">
            <v/>
          </cell>
          <cell r="CW59" t="str">
            <v/>
          </cell>
          <cell r="CX59" t="str">
            <v>1</v>
          </cell>
          <cell r="CY59" t="str">
            <v>1</v>
          </cell>
          <cell r="CZ59" t="str">
            <v/>
          </cell>
          <cell r="DA59" t="str">
            <v/>
          </cell>
          <cell r="DB59" t="str">
            <v/>
          </cell>
          <cell r="DL59">
            <v>1</v>
          </cell>
          <cell r="DM59" t="str">
            <v/>
          </cell>
          <cell r="DN59">
            <v>1</v>
          </cell>
          <cell r="DO59" t="str">
            <v/>
          </cell>
          <cell r="DP59">
            <v>2</v>
          </cell>
          <cell r="DQ59">
            <v>0</v>
          </cell>
          <cell r="DR59">
            <v>0</v>
          </cell>
          <cell r="DS59">
            <v>1</v>
          </cell>
          <cell r="DT59">
            <v>3</v>
          </cell>
          <cell r="DU59" t="str">
            <v/>
          </cell>
          <cell r="DV59" t="str">
            <v/>
          </cell>
          <cell r="DW59" t="str">
            <v/>
          </cell>
          <cell r="DX59" t="str">
            <v/>
          </cell>
          <cell r="DY59" t="str">
            <v/>
          </cell>
          <cell r="DZ59" t="str">
            <v/>
          </cell>
          <cell r="EA59" t="str">
            <v/>
          </cell>
          <cell r="EB59" t="str">
            <v/>
          </cell>
          <cell r="EC59" t="str">
            <v/>
          </cell>
          <cell r="ED59" t="str">
            <v/>
          </cell>
          <cell r="EE59" t="str">
            <v/>
          </cell>
          <cell r="EF59" t="str">
            <v/>
          </cell>
          <cell r="EG59" t="str">
            <v/>
          </cell>
          <cell r="EH59" t="str">
            <v/>
          </cell>
          <cell r="EI59" t="str">
            <v/>
          </cell>
          <cell r="EJ59" t="str">
            <v/>
          </cell>
          <cell r="EK59" t="str">
            <v/>
          </cell>
          <cell r="EL59" t="str">
            <v/>
          </cell>
          <cell r="EM59" t="str">
            <v>21</v>
          </cell>
          <cell r="EN59" t="str">
            <v>05</v>
          </cell>
          <cell r="EO59" t="str">
            <v>01</v>
          </cell>
          <cell r="EP59" t="str">
            <v>0001</v>
          </cell>
          <cell r="ER59" t="str">
            <v>18 a 29 años</v>
          </cell>
          <cell r="ES59" t="str">
            <v>21</v>
          </cell>
          <cell r="ET59" t="str">
            <v>2105010001</v>
          </cell>
          <cell r="EU59" t="str">
            <v>210501</v>
          </cell>
          <cell r="EV59" t="str">
            <v>210501</v>
          </cell>
          <cell r="EW59" t="b">
            <v>1</v>
          </cell>
          <cell r="EX59" t="str">
            <v>MAM - ILAVE</v>
          </cell>
          <cell r="EY59">
            <v>1</v>
          </cell>
          <cell r="EZ59" t="str">
            <v>210501</v>
          </cell>
          <cell r="FA59" t="str">
            <v>2105010001</v>
          </cell>
          <cell r="FB59" t="str">
            <v/>
          </cell>
          <cell r="FC59" t="str">
            <v>2105010001</v>
          </cell>
          <cell r="FD59" t="str">
            <v>ILAVE</v>
          </cell>
          <cell r="FE59" t="str">
            <v>ILAVE</v>
          </cell>
          <cell r="FF59" t="e">
            <v>#N/A</v>
          </cell>
          <cell r="FG59" t="str">
            <v>ILAVE</v>
          </cell>
          <cell r="FH59" t="str">
            <v>44251007</v>
          </cell>
          <cell r="FI59">
            <v>0</v>
          </cell>
          <cell r="FJ59" t="str">
            <v>ILAVE</v>
          </cell>
          <cell r="FK59">
            <v>0</v>
          </cell>
          <cell r="FL59" t="str">
            <v>PERALTA</v>
          </cell>
          <cell r="FM59">
            <v>0</v>
          </cell>
          <cell r="FN59" t="str">
            <v>GOMEZ</v>
          </cell>
          <cell r="FO59">
            <v>0</v>
          </cell>
          <cell r="FP59" t="str">
            <v>DIANA LUZDEY</v>
          </cell>
          <cell r="FQ59">
            <v>0</v>
          </cell>
          <cell r="FR59" t="str">
            <v>76357839</v>
          </cell>
          <cell r="FS59" t="str">
            <v>MAMANI</v>
          </cell>
          <cell r="FT59" t="str">
            <v>MAMANI</v>
          </cell>
          <cell r="FU59" t="str">
            <v>LIZ ANTUANE</v>
          </cell>
          <cell r="FV59" t="str">
            <v>13</v>
          </cell>
          <cell r="FW59" t="str">
            <v>11</v>
          </cell>
          <cell r="FX59" t="str">
            <v>2005</v>
          </cell>
          <cell r="FY59">
            <v>0</v>
          </cell>
          <cell r="FZ59">
            <v>0</v>
          </cell>
          <cell r="GA59">
            <v>0</v>
          </cell>
          <cell r="GB59">
            <v>0</v>
          </cell>
          <cell r="GC59">
            <v>0</v>
          </cell>
          <cell r="GD59">
            <v>0</v>
          </cell>
          <cell r="GE59">
            <v>0</v>
          </cell>
          <cell r="GF59">
            <v>0</v>
          </cell>
          <cell r="GG59">
            <v>0</v>
          </cell>
          <cell r="GH59">
            <v>0</v>
          </cell>
          <cell r="GI59">
            <v>0</v>
          </cell>
        </row>
        <row r="60">
          <cell r="F60">
            <v>55300</v>
          </cell>
          <cell r="G60" t="str">
            <v>TACNA</v>
          </cell>
          <cell r="H60">
            <v>3</v>
          </cell>
          <cell r="I60" t="str">
            <v>A-1307</v>
          </cell>
          <cell r="J60" t="str">
            <v>A</v>
          </cell>
          <cell r="K60">
            <v>0</v>
          </cell>
          <cell r="L60" t="str">
            <v>22</v>
          </cell>
          <cell r="M60" t="str">
            <v>01</v>
          </cell>
          <cell r="N60" t="str">
            <v>2026</v>
          </cell>
          <cell r="O60" t="str">
            <v>48228262</v>
          </cell>
          <cell r="P60" t="str">
            <v>MUÑANTE</v>
          </cell>
          <cell r="Q60" t="str">
            <v>LAMBRUSCHINI</v>
          </cell>
          <cell r="R60" t="str">
            <v>MICHELLE ALESSANDRA</v>
          </cell>
          <cell r="S60">
            <v>1</v>
          </cell>
          <cell r="T60">
            <v>0</v>
          </cell>
          <cell r="U60" t="str">
            <v/>
          </cell>
          <cell r="V60" t="str">
            <v/>
          </cell>
          <cell r="W60" t="str">
            <v/>
          </cell>
          <cell r="X60">
            <v>1</v>
          </cell>
          <cell r="Y60">
            <v>1</v>
          </cell>
          <cell r="Z60" t="str">
            <v>TACNA</v>
          </cell>
          <cell r="AA60">
            <v>1</v>
          </cell>
          <cell r="AB60">
            <v>1</v>
          </cell>
          <cell r="AC60" t="str">
            <v>00492180</v>
          </cell>
          <cell r="AD60">
            <v>1</v>
          </cell>
          <cell r="AE60" t="str">
            <v/>
          </cell>
          <cell r="AF60" t="str">
            <v/>
          </cell>
          <cell r="AG60" t="str">
            <v>SIÑA</v>
          </cell>
          <cell r="AH60" t="str">
            <v>MAMANI</v>
          </cell>
          <cell r="AI60" t="str">
            <v>JANETH JESSICA</v>
          </cell>
          <cell r="AJ60">
            <v>54</v>
          </cell>
          <cell r="AK60" t="str">
            <v>23</v>
          </cell>
          <cell r="AL60" t="str">
            <v>01</v>
          </cell>
          <cell r="AM60" t="str">
            <v>01</v>
          </cell>
          <cell r="AN60" t="str">
            <v>13</v>
          </cell>
          <cell r="AO60" t="str">
            <v>06</v>
          </cell>
          <cell r="AP60" t="str">
            <v>1971</v>
          </cell>
          <cell r="AQ60" t="str">
            <v>23</v>
          </cell>
          <cell r="AR60" t="str">
            <v>01</v>
          </cell>
          <cell r="AS60" t="str">
            <v>01</v>
          </cell>
          <cell r="AT60" t="str">
            <v>0001</v>
          </cell>
          <cell r="AU60">
            <v>1</v>
          </cell>
          <cell r="AV60">
            <v>5</v>
          </cell>
          <cell r="AW60" t="str">
            <v>conj.hab.Jorge B. Groohman</v>
          </cell>
          <cell r="AX60" t="str">
            <v/>
          </cell>
          <cell r="AY60" t="str">
            <v/>
          </cell>
          <cell r="AZ60" t="str">
            <v/>
          </cell>
          <cell r="BA60" t="str">
            <v/>
          </cell>
          <cell r="BB60" t="str">
            <v>D</v>
          </cell>
          <cell r="BC60" t="str">
            <v>16</v>
          </cell>
          <cell r="BD60" t="str">
            <v/>
          </cell>
          <cell r="BE60" t="str">
            <v>Mas abajo de habitad por el local comunal de coj. Hab. JBG techo propio</v>
          </cell>
          <cell r="BF60">
            <v>0</v>
          </cell>
          <cell r="BH60">
            <v>0</v>
          </cell>
          <cell r="BI60">
            <v>2</v>
          </cell>
          <cell r="BJ60">
            <v>3</v>
          </cell>
          <cell r="BK60">
            <v>7</v>
          </cell>
          <cell r="BL60" t="str">
            <v/>
          </cell>
          <cell r="BM60" t="str">
            <v/>
          </cell>
          <cell r="BN60">
            <v>10</v>
          </cell>
          <cell r="BO60" t="str">
            <v/>
          </cell>
          <cell r="BP60" t="str">
            <v/>
          </cell>
          <cell r="BQ60">
            <v>1</v>
          </cell>
          <cell r="BR60">
            <v>0</v>
          </cell>
          <cell r="BS60">
            <v>0</v>
          </cell>
          <cell r="BT60" t="str">
            <v/>
          </cell>
          <cell r="BU60" t="str">
            <v/>
          </cell>
          <cell r="BV60" t="str">
            <v/>
          </cell>
          <cell r="BW60" t="str">
            <v/>
          </cell>
          <cell r="BX60" t="str">
            <v/>
          </cell>
          <cell r="BY60" t="str">
            <v/>
          </cell>
          <cell r="BZ60" t="str">
            <v/>
          </cell>
          <cell r="CA60">
            <v>1</v>
          </cell>
          <cell r="CB60">
            <v>12</v>
          </cell>
          <cell r="CC60">
            <v>0</v>
          </cell>
          <cell r="CD60" t="str">
            <v/>
          </cell>
          <cell r="CE60" t="str">
            <v/>
          </cell>
          <cell r="CF60" t="str">
            <v/>
          </cell>
          <cell r="CG60" t="str">
            <v/>
          </cell>
          <cell r="CH60" t="str">
            <v/>
          </cell>
          <cell r="CI60" t="str">
            <v/>
          </cell>
          <cell r="CJ60" t="str">
            <v/>
          </cell>
          <cell r="CK60">
            <v>1</v>
          </cell>
          <cell r="CL60">
            <v>1</v>
          </cell>
          <cell r="CM60" t="str">
            <v>TRABAJA EN UN ESTUDIO JURÍDICO</v>
          </cell>
          <cell r="CN60" t="str">
            <v/>
          </cell>
          <cell r="CO60">
            <v>958430707</v>
          </cell>
          <cell r="CP60" t="str">
            <v>Jessicasina71@gmail.com</v>
          </cell>
          <cell r="CQ60">
            <v>1</v>
          </cell>
          <cell r="CR60">
            <v>1</v>
          </cell>
          <cell r="CS60">
            <v>0</v>
          </cell>
          <cell r="DL60">
            <v>2</v>
          </cell>
          <cell r="DM60" t="str">
            <v/>
          </cell>
          <cell r="DN60">
            <v>1</v>
          </cell>
          <cell r="DO60">
            <v>1</v>
          </cell>
          <cell r="DP60">
            <v>2</v>
          </cell>
          <cell r="DQ60">
            <v>0</v>
          </cell>
          <cell r="DR60">
            <v>0</v>
          </cell>
          <cell r="DS60">
            <v>1</v>
          </cell>
          <cell r="DT60">
            <v>3</v>
          </cell>
          <cell r="DU60" t="str">
            <v/>
          </cell>
          <cell r="DV60" t="str">
            <v/>
          </cell>
          <cell r="DW60" t="str">
            <v/>
          </cell>
          <cell r="DX60" t="str">
            <v/>
          </cell>
          <cell r="DY60" t="str">
            <v/>
          </cell>
          <cell r="DZ60" t="str">
            <v/>
          </cell>
          <cell r="EA60" t="str">
            <v/>
          </cell>
          <cell r="EB60" t="str">
            <v/>
          </cell>
          <cell r="EC60" t="str">
            <v/>
          </cell>
          <cell r="ED60" t="str">
            <v/>
          </cell>
          <cell r="EE60" t="str">
            <v/>
          </cell>
          <cell r="EF60" t="str">
            <v/>
          </cell>
          <cell r="EG60" t="str">
            <v/>
          </cell>
          <cell r="EH60" t="str">
            <v/>
          </cell>
          <cell r="EI60" t="str">
            <v/>
          </cell>
          <cell r="EJ60" t="str">
            <v/>
          </cell>
          <cell r="EK60" t="str">
            <v/>
          </cell>
          <cell r="EL60" t="str">
            <v/>
          </cell>
          <cell r="EM60" t="str">
            <v>23</v>
          </cell>
          <cell r="EN60" t="str">
            <v>01</v>
          </cell>
          <cell r="EO60" t="str">
            <v>01</v>
          </cell>
          <cell r="EP60" t="str">
            <v>0001</v>
          </cell>
          <cell r="ER60" t="str">
            <v>50 a 59 años</v>
          </cell>
          <cell r="ES60" t="str">
            <v>23</v>
          </cell>
          <cell r="ET60" t="str">
            <v>2301010001</v>
          </cell>
          <cell r="EU60" t="str">
            <v>230101</v>
          </cell>
          <cell r="EV60" t="str">
            <v>230101</v>
          </cell>
          <cell r="EW60" t="b">
            <v>1</v>
          </cell>
          <cell r="EX60" t="str">
            <v>MAM - TACNA</v>
          </cell>
          <cell r="EY60">
            <v>2</v>
          </cell>
          <cell r="EZ60" t="str">
            <v>230101</v>
          </cell>
          <cell r="FA60" t="str">
            <v>2301010001</v>
          </cell>
          <cell r="FB60" t="str">
            <v/>
          </cell>
          <cell r="FC60" t="str">
            <v>2301010001</v>
          </cell>
          <cell r="FD60" t="str">
            <v>TACNA</v>
          </cell>
          <cell r="FE60" t="str">
            <v>TACNA</v>
          </cell>
          <cell r="FF60" t="e">
            <v>#N/A</v>
          </cell>
          <cell r="FG60" t="str">
            <v>TACNA</v>
          </cell>
          <cell r="FH60" t="str">
            <v>48228262</v>
          </cell>
          <cell r="FI60">
            <v>0</v>
          </cell>
          <cell r="FJ60" t="str">
            <v>TACNA</v>
          </cell>
          <cell r="FK60">
            <v>0</v>
          </cell>
          <cell r="FL60" t="str">
            <v>MUÑANTE</v>
          </cell>
          <cell r="FM60">
            <v>0</v>
          </cell>
          <cell r="FN60" t="str">
            <v>LAMBRUSCHINI</v>
          </cell>
          <cell r="FO60">
            <v>0</v>
          </cell>
          <cell r="FP60" t="str">
            <v>MICHELLE ALESSANDRA</v>
          </cell>
          <cell r="FQ60">
            <v>0</v>
          </cell>
          <cell r="FR60" t="str">
            <v>00492180</v>
          </cell>
          <cell r="FS60" t="str">
            <v>SIÑA</v>
          </cell>
          <cell r="FT60" t="str">
            <v>MAMANI</v>
          </cell>
          <cell r="FU60" t="str">
            <v>JANETH JESSICA</v>
          </cell>
          <cell r="FV60" t="str">
            <v>13</v>
          </cell>
          <cell r="FW60" t="str">
            <v>06</v>
          </cell>
          <cell r="FX60" t="str">
            <v>1971</v>
          </cell>
          <cell r="FY60">
            <v>0</v>
          </cell>
          <cell r="FZ60">
            <v>0</v>
          </cell>
          <cell r="GA60">
            <v>0</v>
          </cell>
          <cell r="GB60">
            <v>0</v>
          </cell>
          <cell r="GC60">
            <v>0</v>
          </cell>
          <cell r="GD60">
            <v>0</v>
          </cell>
          <cell r="GE60">
            <v>0</v>
          </cell>
          <cell r="GF60">
            <v>0</v>
          </cell>
          <cell r="GG60">
            <v>0</v>
          </cell>
          <cell r="GH60">
            <v>0</v>
          </cell>
          <cell r="GI60">
            <v>0</v>
          </cell>
        </row>
        <row r="61">
          <cell r="F61">
            <v>55299</v>
          </cell>
          <cell r="G61" t="str">
            <v>PIURA</v>
          </cell>
          <cell r="H61">
            <v>2</v>
          </cell>
          <cell r="I61" t="str">
            <v>A-1307</v>
          </cell>
          <cell r="J61" t="str">
            <v>F</v>
          </cell>
          <cell r="K61">
            <v>0</v>
          </cell>
          <cell r="L61" t="str">
            <v>15</v>
          </cell>
          <cell r="M61" t="str">
            <v>01</v>
          </cell>
          <cell r="N61" t="str">
            <v>2026</v>
          </cell>
          <cell r="O61" t="str">
            <v>42951137</v>
          </cell>
          <cell r="P61" t="str">
            <v>LAZO</v>
          </cell>
          <cell r="Q61" t="str">
            <v>ANCAJIMA</v>
          </cell>
          <cell r="R61" t="str">
            <v>DEYSI MANUELA</v>
          </cell>
          <cell r="S61">
            <v>1</v>
          </cell>
          <cell r="T61">
            <v>0</v>
          </cell>
          <cell r="U61" t="str">
            <v/>
          </cell>
          <cell r="V61" t="str">
            <v/>
          </cell>
          <cell r="W61" t="str">
            <v/>
          </cell>
          <cell r="X61">
            <v>1</v>
          </cell>
          <cell r="Y61">
            <v>2</v>
          </cell>
          <cell r="Z61" t="str">
            <v>COMISARIA PIURA</v>
          </cell>
          <cell r="AA61">
            <v>1</v>
          </cell>
          <cell r="AB61">
            <v>1</v>
          </cell>
          <cell r="AC61" t="str">
            <v>48860713</v>
          </cell>
          <cell r="AD61">
            <v>1</v>
          </cell>
          <cell r="AE61" t="str">
            <v/>
          </cell>
          <cell r="AF61" t="str">
            <v/>
          </cell>
          <cell r="AG61" t="str">
            <v>CARRASCO</v>
          </cell>
          <cell r="AH61" t="str">
            <v>CHUYES</v>
          </cell>
          <cell r="AI61" t="str">
            <v>MARIA INDALECIA</v>
          </cell>
          <cell r="AJ61">
            <v>36</v>
          </cell>
          <cell r="AK61" t="str">
            <v>20</v>
          </cell>
          <cell r="AL61" t="str">
            <v>01</v>
          </cell>
          <cell r="AM61" t="str">
            <v>01</v>
          </cell>
          <cell r="AN61" t="str">
            <v>08</v>
          </cell>
          <cell r="AO61" t="str">
            <v>08</v>
          </cell>
          <cell r="AP61" t="str">
            <v>1989</v>
          </cell>
          <cell r="AQ61" t="str">
            <v>20</v>
          </cell>
          <cell r="AR61" t="str">
            <v>01</v>
          </cell>
          <cell r="AS61" t="str">
            <v>01</v>
          </cell>
          <cell r="AT61" t="str">
            <v>0001</v>
          </cell>
          <cell r="AU61">
            <v>1</v>
          </cell>
          <cell r="AV61">
            <v>5</v>
          </cell>
          <cell r="AW61" t="str">
            <v>A.H SANTA ROSA</v>
          </cell>
          <cell r="AX61" t="str">
            <v>235</v>
          </cell>
          <cell r="AY61" t="str">
            <v/>
          </cell>
          <cell r="AZ61" t="str">
            <v/>
          </cell>
          <cell r="BA61" t="str">
            <v/>
          </cell>
          <cell r="BB61" t="str">
            <v/>
          </cell>
          <cell r="BC61" t="str">
            <v/>
          </cell>
          <cell r="BD61" t="str">
            <v/>
          </cell>
          <cell r="BE61" t="str">
            <v>-CALLE CASTILLA</v>
          </cell>
          <cell r="BF61">
            <v>0</v>
          </cell>
          <cell r="BH61">
            <v>1</v>
          </cell>
          <cell r="BI61">
            <v>1</v>
          </cell>
          <cell r="BJ61">
            <v>2</v>
          </cell>
          <cell r="BK61">
            <v>7</v>
          </cell>
          <cell r="BL61" t="str">
            <v/>
          </cell>
          <cell r="BM61" t="str">
            <v/>
          </cell>
          <cell r="BN61">
            <v>10</v>
          </cell>
          <cell r="BO61" t="str">
            <v/>
          </cell>
          <cell r="BP61" t="str">
            <v/>
          </cell>
          <cell r="BQ61">
            <v>1</v>
          </cell>
          <cell r="BR61">
            <v>0</v>
          </cell>
          <cell r="BS61">
            <v>0</v>
          </cell>
          <cell r="BT61" t="str">
            <v/>
          </cell>
          <cell r="BU61" t="str">
            <v/>
          </cell>
          <cell r="BV61" t="str">
            <v/>
          </cell>
          <cell r="BW61" t="str">
            <v/>
          </cell>
          <cell r="BX61" t="str">
            <v/>
          </cell>
          <cell r="BY61" t="str">
            <v/>
          </cell>
          <cell r="BZ61" t="str">
            <v/>
          </cell>
          <cell r="CA61">
            <v>2</v>
          </cell>
          <cell r="CB61">
            <v>10</v>
          </cell>
          <cell r="CC61">
            <v>0</v>
          </cell>
          <cell r="CD61" t="str">
            <v/>
          </cell>
          <cell r="CE61" t="str">
            <v/>
          </cell>
          <cell r="CF61" t="str">
            <v/>
          </cell>
          <cell r="CG61" t="str">
            <v/>
          </cell>
          <cell r="CH61" t="str">
            <v/>
          </cell>
          <cell r="CI61" t="str">
            <v/>
          </cell>
          <cell r="CJ61" t="str">
            <v/>
          </cell>
          <cell r="CK61">
            <v>0</v>
          </cell>
          <cell r="CL61" t="str">
            <v/>
          </cell>
          <cell r="CO61">
            <v>934479275</v>
          </cell>
          <cell r="CQ61">
            <v>1</v>
          </cell>
          <cell r="CR61">
            <v>1</v>
          </cell>
          <cell r="CS61">
            <v>0</v>
          </cell>
          <cell r="DL61">
            <v>2</v>
          </cell>
          <cell r="DM61" t="str">
            <v/>
          </cell>
          <cell r="DN61">
            <v>1</v>
          </cell>
          <cell r="DO61" t="str">
            <v/>
          </cell>
          <cell r="DP61">
            <v>1</v>
          </cell>
          <cell r="DQ61">
            <v>0</v>
          </cell>
          <cell r="DR61">
            <v>0</v>
          </cell>
          <cell r="DS61">
            <v>2</v>
          </cell>
          <cell r="DT61">
            <v>1</v>
          </cell>
          <cell r="DU61" t="str">
            <v/>
          </cell>
          <cell r="DV61" t="str">
            <v/>
          </cell>
          <cell r="DW61" t="str">
            <v/>
          </cell>
          <cell r="DX61" t="str">
            <v/>
          </cell>
          <cell r="DY61" t="str">
            <v/>
          </cell>
          <cell r="DZ61" t="str">
            <v/>
          </cell>
          <cell r="EA61" t="str">
            <v/>
          </cell>
          <cell r="EB61" t="str">
            <v/>
          </cell>
          <cell r="EC61" t="str">
            <v/>
          </cell>
          <cell r="ED61" t="str">
            <v/>
          </cell>
          <cell r="EE61" t="str">
            <v/>
          </cell>
          <cell r="EF61" t="str">
            <v/>
          </cell>
          <cell r="EG61" t="str">
            <v/>
          </cell>
          <cell r="EH61" t="str">
            <v/>
          </cell>
          <cell r="EI61" t="str">
            <v/>
          </cell>
          <cell r="EJ61" t="str">
            <v/>
          </cell>
          <cell r="EK61" t="str">
            <v/>
          </cell>
          <cell r="EL61" t="str">
            <v/>
          </cell>
          <cell r="EM61" t="str">
            <v>20</v>
          </cell>
          <cell r="EN61" t="str">
            <v>01</v>
          </cell>
          <cell r="EO61" t="str">
            <v>01</v>
          </cell>
          <cell r="EP61" t="str">
            <v>0001</v>
          </cell>
          <cell r="ER61" t="str">
            <v>30 a 39 años</v>
          </cell>
          <cell r="ES61" t="str">
            <v>20</v>
          </cell>
          <cell r="ET61" t="str">
            <v>2001040001</v>
          </cell>
          <cell r="EU61" t="str">
            <v>200101</v>
          </cell>
          <cell r="EV61" t="str">
            <v>200101</v>
          </cell>
          <cell r="EW61" t="b">
            <v>1</v>
          </cell>
          <cell r="EX61" t="str">
            <v>MAM - PIURA</v>
          </cell>
          <cell r="EY61">
            <v>2</v>
          </cell>
          <cell r="EZ61" t="str">
            <v>200101</v>
          </cell>
          <cell r="FA61" t="str">
            <v>2001010001</v>
          </cell>
          <cell r="FB61" t="str">
            <v/>
          </cell>
          <cell r="FC61" t="str">
            <v>2001010001</v>
          </cell>
          <cell r="FD61" t="str">
            <v>PIURA</v>
          </cell>
          <cell r="FE61" t="str">
            <v>PIURA</v>
          </cell>
          <cell r="FF61" t="e">
            <v>#N/A</v>
          </cell>
          <cell r="FG61" t="str">
            <v>PIURA</v>
          </cell>
          <cell r="FH61" t="str">
            <v>42951137</v>
          </cell>
          <cell r="FI61">
            <v>0</v>
          </cell>
          <cell r="FJ61" t="str">
            <v>PIURA</v>
          </cell>
          <cell r="FK61">
            <v>0</v>
          </cell>
          <cell r="FL61" t="str">
            <v>LAZO</v>
          </cell>
          <cell r="FM61">
            <v>0</v>
          </cell>
          <cell r="FN61" t="str">
            <v>ANCAJIMA</v>
          </cell>
          <cell r="FO61">
            <v>0</v>
          </cell>
          <cell r="FP61" t="str">
            <v>DEYSI MANUELA</v>
          </cell>
          <cell r="FQ61">
            <v>0</v>
          </cell>
          <cell r="FR61" t="str">
            <v>48860713</v>
          </cell>
          <cell r="FS61" t="str">
            <v>CARRASCO</v>
          </cell>
          <cell r="FT61" t="str">
            <v>CHUYES</v>
          </cell>
          <cell r="FU61" t="str">
            <v>MARIA INDALECIA</v>
          </cell>
          <cell r="FV61" t="str">
            <v>08</v>
          </cell>
          <cell r="FW61" t="str">
            <v>08</v>
          </cell>
          <cell r="FX61" t="str">
            <v>1989</v>
          </cell>
          <cell r="FY61">
            <v>0</v>
          </cell>
          <cell r="FZ61">
            <v>0</v>
          </cell>
          <cell r="GA61">
            <v>0</v>
          </cell>
          <cell r="GB61">
            <v>0</v>
          </cell>
          <cell r="GC61">
            <v>0</v>
          </cell>
          <cell r="GD61">
            <v>0</v>
          </cell>
          <cell r="GE61">
            <v>0</v>
          </cell>
          <cell r="GF61">
            <v>0</v>
          </cell>
          <cell r="GG61">
            <v>0</v>
          </cell>
          <cell r="GH61">
            <v>0</v>
          </cell>
          <cell r="GI61">
            <v>0</v>
          </cell>
        </row>
        <row r="62">
          <cell r="F62">
            <v>55298</v>
          </cell>
          <cell r="G62" t="str">
            <v>ILAVE</v>
          </cell>
          <cell r="H62">
            <v>4</v>
          </cell>
          <cell r="I62" t="str">
            <v>A-1307</v>
          </cell>
          <cell r="J62" t="str">
            <v>F</v>
          </cell>
          <cell r="K62">
            <v>0</v>
          </cell>
          <cell r="L62" t="str">
            <v>13</v>
          </cell>
          <cell r="M62" t="str">
            <v>01</v>
          </cell>
          <cell r="N62" t="str">
            <v>2026</v>
          </cell>
          <cell r="O62" t="str">
            <v>44251007</v>
          </cell>
          <cell r="P62" t="str">
            <v>PERALTA</v>
          </cell>
          <cell r="Q62" t="str">
            <v>GOMEZ</v>
          </cell>
          <cell r="R62" t="str">
            <v>DIANA LUZDEY</v>
          </cell>
          <cell r="S62">
            <v>1</v>
          </cell>
          <cell r="T62">
            <v>0</v>
          </cell>
          <cell r="U62" t="str">
            <v/>
          </cell>
          <cell r="V62" t="str">
            <v/>
          </cell>
          <cell r="W62" t="str">
            <v/>
          </cell>
          <cell r="X62">
            <v>1</v>
          </cell>
          <cell r="Y62">
            <v>1</v>
          </cell>
          <cell r="Z62" t="str">
            <v>ilave</v>
          </cell>
          <cell r="AA62">
            <v>1</v>
          </cell>
          <cell r="AB62">
            <v>1</v>
          </cell>
          <cell r="AC62" t="str">
            <v>71946917</v>
          </cell>
          <cell r="AD62">
            <v>1</v>
          </cell>
          <cell r="AE62" t="str">
            <v/>
          </cell>
          <cell r="AF62" t="str">
            <v/>
          </cell>
          <cell r="AG62" t="str">
            <v>alanoca</v>
          </cell>
          <cell r="AH62" t="str">
            <v>alanoca</v>
          </cell>
          <cell r="AI62" t="str">
            <v>JOBITA MELANIA</v>
          </cell>
          <cell r="AJ62">
            <v>29</v>
          </cell>
          <cell r="AK62" t="str">
            <v>21</v>
          </cell>
          <cell r="AL62" t="str">
            <v>05</v>
          </cell>
          <cell r="AM62" t="str">
            <v>01</v>
          </cell>
          <cell r="AN62" t="str">
            <v>27</v>
          </cell>
          <cell r="AO62" t="str">
            <v>05</v>
          </cell>
          <cell r="AP62" t="str">
            <v>1996</v>
          </cell>
          <cell r="AQ62" t="str">
            <v>21</v>
          </cell>
          <cell r="AR62" t="str">
            <v>05</v>
          </cell>
          <cell r="AS62" t="str">
            <v>01</v>
          </cell>
          <cell r="AT62" t="str">
            <v>0001</v>
          </cell>
          <cell r="AU62">
            <v>1</v>
          </cell>
          <cell r="AV62">
            <v>2</v>
          </cell>
          <cell r="AW62" t="str">
            <v>acora</v>
          </cell>
          <cell r="AX62" t="str">
            <v>160</v>
          </cell>
          <cell r="AY62" t="str">
            <v/>
          </cell>
          <cell r="AZ62" t="str">
            <v/>
          </cell>
          <cell r="BA62" t="str">
            <v/>
          </cell>
          <cell r="BB62" t="str">
            <v/>
          </cell>
          <cell r="BC62" t="str">
            <v/>
          </cell>
          <cell r="BD62" t="str">
            <v/>
          </cell>
          <cell r="BE62" t="str">
            <v>a lado izquierdo del mercado san miguel</v>
          </cell>
          <cell r="BF62">
            <v>0</v>
          </cell>
          <cell r="BH62">
            <v>1</v>
          </cell>
          <cell r="BI62">
            <v>0</v>
          </cell>
          <cell r="BJ62">
            <v>1</v>
          </cell>
          <cell r="BK62">
            <v>2</v>
          </cell>
          <cell r="BL62" t="str">
            <v/>
          </cell>
          <cell r="BM62" t="str">
            <v/>
          </cell>
          <cell r="BN62">
            <v>10</v>
          </cell>
          <cell r="BO62" t="str">
            <v/>
          </cell>
          <cell r="BP62" t="str">
            <v/>
          </cell>
          <cell r="BQ62">
            <v>1</v>
          </cell>
          <cell r="BR62">
            <v>0</v>
          </cell>
          <cell r="BS62">
            <v>0</v>
          </cell>
          <cell r="BT62" t="str">
            <v/>
          </cell>
          <cell r="BU62" t="str">
            <v/>
          </cell>
          <cell r="BV62" t="str">
            <v/>
          </cell>
          <cell r="BW62" t="str">
            <v/>
          </cell>
          <cell r="BX62" t="str">
            <v/>
          </cell>
          <cell r="BY62" t="str">
            <v/>
          </cell>
          <cell r="BZ62" t="str">
            <v/>
          </cell>
          <cell r="CA62">
            <v>1</v>
          </cell>
          <cell r="CB62">
            <v>10</v>
          </cell>
          <cell r="CC62">
            <v>0</v>
          </cell>
          <cell r="CD62" t="str">
            <v/>
          </cell>
          <cell r="CE62" t="str">
            <v/>
          </cell>
          <cell r="CF62" t="str">
            <v/>
          </cell>
          <cell r="CG62" t="str">
            <v/>
          </cell>
          <cell r="CH62" t="str">
            <v/>
          </cell>
          <cell r="CI62" t="str">
            <v/>
          </cell>
          <cell r="CJ62" t="str">
            <v/>
          </cell>
          <cell r="CK62">
            <v>1</v>
          </cell>
          <cell r="CL62">
            <v>113</v>
          </cell>
          <cell r="CM62" t="str">
            <v>preventista en bitel</v>
          </cell>
          <cell r="CN62" t="str">
            <v/>
          </cell>
          <cell r="CO62">
            <v>900458597</v>
          </cell>
          <cell r="CP62" t="str">
            <v/>
          </cell>
          <cell r="CQ62">
            <v>1</v>
          </cell>
          <cell r="CR62">
            <v>1</v>
          </cell>
          <cell r="CS62">
            <v>1</v>
          </cell>
          <cell r="CT62" t="str">
            <v>NOEMI QUINTO</v>
          </cell>
          <cell r="CU62" t="str">
            <v>MADRE</v>
          </cell>
          <cell r="CW62" t="str">
            <v/>
          </cell>
          <cell r="CX62" t="str">
            <v>1</v>
          </cell>
          <cell r="CY62" t="str">
            <v/>
          </cell>
          <cell r="CZ62" t="str">
            <v/>
          </cell>
          <cell r="DA62" t="str">
            <v/>
          </cell>
          <cell r="DB62" t="str">
            <v/>
          </cell>
          <cell r="DL62">
            <v>1</v>
          </cell>
          <cell r="DM62" t="str">
            <v/>
          </cell>
          <cell r="DN62">
            <v>1</v>
          </cell>
          <cell r="DO62" t="str">
            <v/>
          </cell>
          <cell r="DP62">
            <v>1</v>
          </cell>
          <cell r="DQ62">
            <v>0</v>
          </cell>
          <cell r="DR62">
            <v>0</v>
          </cell>
          <cell r="DS62">
            <v>1</v>
          </cell>
          <cell r="DT62">
            <v>2</v>
          </cell>
          <cell r="DU62" t="str">
            <v/>
          </cell>
          <cell r="DV62" t="str">
            <v/>
          </cell>
          <cell r="DW62" t="str">
            <v/>
          </cell>
          <cell r="DX62" t="str">
            <v/>
          </cell>
          <cell r="DY62" t="str">
            <v/>
          </cell>
          <cell r="DZ62" t="str">
            <v/>
          </cell>
          <cell r="EA62" t="str">
            <v/>
          </cell>
          <cell r="EB62" t="str">
            <v/>
          </cell>
          <cell r="EC62" t="str">
            <v/>
          </cell>
          <cell r="ED62" t="str">
            <v/>
          </cell>
          <cell r="EE62" t="str">
            <v/>
          </cell>
          <cell r="EF62" t="str">
            <v/>
          </cell>
          <cell r="EG62" t="str">
            <v/>
          </cell>
          <cell r="EH62" t="str">
            <v/>
          </cell>
          <cell r="EI62" t="str">
            <v/>
          </cell>
          <cell r="EJ62" t="str">
            <v/>
          </cell>
          <cell r="EK62" t="str">
            <v/>
          </cell>
          <cell r="EL62" t="str">
            <v/>
          </cell>
          <cell r="EM62" t="str">
            <v>21</v>
          </cell>
          <cell r="EN62" t="str">
            <v>05</v>
          </cell>
          <cell r="EO62" t="str">
            <v>01</v>
          </cell>
          <cell r="EP62" t="str">
            <v>0001</v>
          </cell>
          <cell r="ER62" t="str">
            <v>18 a 29 años</v>
          </cell>
          <cell r="ES62" t="str">
            <v>21</v>
          </cell>
          <cell r="ET62" t="str">
            <v>2105010001</v>
          </cell>
          <cell r="EU62" t="str">
            <v>210501</v>
          </cell>
          <cell r="EV62" t="str">
            <v>210501</v>
          </cell>
          <cell r="EW62" t="b">
            <v>1</v>
          </cell>
          <cell r="EX62" t="str">
            <v>MAM - ILAVE</v>
          </cell>
          <cell r="EY62">
            <v>1</v>
          </cell>
          <cell r="EZ62" t="str">
            <v>210501</v>
          </cell>
          <cell r="FA62" t="str">
            <v>2105010001</v>
          </cell>
          <cell r="FB62" t="str">
            <v/>
          </cell>
          <cell r="FC62" t="str">
            <v>2105010001</v>
          </cell>
          <cell r="FD62" t="str">
            <v>ILAVE</v>
          </cell>
          <cell r="FE62" t="str">
            <v>ILAVE</v>
          </cell>
          <cell r="FF62" t="e">
            <v>#N/A</v>
          </cell>
          <cell r="FG62" t="str">
            <v>ILAVE</v>
          </cell>
          <cell r="FH62" t="str">
            <v>44251007</v>
          </cell>
          <cell r="FI62">
            <v>0</v>
          </cell>
          <cell r="FJ62" t="str">
            <v>ILAVE</v>
          </cell>
          <cell r="FK62">
            <v>0</v>
          </cell>
          <cell r="FL62" t="str">
            <v>PERALTA</v>
          </cell>
          <cell r="FM62">
            <v>0</v>
          </cell>
          <cell r="FN62" t="str">
            <v>GOMEZ</v>
          </cell>
          <cell r="FO62">
            <v>0</v>
          </cell>
          <cell r="FP62" t="str">
            <v>DIANA LUZDEY</v>
          </cell>
          <cell r="FQ62">
            <v>0</v>
          </cell>
          <cell r="FR62" t="str">
            <v>71946917</v>
          </cell>
          <cell r="FS62" t="str">
            <v>ALANOCA</v>
          </cell>
          <cell r="FT62" t="str">
            <v>ALANOCA</v>
          </cell>
          <cell r="FU62" t="str">
            <v>JOBITA MELANIA</v>
          </cell>
          <cell r="FV62" t="str">
            <v>27</v>
          </cell>
          <cell r="FW62" t="str">
            <v>05</v>
          </cell>
          <cell r="FX62" t="str">
            <v>1996</v>
          </cell>
          <cell r="FY62">
            <v>0</v>
          </cell>
          <cell r="FZ62">
            <v>0</v>
          </cell>
          <cell r="GA62">
            <v>0</v>
          </cell>
          <cell r="GB62">
            <v>0</v>
          </cell>
          <cell r="GC62">
            <v>0</v>
          </cell>
          <cell r="GD62">
            <v>0</v>
          </cell>
          <cell r="GE62">
            <v>0</v>
          </cell>
          <cell r="GF62">
            <v>0</v>
          </cell>
          <cell r="GG62">
            <v>0</v>
          </cell>
          <cell r="GH62">
            <v>0</v>
          </cell>
          <cell r="GI62">
            <v>0</v>
          </cell>
        </row>
        <row r="63">
          <cell r="F63">
            <v>55297</v>
          </cell>
          <cell r="G63" t="str">
            <v>TACNA</v>
          </cell>
          <cell r="H63">
            <v>2</v>
          </cell>
          <cell r="I63" t="str">
            <v>A-1307</v>
          </cell>
          <cell r="J63" t="str">
            <v>A</v>
          </cell>
          <cell r="K63">
            <v>0</v>
          </cell>
          <cell r="L63" t="str">
            <v>22</v>
          </cell>
          <cell r="M63" t="str">
            <v>01</v>
          </cell>
          <cell r="N63" t="str">
            <v>2026</v>
          </cell>
          <cell r="O63" t="str">
            <v>48228262</v>
          </cell>
          <cell r="P63" t="str">
            <v>MUÑANTE</v>
          </cell>
          <cell r="Q63" t="str">
            <v>LAMBRUSCHINI</v>
          </cell>
          <cell r="R63" t="str">
            <v>MICHELLE ALESSANDRA</v>
          </cell>
          <cell r="S63">
            <v>1</v>
          </cell>
          <cell r="T63">
            <v>0</v>
          </cell>
          <cell r="U63" t="str">
            <v/>
          </cell>
          <cell r="V63" t="str">
            <v/>
          </cell>
          <cell r="W63" t="str">
            <v/>
          </cell>
          <cell r="X63">
            <v>1</v>
          </cell>
          <cell r="Y63">
            <v>1</v>
          </cell>
          <cell r="Z63" t="str">
            <v>TACNA</v>
          </cell>
          <cell r="AA63">
            <v>1</v>
          </cell>
          <cell r="AB63">
            <v>1</v>
          </cell>
          <cell r="AC63" t="str">
            <v>45922227</v>
          </cell>
          <cell r="AD63">
            <v>1</v>
          </cell>
          <cell r="AE63" t="str">
            <v/>
          </cell>
          <cell r="AF63" t="str">
            <v/>
          </cell>
          <cell r="AG63" t="str">
            <v>VIZCARRA</v>
          </cell>
          <cell r="AH63" t="str">
            <v>TORRES</v>
          </cell>
          <cell r="AI63" t="str">
            <v>ANDREA PAMELA</v>
          </cell>
          <cell r="AJ63">
            <v>36</v>
          </cell>
          <cell r="AK63" t="str">
            <v>04</v>
          </cell>
          <cell r="AL63" t="str">
            <v>01</v>
          </cell>
          <cell r="AM63" t="str">
            <v>01</v>
          </cell>
          <cell r="AN63" t="str">
            <v>27</v>
          </cell>
          <cell r="AO63" t="str">
            <v>02</v>
          </cell>
          <cell r="AP63" t="str">
            <v>1989</v>
          </cell>
          <cell r="AQ63" t="str">
            <v>23</v>
          </cell>
          <cell r="AR63" t="str">
            <v>01</v>
          </cell>
          <cell r="AS63" t="str">
            <v>01</v>
          </cell>
          <cell r="AT63" t="str">
            <v>0001</v>
          </cell>
          <cell r="AU63">
            <v>1</v>
          </cell>
          <cell r="AV63">
            <v>5</v>
          </cell>
          <cell r="AW63" t="str">
            <v>ALTOZANO</v>
          </cell>
          <cell r="AX63" t="str">
            <v>304</v>
          </cell>
          <cell r="AY63" t="str">
            <v>23</v>
          </cell>
          <cell r="AZ63" t="str">
            <v/>
          </cell>
          <cell r="BA63" t="str">
            <v/>
          </cell>
          <cell r="BB63" t="str">
            <v/>
          </cell>
          <cell r="BC63" t="str">
            <v/>
          </cell>
          <cell r="BD63" t="str">
            <v/>
          </cell>
          <cell r="BE63" t="str">
            <v>Al costado residencial latarce</v>
          </cell>
          <cell r="BF63">
            <v>0</v>
          </cell>
          <cell r="BH63">
            <v>2</v>
          </cell>
          <cell r="BI63">
            <v>1</v>
          </cell>
          <cell r="BJ63">
            <v>5</v>
          </cell>
          <cell r="BK63">
            <v>6</v>
          </cell>
          <cell r="BL63" t="str">
            <v/>
          </cell>
          <cell r="BM63" t="str">
            <v/>
          </cell>
          <cell r="BN63">
            <v>10</v>
          </cell>
          <cell r="BO63" t="str">
            <v/>
          </cell>
          <cell r="BP63" t="str">
            <v/>
          </cell>
          <cell r="BQ63">
            <v>1</v>
          </cell>
          <cell r="BR63">
            <v>0</v>
          </cell>
          <cell r="BS63">
            <v>0</v>
          </cell>
          <cell r="BT63" t="str">
            <v/>
          </cell>
          <cell r="BU63" t="str">
            <v/>
          </cell>
          <cell r="BV63" t="str">
            <v/>
          </cell>
          <cell r="BW63" t="str">
            <v/>
          </cell>
          <cell r="BX63" t="str">
            <v/>
          </cell>
          <cell r="BY63" t="str">
            <v/>
          </cell>
          <cell r="BZ63" t="str">
            <v/>
          </cell>
          <cell r="CA63">
            <v>1</v>
          </cell>
          <cell r="CB63">
            <v>7</v>
          </cell>
          <cell r="CC63">
            <v>0</v>
          </cell>
          <cell r="CD63" t="str">
            <v/>
          </cell>
          <cell r="CE63" t="str">
            <v/>
          </cell>
          <cell r="CF63" t="str">
            <v/>
          </cell>
          <cell r="CG63" t="str">
            <v/>
          </cell>
          <cell r="CH63" t="str">
            <v/>
          </cell>
          <cell r="CI63" t="str">
            <v/>
          </cell>
          <cell r="CJ63" t="str">
            <v/>
          </cell>
          <cell r="CK63">
            <v>1</v>
          </cell>
          <cell r="CL63">
            <v>113</v>
          </cell>
          <cell r="CM63" t="str">
            <v>SUPERVISORA</v>
          </cell>
          <cell r="CN63" t="str">
            <v/>
          </cell>
          <cell r="CO63">
            <v>952637093</v>
          </cell>
          <cell r="CP63" t="str">
            <v>Andreavizcarra89@gmail.com</v>
          </cell>
          <cell r="CQ63">
            <v>1</v>
          </cell>
          <cell r="CR63">
            <v>1</v>
          </cell>
          <cell r="CS63">
            <v>0</v>
          </cell>
          <cell r="DL63">
            <v>2</v>
          </cell>
          <cell r="DM63" t="str">
            <v/>
          </cell>
          <cell r="DN63">
            <v>1</v>
          </cell>
          <cell r="DO63" t="str">
            <v/>
          </cell>
          <cell r="DP63">
            <v>2</v>
          </cell>
          <cell r="DQ63">
            <v>0</v>
          </cell>
          <cell r="DR63">
            <v>0</v>
          </cell>
          <cell r="DS63">
            <v>1</v>
          </cell>
          <cell r="DT63">
            <v>2</v>
          </cell>
          <cell r="DU63" t="str">
            <v/>
          </cell>
          <cell r="DV63" t="str">
            <v/>
          </cell>
          <cell r="DW63" t="str">
            <v/>
          </cell>
          <cell r="DX63" t="str">
            <v/>
          </cell>
          <cell r="DY63" t="str">
            <v/>
          </cell>
          <cell r="DZ63" t="str">
            <v/>
          </cell>
          <cell r="EA63" t="str">
            <v/>
          </cell>
          <cell r="EB63" t="str">
            <v/>
          </cell>
          <cell r="EC63" t="str">
            <v/>
          </cell>
          <cell r="ED63" t="str">
            <v/>
          </cell>
          <cell r="EE63" t="str">
            <v/>
          </cell>
          <cell r="EF63" t="str">
            <v/>
          </cell>
          <cell r="EG63" t="str">
            <v/>
          </cell>
          <cell r="EH63" t="str">
            <v/>
          </cell>
          <cell r="EI63" t="str">
            <v/>
          </cell>
          <cell r="EJ63" t="str">
            <v/>
          </cell>
          <cell r="EK63" t="str">
            <v/>
          </cell>
          <cell r="EL63" t="str">
            <v/>
          </cell>
          <cell r="EM63" t="str">
            <v>23</v>
          </cell>
          <cell r="EN63" t="str">
            <v>01</v>
          </cell>
          <cell r="EO63" t="str">
            <v>01</v>
          </cell>
          <cell r="EP63" t="str">
            <v>0001</v>
          </cell>
          <cell r="ER63" t="str">
            <v>30 a 39 años</v>
          </cell>
          <cell r="ES63" t="str">
            <v>23</v>
          </cell>
          <cell r="ET63" t="str">
            <v>2301010001</v>
          </cell>
          <cell r="EU63" t="str">
            <v>230101</v>
          </cell>
          <cell r="EV63" t="str">
            <v>230101</v>
          </cell>
          <cell r="EW63" t="b">
            <v>1</v>
          </cell>
          <cell r="EX63" t="str">
            <v>MAM - TACNA</v>
          </cell>
          <cell r="EY63">
            <v>3</v>
          </cell>
          <cell r="EZ63" t="str">
            <v>040101</v>
          </cell>
          <cell r="FA63" t="str">
            <v>2301010001</v>
          </cell>
          <cell r="FB63" t="str">
            <v/>
          </cell>
          <cell r="FC63" t="str">
            <v>2301010001</v>
          </cell>
          <cell r="FD63" t="str">
            <v>AREQUIPA</v>
          </cell>
          <cell r="FE63" t="str">
            <v>TACNA</v>
          </cell>
          <cell r="FF63" t="e">
            <v>#N/A</v>
          </cell>
          <cell r="FG63" t="str">
            <v>TACNA</v>
          </cell>
          <cell r="FH63" t="str">
            <v>48228262</v>
          </cell>
          <cell r="FI63">
            <v>0</v>
          </cell>
          <cell r="FJ63" t="str">
            <v>TACNA</v>
          </cell>
          <cell r="FK63">
            <v>0</v>
          </cell>
          <cell r="FL63" t="str">
            <v>MUÑANTE</v>
          </cell>
          <cell r="FM63">
            <v>0</v>
          </cell>
          <cell r="FN63" t="str">
            <v>LAMBRUSCHINI</v>
          </cell>
          <cell r="FO63">
            <v>0</v>
          </cell>
          <cell r="FP63" t="str">
            <v>MICHELLE ALESSANDRA</v>
          </cell>
          <cell r="FQ63">
            <v>0</v>
          </cell>
          <cell r="FR63" t="str">
            <v>45922227</v>
          </cell>
          <cell r="FS63" t="str">
            <v>VIZCARRA</v>
          </cell>
          <cell r="FT63" t="str">
            <v>TORRES</v>
          </cell>
          <cell r="FU63" t="str">
            <v>ANDREA PAMELA</v>
          </cell>
          <cell r="FV63" t="str">
            <v>27</v>
          </cell>
          <cell r="FW63" t="str">
            <v>02</v>
          </cell>
          <cell r="FX63" t="str">
            <v>1989</v>
          </cell>
          <cell r="FY63">
            <v>0</v>
          </cell>
          <cell r="FZ63">
            <v>0</v>
          </cell>
          <cell r="GA63">
            <v>0</v>
          </cell>
          <cell r="GB63">
            <v>0</v>
          </cell>
          <cell r="GC63">
            <v>0</v>
          </cell>
          <cell r="GD63">
            <v>0</v>
          </cell>
          <cell r="GE63">
            <v>0</v>
          </cell>
          <cell r="GF63">
            <v>0</v>
          </cell>
          <cell r="GG63">
            <v>0</v>
          </cell>
          <cell r="GH63">
            <v>0</v>
          </cell>
          <cell r="GI63">
            <v>0</v>
          </cell>
        </row>
        <row r="64">
          <cell r="F64">
            <v>55296</v>
          </cell>
          <cell r="G64" t="str">
            <v>CUSCO</v>
          </cell>
          <cell r="H64">
            <v>7</v>
          </cell>
          <cell r="I64" t="str">
            <v>A-1307</v>
          </cell>
          <cell r="J64" t="str">
            <v>E</v>
          </cell>
          <cell r="K64">
            <v>0</v>
          </cell>
          <cell r="L64" t="str">
            <v>19</v>
          </cell>
          <cell r="M64" t="str">
            <v>01</v>
          </cell>
          <cell r="N64" t="str">
            <v>2026</v>
          </cell>
          <cell r="O64" t="str">
            <v>09417771</v>
          </cell>
          <cell r="P64" t="str">
            <v>MARTINEZ</v>
          </cell>
          <cell r="Q64" t="str">
            <v>VEREDAS</v>
          </cell>
          <cell r="R64" t="str">
            <v>LUCY NOEMI</v>
          </cell>
          <cell r="S64">
            <v>1</v>
          </cell>
          <cell r="T64">
            <v>0</v>
          </cell>
          <cell r="U64" t="str">
            <v/>
          </cell>
          <cell r="V64" t="str">
            <v/>
          </cell>
          <cell r="W64" t="str">
            <v/>
          </cell>
          <cell r="X64">
            <v>1</v>
          </cell>
          <cell r="Y64">
            <v>2</v>
          </cell>
          <cell r="Z64" t="str">
            <v>COMISARIA TAHUANTINSUYO</v>
          </cell>
          <cell r="AA64">
            <v>1</v>
          </cell>
          <cell r="AB64">
            <v>1</v>
          </cell>
          <cell r="AC64" t="str">
            <v>46007506</v>
          </cell>
          <cell r="AD64">
            <v>1</v>
          </cell>
          <cell r="AE64" t="str">
            <v/>
          </cell>
          <cell r="AF64" t="str">
            <v/>
          </cell>
          <cell r="AG64" t="str">
            <v>barreda</v>
          </cell>
          <cell r="AH64" t="str">
            <v>PUMAHUALCCA</v>
          </cell>
          <cell r="AI64" t="str">
            <v>tania</v>
          </cell>
          <cell r="AJ64">
            <v>36</v>
          </cell>
          <cell r="AK64" t="str">
            <v>08</v>
          </cell>
          <cell r="AL64" t="str">
            <v>10</v>
          </cell>
          <cell r="AM64" t="str">
            <v>03</v>
          </cell>
          <cell r="AN64" t="str">
            <v>08</v>
          </cell>
          <cell r="AO64" t="str">
            <v>09</v>
          </cell>
          <cell r="AP64" t="str">
            <v>1989</v>
          </cell>
          <cell r="AQ64" t="str">
            <v>08</v>
          </cell>
          <cell r="AR64" t="str">
            <v>01</v>
          </cell>
          <cell r="AS64" t="str">
            <v>01</v>
          </cell>
          <cell r="AT64" t="str">
            <v>0001</v>
          </cell>
          <cell r="AU64">
            <v>1</v>
          </cell>
          <cell r="AV64">
            <v>5</v>
          </cell>
          <cell r="AW64" t="str">
            <v>ayahuayco</v>
          </cell>
          <cell r="AX64" t="str">
            <v/>
          </cell>
          <cell r="AY64" t="str">
            <v/>
          </cell>
          <cell r="AZ64" t="str">
            <v/>
          </cell>
          <cell r="BA64" t="str">
            <v/>
          </cell>
          <cell r="BB64" t="str">
            <v>j</v>
          </cell>
          <cell r="BC64" t="str">
            <v>10</v>
          </cell>
          <cell r="BD64" t="str">
            <v/>
          </cell>
          <cell r="BE64" t="str">
            <v>altura del grifo petroamerica</v>
          </cell>
          <cell r="BF64">
            <v>0</v>
          </cell>
          <cell r="BH64">
            <v>1</v>
          </cell>
          <cell r="BI64">
            <v>1</v>
          </cell>
          <cell r="BJ64">
            <v>3</v>
          </cell>
          <cell r="BK64">
            <v>1</v>
          </cell>
          <cell r="BL64" t="str">
            <v/>
          </cell>
          <cell r="BM64" t="str">
            <v/>
          </cell>
          <cell r="BN64">
            <v>1</v>
          </cell>
          <cell r="BO64" t="str">
            <v/>
          </cell>
          <cell r="BP64" t="str">
            <v/>
          </cell>
          <cell r="BQ64">
            <v>1</v>
          </cell>
          <cell r="BR64">
            <v>0</v>
          </cell>
          <cell r="BS64">
            <v>0</v>
          </cell>
          <cell r="BT64" t="str">
            <v/>
          </cell>
          <cell r="BU64" t="str">
            <v/>
          </cell>
          <cell r="BV64" t="str">
            <v/>
          </cell>
          <cell r="BW64" t="str">
            <v/>
          </cell>
          <cell r="BX64" t="str">
            <v/>
          </cell>
          <cell r="BY64" t="str">
            <v/>
          </cell>
          <cell r="BZ64" t="str">
            <v/>
          </cell>
          <cell r="CA64">
            <v>3</v>
          </cell>
          <cell r="CB64">
            <v>5</v>
          </cell>
          <cell r="CC64">
            <v>0</v>
          </cell>
          <cell r="CD64" t="str">
            <v/>
          </cell>
          <cell r="CE64" t="str">
            <v/>
          </cell>
          <cell r="CF64" t="str">
            <v/>
          </cell>
          <cell r="CG64" t="str">
            <v/>
          </cell>
          <cell r="CH64" t="str">
            <v/>
          </cell>
          <cell r="CI64" t="str">
            <v/>
          </cell>
          <cell r="CJ64" t="str">
            <v/>
          </cell>
          <cell r="CK64">
            <v>1</v>
          </cell>
          <cell r="CL64">
            <v>35</v>
          </cell>
          <cell r="CM64" t="str">
            <v>vendedora</v>
          </cell>
          <cell r="CN64" t="str">
            <v/>
          </cell>
          <cell r="CO64">
            <v>977140689</v>
          </cell>
          <cell r="CP64" t="str">
            <v/>
          </cell>
          <cell r="CQ64">
            <v>1</v>
          </cell>
          <cell r="CR64">
            <v>1</v>
          </cell>
          <cell r="CS64">
            <v>1</v>
          </cell>
          <cell r="CT64" t="str">
            <v>ANTONIA BARREDA ZEGARRA</v>
          </cell>
          <cell r="CU64" t="str">
            <v>TIA</v>
          </cell>
          <cell r="CV64" t="str">
            <v/>
          </cell>
          <cell r="CW64" t="str">
            <v/>
          </cell>
          <cell r="CX64" t="str">
            <v>1</v>
          </cell>
          <cell r="CY64" t="str">
            <v/>
          </cell>
          <cell r="CZ64" t="str">
            <v/>
          </cell>
          <cell r="DA64" t="str">
            <v/>
          </cell>
          <cell r="DB64" t="str">
            <v/>
          </cell>
          <cell r="DL64">
            <v>1</v>
          </cell>
          <cell r="DM64" t="str">
            <v/>
          </cell>
          <cell r="DN64">
            <v>1</v>
          </cell>
          <cell r="DO64" t="str">
            <v/>
          </cell>
          <cell r="DP64">
            <v>1</v>
          </cell>
          <cell r="DQ64">
            <v>0</v>
          </cell>
          <cell r="DR64">
            <v>0</v>
          </cell>
          <cell r="DS64">
            <v>2</v>
          </cell>
          <cell r="DT64">
            <v>2</v>
          </cell>
          <cell r="DU64" t="str">
            <v/>
          </cell>
          <cell r="DV64" t="str">
            <v/>
          </cell>
          <cell r="DW64" t="str">
            <v/>
          </cell>
          <cell r="DX64" t="str">
            <v/>
          </cell>
          <cell r="DY64" t="str">
            <v/>
          </cell>
          <cell r="DZ64" t="str">
            <v/>
          </cell>
          <cell r="EA64" t="str">
            <v/>
          </cell>
          <cell r="EB64" t="str">
            <v/>
          </cell>
          <cell r="EC64" t="str">
            <v/>
          </cell>
          <cell r="ED64" t="str">
            <v/>
          </cell>
          <cell r="EE64" t="str">
            <v/>
          </cell>
          <cell r="EF64" t="str">
            <v/>
          </cell>
          <cell r="EG64" t="str">
            <v/>
          </cell>
          <cell r="EH64" t="str">
            <v/>
          </cell>
          <cell r="EI64" t="str">
            <v/>
          </cell>
          <cell r="EJ64" t="str">
            <v/>
          </cell>
          <cell r="EK64" t="str">
            <v/>
          </cell>
          <cell r="EL64" t="str">
            <v/>
          </cell>
          <cell r="EM64" t="str">
            <v>08</v>
          </cell>
          <cell r="EN64" t="str">
            <v>01</v>
          </cell>
          <cell r="EO64" t="str">
            <v>01</v>
          </cell>
          <cell r="EP64" t="str">
            <v>0001</v>
          </cell>
          <cell r="ER64" t="str">
            <v>30 a 39 años</v>
          </cell>
          <cell r="ES64" t="str">
            <v>08</v>
          </cell>
          <cell r="ET64" t="str">
            <v>0801080001</v>
          </cell>
          <cell r="EU64" t="str">
            <v>080101</v>
          </cell>
          <cell r="EV64" t="str">
            <v>080101</v>
          </cell>
          <cell r="EW64" t="b">
            <v>1</v>
          </cell>
          <cell r="EX64" t="str">
            <v>MAM - CUSCO</v>
          </cell>
          <cell r="EY64">
            <v>2</v>
          </cell>
          <cell r="EZ64" t="str">
            <v>081003</v>
          </cell>
          <cell r="FA64" t="str">
            <v>0801010001</v>
          </cell>
          <cell r="FB64" t="str">
            <v/>
          </cell>
          <cell r="FC64" t="str">
            <v>0801010001</v>
          </cell>
          <cell r="FD64" t="str">
            <v>CCAPI</v>
          </cell>
          <cell r="FE64" t="str">
            <v>CUSCO</v>
          </cell>
          <cell r="FF64" t="e">
            <v>#N/A</v>
          </cell>
          <cell r="FG64" t="str">
            <v>CUSCO</v>
          </cell>
          <cell r="FH64" t="str">
            <v>09417771</v>
          </cell>
          <cell r="FI64">
            <v>0</v>
          </cell>
          <cell r="FJ64" t="str">
            <v>CUSCO</v>
          </cell>
          <cell r="FK64">
            <v>0</v>
          </cell>
          <cell r="FL64" t="str">
            <v>MARTINEZ</v>
          </cell>
          <cell r="FM64">
            <v>0</v>
          </cell>
          <cell r="FN64" t="str">
            <v>VEREDAS</v>
          </cell>
          <cell r="FO64">
            <v>0</v>
          </cell>
          <cell r="FP64" t="str">
            <v>LUCY NOEMI</v>
          </cell>
          <cell r="FQ64">
            <v>0</v>
          </cell>
          <cell r="FR64" t="str">
            <v>46007506</v>
          </cell>
          <cell r="FS64" t="str">
            <v>BARREDA</v>
          </cell>
          <cell r="FT64" t="str">
            <v>PUMAHUALCCA</v>
          </cell>
          <cell r="FU64" t="str">
            <v>TANIA</v>
          </cell>
          <cell r="FV64" t="str">
            <v>08</v>
          </cell>
          <cell r="FW64" t="str">
            <v>09</v>
          </cell>
          <cell r="FX64" t="str">
            <v>1989</v>
          </cell>
          <cell r="FY64">
            <v>0</v>
          </cell>
          <cell r="FZ64">
            <v>0</v>
          </cell>
          <cell r="GA64">
            <v>0</v>
          </cell>
          <cell r="GB64">
            <v>0</v>
          </cell>
          <cell r="GC64">
            <v>0</v>
          </cell>
          <cell r="GD64">
            <v>0</v>
          </cell>
          <cell r="GE64">
            <v>0</v>
          </cell>
          <cell r="GF64">
            <v>0</v>
          </cell>
          <cell r="GG64">
            <v>0</v>
          </cell>
          <cell r="GH64">
            <v>0</v>
          </cell>
          <cell r="GI64">
            <v>0</v>
          </cell>
        </row>
        <row r="65">
          <cell r="F65">
            <v>55295</v>
          </cell>
          <cell r="G65" t="str">
            <v>PISCO</v>
          </cell>
          <cell r="H65">
            <v>4</v>
          </cell>
          <cell r="I65" t="str">
            <v>A-1307</v>
          </cell>
          <cell r="J65" t="str">
            <v>A</v>
          </cell>
          <cell r="K65">
            <v>0</v>
          </cell>
          <cell r="L65" t="str">
            <v>30</v>
          </cell>
          <cell r="M65" t="str">
            <v>01</v>
          </cell>
          <cell r="N65" t="str">
            <v>2026</v>
          </cell>
          <cell r="O65" t="str">
            <v>22299751</v>
          </cell>
          <cell r="P65" t="str">
            <v>Nogami</v>
          </cell>
          <cell r="Q65" t="str">
            <v>Vera</v>
          </cell>
          <cell r="R65" t="str">
            <v>Jessica</v>
          </cell>
          <cell r="S65">
            <v>1</v>
          </cell>
          <cell r="T65">
            <v>0</v>
          </cell>
          <cell r="U65" t="str">
            <v/>
          </cell>
          <cell r="V65" t="str">
            <v/>
          </cell>
          <cell r="W65" t="str">
            <v/>
          </cell>
          <cell r="X65">
            <v>1</v>
          </cell>
          <cell r="Y65">
            <v>1</v>
          </cell>
          <cell r="Z65" t="str">
            <v>PISCO</v>
          </cell>
          <cell r="AA65">
            <v>1</v>
          </cell>
          <cell r="AB65">
            <v>1</v>
          </cell>
          <cell r="AC65" t="str">
            <v>76836347</v>
          </cell>
          <cell r="AD65">
            <v>1</v>
          </cell>
          <cell r="AE65" t="str">
            <v/>
          </cell>
          <cell r="AF65" t="str">
            <v/>
          </cell>
          <cell r="AG65" t="str">
            <v>CORNELIO</v>
          </cell>
          <cell r="AH65" t="str">
            <v>ROMAN</v>
          </cell>
          <cell r="AI65" t="str">
            <v>BETTY MARGARITA</v>
          </cell>
          <cell r="AJ65">
            <v>30</v>
          </cell>
          <cell r="AK65" t="str">
            <v>11</v>
          </cell>
          <cell r="AL65" t="str">
            <v>05</v>
          </cell>
          <cell r="AM65" t="str">
            <v>01</v>
          </cell>
          <cell r="AN65" t="str">
            <v>07</v>
          </cell>
          <cell r="AO65" t="str">
            <v>08</v>
          </cell>
          <cell r="AP65" t="str">
            <v>1995</v>
          </cell>
          <cell r="AQ65" t="str">
            <v>11</v>
          </cell>
          <cell r="AR65" t="str">
            <v>05</v>
          </cell>
          <cell r="AS65" t="str">
            <v>01</v>
          </cell>
          <cell r="AT65" t="str">
            <v>0001</v>
          </cell>
          <cell r="AU65">
            <v>1</v>
          </cell>
          <cell r="AV65">
            <v>5</v>
          </cell>
          <cell r="AW65" t="str">
            <v>A.H ROSITA SALGUERO</v>
          </cell>
          <cell r="AX65" t="str">
            <v/>
          </cell>
          <cell r="AY65" t="str">
            <v/>
          </cell>
          <cell r="AZ65" t="str">
            <v/>
          </cell>
          <cell r="BA65" t="str">
            <v/>
          </cell>
          <cell r="BB65" t="str">
            <v>A</v>
          </cell>
          <cell r="BC65" t="str">
            <v>22</v>
          </cell>
          <cell r="BD65" t="str">
            <v/>
          </cell>
          <cell r="BE65" t="str">
            <v>ESPALDA DE LA II.EE GENIO SCHOOL</v>
          </cell>
          <cell r="BF65">
            <v>0</v>
          </cell>
          <cell r="BH65">
            <v>0</v>
          </cell>
          <cell r="BI65">
            <v>1</v>
          </cell>
          <cell r="BJ65">
            <v>1</v>
          </cell>
          <cell r="BK65">
            <v>7</v>
          </cell>
          <cell r="BL65" t="str">
            <v/>
          </cell>
          <cell r="BM65" t="str">
            <v/>
          </cell>
          <cell r="BN65">
            <v>10</v>
          </cell>
          <cell r="BO65" t="str">
            <v/>
          </cell>
          <cell r="BP65" t="str">
            <v/>
          </cell>
          <cell r="BQ65">
            <v>1</v>
          </cell>
          <cell r="BR65">
            <v>0</v>
          </cell>
          <cell r="BS65">
            <v>0</v>
          </cell>
          <cell r="BT65" t="str">
            <v/>
          </cell>
          <cell r="BU65" t="str">
            <v/>
          </cell>
          <cell r="BV65" t="str">
            <v/>
          </cell>
          <cell r="BW65" t="str">
            <v/>
          </cell>
          <cell r="BX65" t="str">
            <v/>
          </cell>
          <cell r="BY65" t="str">
            <v/>
          </cell>
          <cell r="BZ65" t="str">
            <v/>
          </cell>
          <cell r="CA65">
            <v>1</v>
          </cell>
          <cell r="CB65">
            <v>6</v>
          </cell>
          <cell r="CC65">
            <v>0</v>
          </cell>
          <cell r="CD65" t="str">
            <v/>
          </cell>
          <cell r="CE65" t="str">
            <v/>
          </cell>
          <cell r="CF65" t="str">
            <v/>
          </cell>
          <cell r="CG65" t="str">
            <v/>
          </cell>
          <cell r="CH65" t="str">
            <v/>
          </cell>
          <cell r="CI65" t="str">
            <v/>
          </cell>
          <cell r="CJ65" t="str">
            <v/>
          </cell>
          <cell r="CK65">
            <v>0</v>
          </cell>
          <cell r="CL65" t="str">
            <v/>
          </cell>
          <cell r="CN65" t="str">
            <v/>
          </cell>
          <cell r="CO65">
            <v>943449013</v>
          </cell>
          <cell r="CP65" t="str">
            <v/>
          </cell>
          <cell r="CQ65">
            <v>1</v>
          </cell>
          <cell r="CR65">
            <v>1</v>
          </cell>
          <cell r="CS65">
            <v>0</v>
          </cell>
          <cell r="DL65">
            <v>2</v>
          </cell>
          <cell r="DM65" t="str">
            <v/>
          </cell>
          <cell r="DN65">
            <v>1</v>
          </cell>
          <cell r="DO65">
            <v>1</v>
          </cell>
          <cell r="DP65">
            <v>2</v>
          </cell>
          <cell r="DQ65">
            <v>0</v>
          </cell>
          <cell r="DR65">
            <v>0</v>
          </cell>
          <cell r="DS65">
            <v>2</v>
          </cell>
          <cell r="DT65">
            <v>3</v>
          </cell>
          <cell r="DU65" t="str">
            <v/>
          </cell>
          <cell r="DV65" t="str">
            <v/>
          </cell>
          <cell r="DW65" t="str">
            <v/>
          </cell>
          <cell r="DX65" t="str">
            <v/>
          </cell>
          <cell r="DY65" t="str">
            <v/>
          </cell>
          <cell r="DZ65" t="str">
            <v/>
          </cell>
          <cell r="EA65" t="str">
            <v/>
          </cell>
          <cell r="EB65" t="str">
            <v/>
          </cell>
          <cell r="EC65" t="str">
            <v/>
          </cell>
          <cell r="ED65" t="str">
            <v/>
          </cell>
          <cell r="EE65" t="str">
            <v/>
          </cell>
          <cell r="EF65" t="str">
            <v/>
          </cell>
          <cell r="EG65" t="str">
            <v/>
          </cell>
          <cell r="EH65" t="str">
            <v/>
          </cell>
          <cell r="EI65" t="str">
            <v/>
          </cell>
          <cell r="EJ65" t="str">
            <v/>
          </cell>
          <cell r="EK65" t="str">
            <v/>
          </cell>
          <cell r="EL65" t="str">
            <v/>
          </cell>
          <cell r="EM65" t="str">
            <v>11</v>
          </cell>
          <cell r="EN65" t="str">
            <v>05</v>
          </cell>
          <cell r="EO65" t="str">
            <v>01</v>
          </cell>
          <cell r="EP65" t="str">
            <v>0001</v>
          </cell>
          <cell r="ER65" t="str">
            <v>30 a 39 años</v>
          </cell>
          <cell r="ES65" t="str">
            <v>11</v>
          </cell>
          <cell r="ET65" t="str">
            <v>1105010001</v>
          </cell>
          <cell r="EU65" t="str">
            <v>110501</v>
          </cell>
          <cell r="EV65" t="str">
            <v>110501</v>
          </cell>
          <cell r="EW65" t="b">
            <v>1</v>
          </cell>
          <cell r="EX65" t="str">
            <v>MAM - PISCO</v>
          </cell>
          <cell r="EY65">
            <v>1</v>
          </cell>
          <cell r="EZ65" t="str">
            <v>110501</v>
          </cell>
          <cell r="FA65" t="str">
            <v>1105010001</v>
          </cell>
          <cell r="FB65" t="str">
            <v/>
          </cell>
          <cell r="FC65" t="str">
            <v>1105010001</v>
          </cell>
          <cell r="FD65" t="str">
            <v>PISCO</v>
          </cell>
          <cell r="FE65" t="str">
            <v>PISCO</v>
          </cell>
          <cell r="FF65" t="e">
            <v>#N/A</v>
          </cell>
          <cell r="FG65" t="str">
            <v>PISCO</v>
          </cell>
          <cell r="FH65" t="str">
            <v>22299751</v>
          </cell>
          <cell r="FI65">
            <v>0</v>
          </cell>
          <cell r="FJ65" t="str">
            <v>PISCO</v>
          </cell>
          <cell r="FK65">
            <v>0</v>
          </cell>
          <cell r="FL65" t="str">
            <v>NOGAMI</v>
          </cell>
          <cell r="FM65">
            <v>0</v>
          </cell>
          <cell r="FN65" t="str">
            <v>VERA</v>
          </cell>
          <cell r="FO65">
            <v>0</v>
          </cell>
          <cell r="FP65" t="str">
            <v>JESSICA</v>
          </cell>
          <cell r="FQ65">
            <v>0</v>
          </cell>
          <cell r="FR65" t="str">
            <v>76836347</v>
          </cell>
          <cell r="FS65" t="str">
            <v>CORNELIO</v>
          </cell>
          <cell r="FT65" t="str">
            <v>ROMAN</v>
          </cell>
          <cell r="FU65" t="str">
            <v>BETTY MARGARITA</v>
          </cell>
          <cell r="FV65" t="str">
            <v>07</v>
          </cell>
          <cell r="FW65" t="str">
            <v>08</v>
          </cell>
          <cell r="FX65" t="str">
            <v>1995</v>
          </cell>
          <cell r="FY65">
            <v>0</v>
          </cell>
          <cell r="FZ65">
            <v>0</v>
          </cell>
          <cell r="GA65">
            <v>0</v>
          </cell>
          <cell r="GB65">
            <v>0</v>
          </cell>
          <cell r="GC65">
            <v>0</v>
          </cell>
          <cell r="GD65">
            <v>0</v>
          </cell>
          <cell r="GE65">
            <v>0</v>
          </cell>
          <cell r="GF65">
            <v>0</v>
          </cell>
          <cell r="GG65">
            <v>0</v>
          </cell>
          <cell r="GH65">
            <v>0</v>
          </cell>
          <cell r="GI65">
            <v>0</v>
          </cell>
        </row>
        <row r="66">
          <cell r="F66">
            <v>55294</v>
          </cell>
          <cell r="G66" t="str">
            <v>ILAVE</v>
          </cell>
          <cell r="H66">
            <v>3</v>
          </cell>
          <cell r="I66" t="str">
            <v>A-1307</v>
          </cell>
          <cell r="J66" t="str">
            <v>F</v>
          </cell>
          <cell r="K66">
            <v>0</v>
          </cell>
          <cell r="L66" t="str">
            <v>12</v>
          </cell>
          <cell r="M66" t="str">
            <v>01</v>
          </cell>
          <cell r="N66" t="str">
            <v>2026</v>
          </cell>
          <cell r="O66" t="str">
            <v>44251007</v>
          </cell>
          <cell r="P66" t="str">
            <v>PERALTA</v>
          </cell>
          <cell r="Q66" t="str">
            <v>GOMEZ</v>
          </cell>
          <cell r="R66" t="str">
            <v>DIANA LUZDEY</v>
          </cell>
          <cell r="S66">
            <v>1</v>
          </cell>
          <cell r="T66">
            <v>0</v>
          </cell>
          <cell r="U66" t="str">
            <v/>
          </cell>
          <cell r="V66" t="str">
            <v/>
          </cell>
          <cell r="W66" t="str">
            <v/>
          </cell>
          <cell r="X66">
            <v>1</v>
          </cell>
          <cell r="Y66">
            <v>1</v>
          </cell>
          <cell r="Z66" t="str">
            <v>ilave</v>
          </cell>
          <cell r="AA66">
            <v>1</v>
          </cell>
          <cell r="AB66">
            <v>1</v>
          </cell>
          <cell r="AC66" t="str">
            <v>40111340</v>
          </cell>
          <cell r="AD66">
            <v>1</v>
          </cell>
          <cell r="AE66" t="str">
            <v/>
          </cell>
          <cell r="AF66" t="str">
            <v/>
          </cell>
          <cell r="AG66" t="str">
            <v>machi</v>
          </cell>
          <cell r="AH66" t="str">
            <v>quispe</v>
          </cell>
          <cell r="AI66" t="str">
            <v>elsa</v>
          </cell>
          <cell r="AJ66">
            <v>46</v>
          </cell>
          <cell r="AK66" t="str">
            <v>21</v>
          </cell>
          <cell r="AL66" t="str">
            <v>05</v>
          </cell>
          <cell r="AM66" t="str">
            <v>01</v>
          </cell>
          <cell r="AN66" t="str">
            <v>16</v>
          </cell>
          <cell r="AO66" t="str">
            <v>02</v>
          </cell>
          <cell r="AP66" t="str">
            <v>1979</v>
          </cell>
          <cell r="AQ66" t="str">
            <v>21</v>
          </cell>
          <cell r="AR66" t="str">
            <v>05</v>
          </cell>
          <cell r="AS66" t="str">
            <v>01</v>
          </cell>
          <cell r="AT66" t="str">
            <v>0001</v>
          </cell>
          <cell r="AU66">
            <v>1</v>
          </cell>
          <cell r="AV66">
            <v>3</v>
          </cell>
          <cell r="AW66" t="str">
            <v>panamericana</v>
          </cell>
          <cell r="AX66" t="str">
            <v>384</v>
          </cell>
          <cell r="AY66" t="str">
            <v/>
          </cell>
          <cell r="AZ66" t="str">
            <v/>
          </cell>
          <cell r="BA66" t="str">
            <v/>
          </cell>
          <cell r="BB66" t="str">
            <v/>
          </cell>
          <cell r="BC66" t="str">
            <v/>
          </cell>
          <cell r="BD66" t="str">
            <v/>
          </cell>
          <cell r="BE66" t="str">
            <v>a dos cuadras del mercado san miguel</v>
          </cell>
          <cell r="BF66">
            <v>0</v>
          </cell>
          <cell r="BH66">
            <v>2</v>
          </cell>
          <cell r="BI66">
            <v>0</v>
          </cell>
          <cell r="BJ66">
            <v>4</v>
          </cell>
          <cell r="BK66">
            <v>2</v>
          </cell>
          <cell r="BL66" t="str">
            <v/>
          </cell>
          <cell r="BM66" t="str">
            <v/>
          </cell>
          <cell r="BN66">
            <v>2</v>
          </cell>
          <cell r="BO66" t="str">
            <v/>
          </cell>
          <cell r="BP66" t="str">
            <v/>
          </cell>
          <cell r="BQ66">
            <v>1</v>
          </cell>
          <cell r="BR66">
            <v>0</v>
          </cell>
          <cell r="BS66">
            <v>0</v>
          </cell>
          <cell r="BT66" t="str">
            <v/>
          </cell>
          <cell r="BU66" t="str">
            <v/>
          </cell>
          <cell r="BV66" t="str">
            <v/>
          </cell>
          <cell r="BW66" t="str">
            <v/>
          </cell>
          <cell r="BX66" t="str">
            <v/>
          </cell>
          <cell r="BY66" t="str">
            <v/>
          </cell>
          <cell r="BZ66" t="str">
            <v/>
          </cell>
          <cell r="CA66">
            <v>2</v>
          </cell>
          <cell r="CB66">
            <v>5</v>
          </cell>
          <cell r="CC66">
            <v>0</v>
          </cell>
          <cell r="CD66" t="str">
            <v/>
          </cell>
          <cell r="CE66" t="str">
            <v/>
          </cell>
          <cell r="CF66" t="str">
            <v/>
          </cell>
          <cell r="CG66" t="str">
            <v/>
          </cell>
          <cell r="CH66" t="str">
            <v/>
          </cell>
          <cell r="CI66" t="str">
            <v/>
          </cell>
          <cell r="CJ66" t="str">
            <v/>
          </cell>
          <cell r="CK66">
            <v>1</v>
          </cell>
          <cell r="CL66">
            <v>35</v>
          </cell>
          <cell r="CM66" t="str">
            <v>venta de comida</v>
          </cell>
          <cell r="CN66" t="str">
            <v/>
          </cell>
          <cell r="CO66">
            <v>951284260</v>
          </cell>
          <cell r="CP66" t="str">
            <v/>
          </cell>
          <cell r="CQ66">
            <v>1</v>
          </cell>
          <cell r="CR66">
            <v>1</v>
          </cell>
          <cell r="CS66">
            <v>1</v>
          </cell>
          <cell r="CT66" t="str">
            <v>NELY FLORES</v>
          </cell>
          <cell r="CU66" t="str">
            <v>PRIMA</v>
          </cell>
          <cell r="CW66" t="str">
            <v/>
          </cell>
          <cell r="CX66" t="str">
            <v>1</v>
          </cell>
          <cell r="CY66" t="str">
            <v/>
          </cell>
          <cell r="CZ66" t="str">
            <v/>
          </cell>
          <cell r="DA66" t="str">
            <v/>
          </cell>
          <cell r="DB66" t="str">
            <v/>
          </cell>
          <cell r="DL66">
            <v>1</v>
          </cell>
          <cell r="DM66" t="str">
            <v/>
          </cell>
          <cell r="DN66">
            <v>1</v>
          </cell>
          <cell r="DO66" t="str">
            <v/>
          </cell>
          <cell r="DP66">
            <v>1</v>
          </cell>
          <cell r="DQ66">
            <v>0</v>
          </cell>
          <cell r="DR66">
            <v>1</v>
          </cell>
          <cell r="DS66">
            <v>2</v>
          </cell>
          <cell r="DT66">
            <v>3</v>
          </cell>
          <cell r="DU66" t="str">
            <v/>
          </cell>
          <cell r="DV66" t="str">
            <v/>
          </cell>
          <cell r="DW66" t="str">
            <v/>
          </cell>
          <cell r="DX66" t="str">
            <v/>
          </cell>
          <cell r="DY66" t="str">
            <v/>
          </cell>
          <cell r="DZ66" t="str">
            <v/>
          </cell>
          <cell r="EA66" t="str">
            <v/>
          </cell>
          <cell r="EB66" t="str">
            <v/>
          </cell>
          <cell r="EC66" t="str">
            <v/>
          </cell>
          <cell r="ED66" t="str">
            <v/>
          </cell>
          <cell r="EE66" t="str">
            <v/>
          </cell>
          <cell r="EF66" t="str">
            <v/>
          </cell>
          <cell r="EG66" t="str">
            <v/>
          </cell>
          <cell r="EH66" t="str">
            <v/>
          </cell>
          <cell r="EI66" t="str">
            <v/>
          </cell>
          <cell r="EJ66" t="str">
            <v/>
          </cell>
          <cell r="EK66" t="str">
            <v/>
          </cell>
          <cell r="EL66" t="str">
            <v/>
          </cell>
          <cell r="EM66" t="str">
            <v>21</v>
          </cell>
          <cell r="EN66" t="str">
            <v>05</v>
          </cell>
          <cell r="EO66" t="str">
            <v>01</v>
          </cell>
          <cell r="EP66" t="str">
            <v>0001</v>
          </cell>
          <cell r="ER66" t="str">
            <v>40 a 49 años</v>
          </cell>
          <cell r="ES66" t="str">
            <v>21</v>
          </cell>
          <cell r="ET66" t="str">
            <v>2105010001</v>
          </cell>
          <cell r="EU66" t="str">
            <v>210501</v>
          </cell>
          <cell r="EV66" t="str">
            <v>210501</v>
          </cell>
          <cell r="EW66" t="b">
            <v>1</v>
          </cell>
          <cell r="EX66" t="str">
            <v>MAM - ILAVE</v>
          </cell>
          <cell r="EY66">
            <v>2</v>
          </cell>
          <cell r="EZ66" t="str">
            <v>210501</v>
          </cell>
          <cell r="FA66" t="str">
            <v>2105010001</v>
          </cell>
          <cell r="FB66" t="str">
            <v/>
          </cell>
          <cell r="FC66" t="str">
            <v>2105010001</v>
          </cell>
          <cell r="FD66" t="str">
            <v>ILAVE</v>
          </cell>
          <cell r="FE66" t="str">
            <v>ILAVE</v>
          </cell>
          <cell r="FF66" t="e">
            <v>#N/A</v>
          </cell>
          <cell r="FG66" t="str">
            <v>ILAVE</v>
          </cell>
          <cell r="FH66" t="str">
            <v>44251007</v>
          </cell>
          <cell r="FI66">
            <v>0</v>
          </cell>
          <cell r="FJ66" t="str">
            <v>ILAVE</v>
          </cell>
          <cell r="FK66">
            <v>0</v>
          </cell>
          <cell r="FL66" t="str">
            <v>PERALTA</v>
          </cell>
          <cell r="FM66">
            <v>0</v>
          </cell>
          <cell r="FN66" t="str">
            <v>GOMEZ</v>
          </cell>
          <cell r="FO66">
            <v>0</v>
          </cell>
          <cell r="FP66" t="str">
            <v>DIANA LUZDEY</v>
          </cell>
          <cell r="FQ66">
            <v>0</v>
          </cell>
          <cell r="FR66" t="str">
            <v>40111340</v>
          </cell>
          <cell r="FS66" t="str">
            <v>MACHI</v>
          </cell>
          <cell r="FT66" t="str">
            <v>QUISPE</v>
          </cell>
          <cell r="FU66" t="str">
            <v>ELSA</v>
          </cell>
          <cell r="FV66" t="str">
            <v>16</v>
          </cell>
          <cell r="FW66" t="str">
            <v>02</v>
          </cell>
          <cell r="FX66" t="str">
            <v>1979</v>
          </cell>
          <cell r="FY66">
            <v>0</v>
          </cell>
          <cell r="FZ66">
            <v>0</v>
          </cell>
          <cell r="GA66">
            <v>0</v>
          </cell>
          <cell r="GB66">
            <v>0</v>
          </cell>
          <cell r="GC66">
            <v>0</v>
          </cell>
          <cell r="GD66">
            <v>0</v>
          </cell>
          <cell r="GE66">
            <v>0</v>
          </cell>
          <cell r="GF66">
            <v>0</v>
          </cell>
          <cell r="GG66">
            <v>0</v>
          </cell>
          <cell r="GH66">
            <v>0</v>
          </cell>
          <cell r="GI66">
            <v>0</v>
          </cell>
        </row>
        <row r="67">
          <cell r="F67">
            <v>55293</v>
          </cell>
          <cell r="G67" t="str">
            <v>JAEN</v>
          </cell>
          <cell r="H67">
            <v>9</v>
          </cell>
          <cell r="I67" t="str">
            <v>A-1307</v>
          </cell>
          <cell r="J67" t="str">
            <v>G</v>
          </cell>
          <cell r="K67">
            <v>0</v>
          </cell>
          <cell r="L67" t="str">
            <v>04</v>
          </cell>
          <cell r="M67" t="str">
            <v>01</v>
          </cell>
          <cell r="N67" t="str">
            <v>2026</v>
          </cell>
          <cell r="O67" t="str">
            <v>75161505</v>
          </cell>
          <cell r="P67" t="str">
            <v>CALDERON</v>
          </cell>
          <cell r="Q67" t="str">
            <v>PEREZ</v>
          </cell>
          <cell r="R67" t="str">
            <v>ELIANA DEL ROCIO</v>
          </cell>
          <cell r="S67">
            <v>1</v>
          </cell>
          <cell r="T67">
            <v>0</v>
          </cell>
          <cell r="U67" t="str">
            <v/>
          </cell>
          <cell r="V67" t="str">
            <v/>
          </cell>
          <cell r="W67" t="str">
            <v/>
          </cell>
          <cell r="X67">
            <v>1</v>
          </cell>
          <cell r="Y67">
            <v>1</v>
          </cell>
          <cell r="Z67" t="str">
            <v>JAEN</v>
          </cell>
          <cell r="AA67">
            <v>1</v>
          </cell>
          <cell r="AB67">
            <v>1</v>
          </cell>
          <cell r="AC67" t="str">
            <v>46046273</v>
          </cell>
          <cell r="AD67">
            <v>1</v>
          </cell>
          <cell r="AE67" t="str">
            <v/>
          </cell>
          <cell r="AF67" t="str">
            <v/>
          </cell>
          <cell r="AG67" t="str">
            <v>fernandez</v>
          </cell>
          <cell r="AH67" t="str">
            <v>herrera</v>
          </cell>
          <cell r="AI67" t="str">
            <v>miriam rosa</v>
          </cell>
          <cell r="AJ67">
            <v>37</v>
          </cell>
          <cell r="AK67" t="str">
            <v>01</v>
          </cell>
          <cell r="AL67" t="str">
            <v>07</v>
          </cell>
          <cell r="AM67" t="str">
            <v>06</v>
          </cell>
          <cell r="AN67" t="str">
            <v>01</v>
          </cell>
          <cell r="AO67" t="str">
            <v>01</v>
          </cell>
          <cell r="AP67" t="str">
            <v>1989</v>
          </cell>
          <cell r="AQ67" t="str">
            <v>06</v>
          </cell>
          <cell r="AR67" t="str">
            <v>08</v>
          </cell>
          <cell r="AS67" t="str">
            <v>01</v>
          </cell>
          <cell r="AT67" t="str">
            <v>0001</v>
          </cell>
          <cell r="AU67">
            <v>1</v>
          </cell>
          <cell r="AV67">
            <v>4</v>
          </cell>
          <cell r="AW67" t="str">
            <v>comercio</v>
          </cell>
          <cell r="AX67" t="str">
            <v>191</v>
          </cell>
          <cell r="AY67" t="str">
            <v/>
          </cell>
          <cell r="AZ67" t="str">
            <v/>
          </cell>
          <cell r="BA67" t="str">
            <v/>
          </cell>
          <cell r="BB67" t="str">
            <v/>
          </cell>
          <cell r="BC67" t="str">
            <v/>
          </cell>
          <cell r="BD67" t="str">
            <v/>
          </cell>
          <cell r="BE67" t="str">
            <v>sector magllanal</v>
          </cell>
          <cell r="BF67">
            <v>0</v>
          </cell>
          <cell r="BH67">
            <v>0</v>
          </cell>
          <cell r="BI67">
            <v>1</v>
          </cell>
          <cell r="BJ67">
            <v>1</v>
          </cell>
          <cell r="BK67">
            <v>7</v>
          </cell>
          <cell r="BL67" t="str">
            <v/>
          </cell>
          <cell r="BM67" t="str">
            <v/>
          </cell>
          <cell r="BN67">
            <v>10</v>
          </cell>
          <cell r="BO67" t="str">
            <v/>
          </cell>
          <cell r="BP67" t="str">
            <v/>
          </cell>
          <cell r="BQ67">
            <v>1</v>
          </cell>
          <cell r="BR67">
            <v>0</v>
          </cell>
          <cell r="BS67">
            <v>0</v>
          </cell>
          <cell r="BT67" t="str">
            <v/>
          </cell>
          <cell r="BU67" t="str">
            <v/>
          </cell>
          <cell r="BV67" t="str">
            <v/>
          </cell>
          <cell r="BW67" t="str">
            <v/>
          </cell>
          <cell r="BX67" t="str">
            <v/>
          </cell>
          <cell r="BY67" t="str">
            <v/>
          </cell>
          <cell r="BZ67" t="str">
            <v/>
          </cell>
          <cell r="CA67">
            <v>2</v>
          </cell>
          <cell r="CB67">
            <v>8</v>
          </cell>
          <cell r="CC67">
            <v>0</v>
          </cell>
          <cell r="CD67" t="str">
            <v/>
          </cell>
          <cell r="CE67" t="str">
            <v/>
          </cell>
          <cell r="CF67" t="str">
            <v/>
          </cell>
          <cell r="CG67" t="str">
            <v/>
          </cell>
          <cell r="CH67" t="str">
            <v/>
          </cell>
          <cell r="CI67" t="str">
            <v/>
          </cell>
          <cell r="CJ67" t="str">
            <v/>
          </cell>
          <cell r="CK67">
            <v>1</v>
          </cell>
          <cell r="CL67">
            <v>90</v>
          </cell>
          <cell r="CM67" t="str">
            <v>fisioterapeuta</v>
          </cell>
          <cell r="CN67" t="str">
            <v/>
          </cell>
          <cell r="CO67">
            <v>941310818</v>
          </cell>
          <cell r="CP67" t="str">
            <v/>
          </cell>
          <cell r="CQ67">
            <v>1</v>
          </cell>
          <cell r="CR67">
            <v>1</v>
          </cell>
          <cell r="CS67">
            <v>1</v>
          </cell>
          <cell r="CT67" t="str">
            <v>JUANA FERNANDEZ HERRERA</v>
          </cell>
          <cell r="CU67" t="str">
            <v>HERMANA</v>
          </cell>
          <cell r="CV67" t="str">
            <v/>
          </cell>
          <cell r="CW67" t="str">
            <v/>
          </cell>
          <cell r="CX67" t="str">
            <v>1</v>
          </cell>
          <cell r="CY67" t="str">
            <v/>
          </cell>
          <cell r="CZ67" t="str">
            <v/>
          </cell>
          <cell r="DA67" t="str">
            <v/>
          </cell>
          <cell r="DB67" t="str">
            <v/>
          </cell>
          <cell r="DL67">
            <v>2</v>
          </cell>
          <cell r="DM67" t="str">
            <v/>
          </cell>
          <cell r="DN67">
            <v>1</v>
          </cell>
          <cell r="DO67">
            <v>1</v>
          </cell>
          <cell r="DP67">
            <v>2</v>
          </cell>
          <cell r="DQ67">
            <v>0</v>
          </cell>
          <cell r="DR67">
            <v>0</v>
          </cell>
          <cell r="DS67">
            <v>3</v>
          </cell>
          <cell r="DT67">
            <v>2</v>
          </cell>
          <cell r="DU67" t="str">
            <v/>
          </cell>
          <cell r="DV67" t="str">
            <v/>
          </cell>
          <cell r="DW67" t="str">
            <v/>
          </cell>
          <cell r="DX67" t="str">
            <v/>
          </cell>
          <cell r="DY67" t="str">
            <v/>
          </cell>
          <cell r="DZ67" t="str">
            <v/>
          </cell>
          <cell r="EA67" t="str">
            <v/>
          </cell>
          <cell r="EB67" t="str">
            <v/>
          </cell>
          <cell r="EC67" t="str">
            <v/>
          </cell>
          <cell r="ED67" t="str">
            <v/>
          </cell>
          <cell r="EE67" t="str">
            <v/>
          </cell>
          <cell r="EF67" t="str">
            <v/>
          </cell>
          <cell r="EG67" t="str">
            <v/>
          </cell>
          <cell r="EH67" t="str">
            <v/>
          </cell>
          <cell r="EI67" t="str">
            <v/>
          </cell>
          <cell r="EJ67" t="str">
            <v/>
          </cell>
          <cell r="EK67" t="str">
            <v/>
          </cell>
          <cell r="EL67" t="str">
            <v/>
          </cell>
          <cell r="EM67" t="str">
            <v>06</v>
          </cell>
          <cell r="EN67" t="str">
            <v>08</v>
          </cell>
          <cell r="EO67" t="str">
            <v>01</v>
          </cell>
          <cell r="EP67" t="str">
            <v>0001</v>
          </cell>
          <cell r="ER67" t="str">
            <v>30 a 39 años</v>
          </cell>
          <cell r="ES67" t="str">
            <v>06</v>
          </cell>
          <cell r="ET67" t="str">
            <v>0608010001</v>
          </cell>
          <cell r="EU67" t="str">
            <v>060801</v>
          </cell>
          <cell r="EV67" t="str">
            <v>060801</v>
          </cell>
          <cell r="EW67" t="b">
            <v>1</v>
          </cell>
          <cell r="EX67" t="str">
            <v>MAM - JAEN</v>
          </cell>
          <cell r="EY67">
            <v>1</v>
          </cell>
          <cell r="EZ67" t="str">
            <v>010706</v>
          </cell>
          <cell r="FA67" t="str">
            <v>0608010001</v>
          </cell>
          <cell r="FB67" t="str">
            <v/>
          </cell>
          <cell r="FC67" t="str">
            <v>0608010001</v>
          </cell>
          <cell r="FD67" t="str">
            <v>LONYA GRANDE</v>
          </cell>
          <cell r="FE67" t="str">
            <v>JAEN</v>
          </cell>
          <cell r="FF67" t="e">
            <v>#N/A</v>
          </cell>
          <cell r="FG67" t="str">
            <v>JAEN</v>
          </cell>
          <cell r="FH67" t="str">
            <v>75161505</v>
          </cell>
          <cell r="FI67">
            <v>0</v>
          </cell>
          <cell r="FJ67" t="str">
            <v>JAEN</v>
          </cell>
          <cell r="FK67">
            <v>0</v>
          </cell>
          <cell r="FL67" t="str">
            <v>CALDERON</v>
          </cell>
          <cell r="FM67">
            <v>0</v>
          </cell>
          <cell r="FN67" t="str">
            <v>PEREZ</v>
          </cell>
          <cell r="FO67">
            <v>0</v>
          </cell>
          <cell r="FP67" t="str">
            <v>ELIANA DEL ROCIO</v>
          </cell>
          <cell r="FQ67">
            <v>0</v>
          </cell>
          <cell r="FR67" t="str">
            <v>46046273</v>
          </cell>
          <cell r="FS67" t="str">
            <v>FERNANDEZ</v>
          </cell>
          <cell r="FT67" t="str">
            <v>HERRERA</v>
          </cell>
          <cell r="FU67" t="str">
            <v>MIRIAM ROSA</v>
          </cell>
          <cell r="FV67" t="str">
            <v>01</v>
          </cell>
          <cell r="FW67" t="str">
            <v>01</v>
          </cell>
          <cell r="FX67" t="str">
            <v>1989</v>
          </cell>
          <cell r="FY67">
            <v>0</v>
          </cell>
          <cell r="FZ67">
            <v>0</v>
          </cell>
          <cell r="GA67">
            <v>0</v>
          </cell>
          <cell r="GB67">
            <v>0</v>
          </cell>
          <cell r="GC67">
            <v>0</v>
          </cell>
          <cell r="GD67">
            <v>0</v>
          </cell>
          <cell r="GE67">
            <v>0</v>
          </cell>
          <cell r="GF67">
            <v>0</v>
          </cell>
          <cell r="GG67">
            <v>0</v>
          </cell>
          <cell r="GH67">
            <v>0</v>
          </cell>
          <cell r="GI67">
            <v>0</v>
          </cell>
        </row>
        <row r="68">
          <cell r="F68">
            <v>55292</v>
          </cell>
          <cell r="G68" t="str">
            <v>TACNA</v>
          </cell>
          <cell r="H68">
            <v>1</v>
          </cell>
          <cell r="I68" t="str">
            <v>A-1307</v>
          </cell>
          <cell r="J68" t="str">
            <v>A</v>
          </cell>
          <cell r="K68">
            <v>0</v>
          </cell>
          <cell r="L68" t="str">
            <v>29</v>
          </cell>
          <cell r="M68" t="str">
            <v>01</v>
          </cell>
          <cell r="N68" t="str">
            <v>2026</v>
          </cell>
          <cell r="O68" t="str">
            <v>48228262</v>
          </cell>
          <cell r="P68" t="str">
            <v>MUÑANTE</v>
          </cell>
          <cell r="Q68" t="str">
            <v>LAMBRUSCHINI</v>
          </cell>
          <cell r="R68" t="str">
            <v>MICHELLE ALESSANDRA</v>
          </cell>
          <cell r="S68">
            <v>1</v>
          </cell>
          <cell r="T68">
            <v>0</v>
          </cell>
          <cell r="U68" t="str">
            <v/>
          </cell>
          <cell r="V68" t="str">
            <v/>
          </cell>
          <cell r="W68" t="str">
            <v/>
          </cell>
          <cell r="X68">
            <v>1</v>
          </cell>
          <cell r="Y68">
            <v>1</v>
          </cell>
          <cell r="Z68" t="str">
            <v>TACNA</v>
          </cell>
          <cell r="AA68">
            <v>1</v>
          </cell>
          <cell r="AB68">
            <v>1</v>
          </cell>
          <cell r="AC68" t="str">
            <v>00516390</v>
          </cell>
          <cell r="AD68">
            <v>1</v>
          </cell>
          <cell r="AE68" t="str">
            <v/>
          </cell>
          <cell r="AF68" t="str">
            <v/>
          </cell>
          <cell r="AG68" t="str">
            <v>ZEGARRA</v>
          </cell>
          <cell r="AH68" t="str">
            <v>TACORA</v>
          </cell>
          <cell r="AI68" t="str">
            <v>NELLY SOLEDAD</v>
          </cell>
          <cell r="AJ68">
            <v>47</v>
          </cell>
          <cell r="AK68" t="str">
            <v>23</v>
          </cell>
          <cell r="AL68" t="str">
            <v>01</v>
          </cell>
          <cell r="AM68" t="str">
            <v>01</v>
          </cell>
          <cell r="AN68" t="str">
            <v>27</v>
          </cell>
          <cell r="AO68" t="str">
            <v>03</v>
          </cell>
          <cell r="AP68" t="str">
            <v>1978</v>
          </cell>
          <cell r="AQ68" t="str">
            <v>23</v>
          </cell>
          <cell r="AR68" t="str">
            <v>01</v>
          </cell>
          <cell r="AS68" t="str">
            <v>01</v>
          </cell>
          <cell r="AT68" t="str">
            <v>0001</v>
          </cell>
          <cell r="AU68">
            <v>1</v>
          </cell>
          <cell r="AV68">
            <v>3</v>
          </cell>
          <cell r="AW68" t="str">
            <v>VIGIL</v>
          </cell>
          <cell r="AX68" t="str">
            <v>238</v>
          </cell>
          <cell r="AY68" t="str">
            <v/>
          </cell>
          <cell r="AZ68" t="str">
            <v/>
          </cell>
          <cell r="BA68" t="str">
            <v/>
          </cell>
          <cell r="BB68" t="str">
            <v/>
          </cell>
          <cell r="BC68" t="str">
            <v/>
          </cell>
          <cell r="BD68" t="str">
            <v/>
          </cell>
          <cell r="BE68" t="str">
            <v>A media cuadra de la plaza Miguel Grau</v>
          </cell>
          <cell r="BF68">
            <v>0</v>
          </cell>
          <cell r="BH68">
            <v>0</v>
          </cell>
          <cell r="BI68">
            <v>1</v>
          </cell>
          <cell r="BJ68">
            <v>1</v>
          </cell>
          <cell r="BK68">
            <v>2</v>
          </cell>
          <cell r="BL68" t="str">
            <v/>
          </cell>
          <cell r="BM68" t="str">
            <v/>
          </cell>
          <cell r="BN68">
            <v>11</v>
          </cell>
          <cell r="BO68" t="str">
            <v/>
          </cell>
          <cell r="BP68" t="str">
            <v/>
          </cell>
          <cell r="BQ68">
            <v>1</v>
          </cell>
          <cell r="BR68">
            <v>0</v>
          </cell>
          <cell r="BS68">
            <v>1</v>
          </cell>
          <cell r="BT68" t="str">
            <v/>
          </cell>
          <cell r="BU68" t="str">
            <v/>
          </cell>
          <cell r="BV68" t="str">
            <v/>
          </cell>
          <cell r="BW68">
            <v>1</v>
          </cell>
          <cell r="BX68" t="str">
            <v/>
          </cell>
          <cell r="BY68" t="str">
            <v/>
          </cell>
          <cell r="BZ68" t="str">
            <v/>
          </cell>
          <cell r="CA68">
            <v>2</v>
          </cell>
          <cell r="CB68">
            <v>8</v>
          </cell>
          <cell r="CC68">
            <v>0</v>
          </cell>
          <cell r="CD68" t="str">
            <v/>
          </cell>
          <cell r="CE68" t="str">
            <v/>
          </cell>
          <cell r="CF68" t="str">
            <v/>
          </cell>
          <cell r="CG68" t="str">
            <v/>
          </cell>
          <cell r="CH68" t="str">
            <v/>
          </cell>
          <cell r="CI68" t="str">
            <v/>
          </cell>
          <cell r="CJ68" t="str">
            <v/>
          </cell>
          <cell r="CK68">
            <v>0</v>
          </cell>
          <cell r="CL68" t="str">
            <v/>
          </cell>
          <cell r="CO68">
            <v>956993663</v>
          </cell>
          <cell r="CP68" t="str">
            <v>soledad.docente.80@gmail.com</v>
          </cell>
          <cell r="CQ68">
            <v>1</v>
          </cell>
          <cell r="CR68">
            <v>1</v>
          </cell>
          <cell r="CS68">
            <v>1</v>
          </cell>
          <cell r="CT68" t="str">
            <v>ROSA ZEGARRA TACORA</v>
          </cell>
          <cell r="CU68" t="str">
            <v>HERMANA</v>
          </cell>
          <cell r="CV68" t="str">
            <v/>
          </cell>
          <cell r="CW68" t="str">
            <v/>
          </cell>
          <cell r="CX68" t="str">
            <v>1</v>
          </cell>
          <cell r="CY68" t="str">
            <v/>
          </cell>
          <cell r="CZ68" t="str">
            <v/>
          </cell>
          <cell r="DA68" t="str">
            <v/>
          </cell>
          <cell r="DB68" t="str">
            <v/>
          </cell>
          <cell r="DL68">
            <v>1</v>
          </cell>
          <cell r="DM68">
            <v>1</v>
          </cell>
          <cell r="DN68">
            <v>1</v>
          </cell>
          <cell r="DO68">
            <v>1</v>
          </cell>
          <cell r="DP68">
            <v>2</v>
          </cell>
          <cell r="DQ68">
            <v>0</v>
          </cell>
          <cell r="DR68">
            <v>0</v>
          </cell>
          <cell r="DS68">
            <v>1</v>
          </cell>
          <cell r="DT68">
            <v>3</v>
          </cell>
          <cell r="DU68" t="str">
            <v/>
          </cell>
          <cell r="DV68" t="str">
            <v/>
          </cell>
          <cell r="DW68" t="str">
            <v/>
          </cell>
          <cell r="DX68" t="str">
            <v/>
          </cell>
          <cell r="DY68" t="str">
            <v/>
          </cell>
          <cell r="DZ68" t="str">
            <v/>
          </cell>
          <cell r="EA68" t="str">
            <v/>
          </cell>
          <cell r="EB68" t="str">
            <v/>
          </cell>
          <cell r="EC68" t="str">
            <v/>
          </cell>
          <cell r="ED68" t="str">
            <v/>
          </cell>
          <cell r="EE68" t="str">
            <v/>
          </cell>
          <cell r="EF68" t="str">
            <v/>
          </cell>
          <cell r="EG68" t="str">
            <v/>
          </cell>
          <cell r="EH68" t="str">
            <v/>
          </cell>
          <cell r="EI68" t="str">
            <v/>
          </cell>
          <cell r="EJ68" t="str">
            <v/>
          </cell>
          <cell r="EK68" t="str">
            <v/>
          </cell>
          <cell r="EL68" t="str">
            <v/>
          </cell>
          <cell r="EM68" t="str">
            <v>23</v>
          </cell>
          <cell r="EN68" t="str">
            <v>01</v>
          </cell>
          <cell r="EO68" t="str">
            <v>01</v>
          </cell>
          <cell r="EP68" t="str">
            <v>0001</v>
          </cell>
          <cell r="ER68" t="str">
            <v>40 a 49 años</v>
          </cell>
          <cell r="ES68" t="str">
            <v>23</v>
          </cell>
          <cell r="ET68" t="str">
            <v>2301010001</v>
          </cell>
          <cell r="EU68" t="str">
            <v>230101</v>
          </cell>
          <cell r="EV68" t="str">
            <v>230101</v>
          </cell>
          <cell r="EW68" t="b">
            <v>1</v>
          </cell>
          <cell r="EX68" t="str">
            <v>MAM - TACNA</v>
          </cell>
          <cell r="EY68">
            <v>1</v>
          </cell>
          <cell r="EZ68" t="str">
            <v>230101</v>
          </cell>
          <cell r="FA68" t="str">
            <v>2301010001</v>
          </cell>
          <cell r="FB68" t="str">
            <v/>
          </cell>
          <cell r="FC68" t="str">
            <v>2301010001</v>
          </cell>
          <cell r="FD68" t="str">
            <v>TACNA</v>
          </cell>
          <cell r="FE68" t="str">
            <v>TACNA</v>
          </cell>
          <cell r="FF68" t="e">
            <v>#N/A</v>
          </cell>
          <cell r="FG68" t="str">
            <v>TACNA</v>
          </cell>
          <cell r="FH68" t="str">
            <v>48228262</v>
          </cell>
          <cell r="FI68">
            <v>0</v>
          </cell>
          <cell r="FJ68" t="str">
            <v>TACNA</v>
          </cell>
          <cell r="FK68">
            <v>0</v>
          </cell>
          <cell r="FL68" t="str">
            <v>MUÑANTE</v>
          </cell>
          <cell r="FM68">
            <v>0</v>
          </cell>
          <cell r="FN68" t="str">
            <v>LAMBRUSCHINI</v>
          </cell>
          <cell r="FO68">
            <v>0</v>
          </cell>
          <cell r="FP68" t="str">
            <v>MICHELLE ALESSANDRA</v>
          </cell>
          <cell r="FQ68">
            <v>0</v>
          </cell>
          <cell r="FR68" t="str">
            <v>00516390</v>
          </cell>
          <cell r="FS68" t="str">
            <v>ZEGARRA</v>
          </cell>
          <cell r="FT68" t="str">
            <v>TACORA</v>
          </cell>
          <cell r="FU68" t="str">
            <v>NELLY SOLEDAD</v>
          </cell>
          <cell r="FV68" t="str">
            <v>27</v>
          </cell>
          <cell r="FW68" t="str">
            <v>03</v>
          </cell>
          <cell r="FX68" t="str">
            <v>1978</v>
          </cell>
          <cell r="FY68">
            <v>0</v>
          </cell>
          <cell r="FZ68">
            <v>0</v>
          </cell>
          <cell r="GA68">
            <v>0</v>
          </cell>
          <cell r="GB68">
            <v>0</v>
          </cell>
          <cell r="GC68">
            <v>0</v>
          </cell>
          <cell r="GD68">
            <v>0</v>
          </cell>
          <cell r="GE68">
            <v>0</v>
          </cell>
          <cell r="GF68">
            <v>0</v>
          </cell>
          <cell r="GG68">
            <v>0</v>
          </cell>
          <cell r="GH68">
            <v>0</v>
          </cell>
          <cell r="GI68">
            <v>0</v>
          </cell>
        </row>
        <row r="69">
          <cell r="F69">
            <v>55291</v>
          </cell>
          <cell r="G69" t="str">
            <v>PIURA</v>
          </cell>
          <cell r="H69">
            <v>1</v>
          </cell>
          <cell r="I69" t="str">
            <v>A-1307</v>
          </cell>
          <cell r="J69" t="str">
            <v>F</v>
          </cell>
          <cell r="K69">
            <v>0</v>
          </cell>
          <cell r="L69" t="str">
            <v>15</v>
          </cell>
          <cell r="M69" t="str">
            <v>01</v>
          </cell>
          <cell r="N69" t="str">
            <v>2026</v>
          </cell>
          <cell r="O69" t="str">
            <v>42951137</v>
          </cell>
          <cell r="P69" t="str">
            <v>LAZO</v>
          </cell>
          <cell r="Q69" t="str">
            <v>ANCAJIMA</v>
          </cell>
          <cell r="R69" t="str">
            <v>DEYSI MANUELA</v>
          </cell>
          <cell r="S69">
            <v>1</v>
          </cell>
          <cell r="T69">
            <v>0</v>
          </cell>
          <cell r="U69" t="str">
            <v/>
          </cell>
          <cell r="V69" t="str">
            <v/>
          </cell>
          <cell r="W69" t="str">
            <v/>
          </cell>
          <cell r="X69">
            <v>1</v>
          </cell>
          <cell r="Y69">
            <v>2</v>
          </cell>
          <cell r="Z69" t="str">
            <v>COMISARIA PIURA</v>
          </cell>
          <cell r="AA69">
            <v>1</v>
          </cell>
          <cell r="AB69">
            <v>1</v>
          </cell>
          <cell r="AC69" t="str">
            <v>74141273</v>
          </cell>
          <cell r="AD69">
            <v>1</v>
          </cell>
          <cell r="AE69" t="str">
            <v/>
          </cell>
          <cell r="AF69" t="str">
            <v/>
          </cell>
          <cell r="AG69" t="str">
            <v>GARCIA</v>
          </cell>
          <cell r="AH69" t="str">
            <v>LLACSAHUACHE</v>
          </cell>
          <cell r="AI69" t="str">
            <v>DANNA MAYTE</v>
          </cell>
          <cell r="AJ69">
            <v>20</v>
          </cell>
          <cell r="AK69" t="str">
            <v>20</v>
          </cell>
          <cell r="AL69" t="str">
            <v>01</v>
          </cell>
          <cell r="AM69" t="str">
            <v>01</v>
          </cell>
          <cell r="AN69" t="str">
            <v>08</v>
          </cell>
          <cell r="AO69" t="str">
            <v>09</v>
          </cell>
          <cell r="AP69" t="str">
            <v>2005</v>
          </cell>
          <cell r="AQ69" t="str">
            <v>20</v>
          </cell>
          <cell r="AR69" t="str">
            <v>01</v>
          </cell>
          <cell r="AS69" t="str">
            <v>01</v>
          </cell>
          <cell r="AT69" t="str">
            <v>0001</v>
          </cell>
          <cell r="AU69">
            <v>1</v>
          </cell>
          <cell r="AV69">
            <v>5</v>
          </cell>
          <cell r="AW69" t="str">
            <v>A.H JUAN VALER</v>
          </cell>
          <cell r="AX69" t="str">
            <v/>
          </cell>
          <cell r="AY69" t="str">
            <v/>
          </cell>
          <cell r="AZ69" t="str">
            <v/>
          </cell>
          <cell r="BA69" t="str">
            <v/>
          </cell>
          <cell r="BB69" t="str">
            <v>M</v>
          </cell>
          <cell r="BC69" t="str">
            <v>01</v>
          </cell>
          <cell r="BD69" t="str">
            <v/>
          </cell>
          <cell r="BE69" t="str">
            <v>CERCA DE LAPLATAFORMA</v>
          </cell>
          <cell r="BF69">
            <v>0</v>
          </cell>
          <cell r="BH69">
            <v>0</v>
          </cell>
          <cell r="BI69">
            <v>1</v>
          </cell>
          <cell r="BJ69">
            <v>2</v>
          </cell>
          <cell r="BK69">
            <v>7</v>
          </cell>
          <cell r="BL69" t="str">
            <v/>
          </cell>
          <cell r="BM69" t="str">
            <v/>
          </cell>
          <cell r="BN69">
            <v>10</v>
          </cell>
          <cell r="BO69" t="str">
            <v/>
          </cell>
          <cell r="BP69" t="str">
            <v/>
          </cell>
          <cell r="BQ69">
            <v>1</v>
          </cell>
          <cell r="BR69">
            <v>0</v>
          </cell>
          <cell r="BS69">
            <v>0</v>
          </cell>
          <cell r="BT69" t="str">
            <v/>
          </cell>
          <cell r="BU69" t="str">
            <v/>
          </cell>
          <cell r="BV69" t="str">
            <v/>
          </cell>
          <cell r="BW69" t="str">
            <v/>
          </cell>
          <cell r="BX69" t="str">
            <v/>
          </cell>
          <cell r="BY69" t="str">
            <v/>
          </cell>
          <cell r="BZ69" t="str">
            <v/>
          </cell>
          <cell r="CA69">
            <v>2</v>
          </cell>
          <cell r="CB69">
            <v>6</v>
          </cell>
          <cell r="CC69">
            <v>0</v>
          </cell>
          <cell r="CD69" t="str">
            <v/>
          </cell>
          <cell r="CE69" t="str">
            <v/>
          </cell>
          <cell r="CF69" t="str">
            <v/>
          </cell>
          <cell r="CG69" t="str">
            <v/>
          </cell>
          <cell r="CH69" t="str">
            <v/>
          </cell>
          <cell r="CI69" t="str">
            <v/>
          </cell>
          <cell r="CJ69" t="str">
            <v/>
          </cell>
          <cell r="CK69">
            <v>0</v>
          </cell>
          <cell r="CL69" t="str">
            <v/>
          </cell>
          <cell r="CO69">
            <v>988545066</v>
          </cell>
          <cell r="CQ69">
            <v>1</v>
          </cell>
          <cell r="CR69">
            <v>1</v>
          </cell>
          <cell r="CS69">
            <v>0</v>
          </cell>
          <cell r="DL69">
            <v>2</v>
          </cell>
          <cell r="DM69" t="str">
            <v/>
          </cell>
          <cell r="DN69">
            <v>1</v>
          </cell>
          <cell r="DO69">
            <v>1</v>
          </cell>
          <cell r="DP69">
            <v>2</v>
          </cell>
          <cell r="DQ69">
            <v>0</v>
          </cell>
          <cell r="DR69">
            <v>0</v>
          </cell>
          <cell r="DS69">
            <v>2</v>
          </cell>
          <cell r="DT69">
            <v>1</v>
          </cell>
          <cell r="DU69" t="str">
            <v/>
          </cell>
          <cell r="DV69" t="str">
            <v/>
          </cell>
          <cell r="DW69" t="str">
            <v/>
          </cell>
          <cell r="DX69" t="str">
            <v/>
          </cell>
          <cell r="DY69" t="str">
            <v/>
          </cell>
          <cell r="DZ69" t="str">
            <v/>
          </cell>
          <cell r="EA69" t="str">
            <v/>
          </cell>
          <cell r="EB69" t="str">
            <v/>
          </cell>
          <cell r="EC69" t="str">
            <v/>
          </cell>
          <cell r="ED69" t="str">
            <v/>
          </cell>
          <cell r="EE69" t="str">
            <v/>
          </cell>
          <cell r="EF69" t="str">
            <v/>
          </cell>
          <cell r="EG69" t="str">
            <v/>
          </cell>
          <cell r="EH69" t="str">
            <v/>
          </cell>
          <cell r="EI69" t="str">
            <v/>
          </cell>
          <cell r="EJ69" t="str">
            <v/>
          </cell>
          <cell r="EK69" t="str">
            <v/>
          </cell>
          <cell r="EL69" t="str">
            <v/>
          </cell>
          <cell r="EM69" t="str">
            <v>20</v>
          </cell>
          <cell r="EN69" t="str">
            <v>01</v>
          </cell>
          <cell r="EO69" t="str">
            <v>01</v>
          </cell>
          <cell r="EP69" t="str">
            <v>0001</v>
          </cell>
          <cell r="ER69" t="str">
            <v>18 a 29 años</v>
          </cell>
          <cell r="ES69" t="str">
            <v>20</v>
          </cell>
          <cell r="ET69" t="str">
            <v>2001040001</v>
          </cell>
          <cell r="EU69" t="str">
            <v>200101</v>
          </cell>
          <cell r="EV69" t="str">
            <v>200101</v>
          </cell>
          <cell r="EW69" t="b">
            <v>1</v>
          </cell>
          <cell r="EX69" t="str">
            <v>MAM - PIURA</v>
          </cell>
          <cell r="EY69">
            <v>1</v>
          </cell>
          <cell r="EZ69" t="str">
            <v>200101</v>
          </cell>
          <cell r="FA69" t="str">
            <v>2001010001</v>
          </cell>
          <cell r="FB69" t="str">
            <v/>
          </cell>
          <cell r="FC69" t="str">
            <v>2001010001</v>
          </cell>
          <cell r="FD69" t="str">
            <v>PIURA</v>
          </cell>
          <cell r="FE69" t="str">
            <v>PIURA</v>
          </cell>
          <cell r="FF69" t="e">
            <v>#N/A</v>
          </cell>
          <cell r="FG69" t="str">
            <v>PIURA</v>
          </cell>
          <cell r="FH69" t="str">
            <v>42951137</v>
          </cell>
          <cell r="FI69">
            <v>0</v>
          </cell>
          <cell r="FJ69" t="str">
            <v>PIURA</v>
          </cell>
          <cell r="FK69">
            <v>0</v>
          </cell>
          <cell r="FL69" t="str">
            <v>LAZO</v>
          </cell>
          <cell r="FM69">
            <v>0</v>
          </cell>
          <cell r="FN69" t="str">
            <v>ANCAJIMA</v>
          </cell>
          <cell r="FO69">
            <v>0</v>
          </cell>
          <cell r="FP69" t="str">
            <v>DEYSI MANUELA</v>
          </cell>
          <cell r="FQ69">
            <v>0</v>
          </cell>
          <cell r="FR69" t="str">
            <v>74141273</v>
          </cell>
          <cell r="FS69" t="str">
            <v>GARCIA</v>
          </cell>
          <cell r="FT69" t="str">
            <v>LLACSAHUACHE</v>
          </cell>
          <cell r="FU69" t="str">
            <v>DANNA MAYTE</v>
          </cell>
          <cell r="FV69" t="str">
            <v>08</v>
          </cell>
          <cell r="FW69" t="str">
            <v>09</v>
          </cell>
          <cell r="FX69" t="str">
            <v>2005</v>
          </cell>
          <cell r="FY69">
            <v>0</v>
          </cell>
          <cell r="FZ69">
            <v>0</v>
          </cell>
          <cell r="GA69">
            <v>0</v>
          </cell>
          <cell r="GB69">
            <v>0</v>
          </cell>
          <cell r="GC69">
            <v>0</v>
          </cell>
          <cell r="GD69">
            <v>0</v>
          </cell>
          <cell r="GE69">
            <v>0</v>
          </cell>
          <cell r="GF69">
            <v>0</v>
          </cell>
          <cell r="GG69">
            <v>0</v>
          </cell>
          <cell r="GH69">
            <v>0</v>
          </cell>
          <cell r="GI69">
            <v>0</v>
          </cell>
        </row>
        <row r="70">
          <cell r="F70">
            <v>55290</v>
          </cell>
          <cell r="G70" t="str">
            <v>PISCO</v>
          </cell>
          <cell r="H70">
            <v>3</v>
          </cell>
          <cell r="I70" t="str">
            <v>A-1307</v>
          </cell>
          <cell r="J70" t="str">
            <v>A</v>
          </cell>
          <cell r="K70">
            <v>0</v>
          </cell>
          <cell r="L70" t="str">
            <v>30</v>
          </cell>
          <cell r="M70" t="str">
            <v>01</v>
          </cell>
          <cell r="N70" t="str">
            <v>2026</v>
          </cell>
          <cell r="O70" t="str">
            <v>22299751</v>
          </cell>
          <cell r="P70" t="str">
            <v>Nogami</v>
          </cell>
          <cell r="Q70" t="str">
            <v>Vera</v>
          </cell>
          <cell r="R70" t="str">
            <v>Jessica</v>
          </cell>
          <cell r="S70">
            <v>1</v>
          </cell>
          <cell r="T70">
            <v>0</v>
          </cell>
          <cell r="U70" t="str">
            <v/>
          </cell>
          <cell r="V70" t="str">
            <v/>
          </cell>
          <cell r="W70" t="str">
            <v/>
          </cell>
          <cell r="X70">
            <v>1</v>
          </cell>
          <cell r="Y70">
            <v>1</v>
          </cell>
          <cell r="Z70" t="str">
            <v>PISCO</v>
          </cell>
          <cell r="AA70">
            <v>1</v>
          </cell>
          <cell r="AB70">
            <v>1</v>
          </cell>
          <cell r="AC70" t="str">
            <v>22289091</v>
          </cell>
          <cell r="AD70">
            <v>1</v>
          </cell>
          <cell r="AE70" t="str">
            <v/>
          </cell>
          <cell r="AF70" t="str">
            <v/>
          </cell>
          <cell r="AG70" t="str">
            <v>PERALTA</v>
          </cell>
          <cell r="AH70" t="str">
            <v>MALDONADO DE HERNANDEZ</v>
          </cell>
          <cell r="AI70" t="str">
            <v>ARACELY RUBETH</v>
          </cell>
          <cell r="AJ70">
            <v>55</v>
          </cell>
          <cell r="AK70" t="str">
            <v>11</v>
          </cell>
          <cell r="AL70" t="str">
            <v>05</v>
          </cell>
          <cell r="AM70" t="str">
            <v>01</v>
          </cell>
          <cell r="AN70" t="str">
            <v>02</v>
          </cell>
          <cell r="AO70" t="str">
            <v>06</v>
          </cell>
          <cell r="AP70" t="str">
            <v>1970</v>
          </cell>
          <cell r="AQ70" t="str">
            <v>11</v>
          </cell>
          <cell r="AR70" t="str">
            <v>05</v>
          </cell>
          <cell r="AS70" t="str">
            <v>01</v>
          </cell>
          <cell r="AT70" t="str">
            <v>0001</v>
          </cell>
          <cell r="AU70">
            <v>1</v>
          </cell>
          <cell r="AV70">
            <v>1</v>
          </cell>
          <cell r="AW70" t="str">
            <v>GERARDO LOZADA</v>
          </cell>
          <cell r="AX70" t="str">
            <v>360</v>
          </cell>
          <cell r="AY70" t="str">
            <v/>
          </cell>
          <cell r="AZ70" t="str">
            <v/>
          </cell>
          <cell r="BA70" t="str">
            <v/>
          </cell>
          <cell r="BB70" t="str">
            <v/>
          </cell>
          <cell r="BC70" t="str">
            <v/>
          </cell>
          <cell r="BD70" t="str">
            <v/>
          </cell>
          <cell r="BE70" t="str">
            <v>ESPALDA DEL COLEGIO BRITANICO</v>
          </cell>
          <cell r="BF70">
            <v>0</v>
          </cell>
          <cell r="BH70">
            <v>1</v>
          </cell>
          <cell r="BI70">
            <v>0</v>
          </cell>
          <cell r="BJ70">
            <v>1</v>
          </cell>
          <cell r="BK70">
            <v>7</v>
          </cell>
          <cell r="BL70" t="str">
            <v/>
          </cell>
          <cell r="BM70" t="str">
            <v/>
          </cell>
          <cell r="BN70">
            <v>10</v>
          </cell>
          <cell r="BO70" t="str">
            <v/>
          </cell>
          <cell r="BP70" t="str">
            <v/>
          </cell>
          <cell r="BQ70">
            <v>1</v>
          </cell>
          <cell r="BR70">
            <v>0</v>
          </cell>
          <cell r="BS70">
            <v>0</v>
          </cell>
          <cell r="BT70" t="str">
            <v/>
          </cell>
          <cell r="BU70" t="str">
            <v/>
          </cell>
          <cell r="BV70" t="str">
            <v/>
          </cell>
          <cell r="BW70" t="str">
            <v/>
          </cell>
          <cell r="BX70" t="str">
            <v/>
          </cell>
          <cell r="BY70" t="str">
            <v/>
          </cell>
          <cell r="BZ70" t="str">
            <v/>
          </cell>
          <cell r="CA70">
            <v>1</v>
          </cell>
          <cell r="CB70">
            <v>6</v>
          </cell>
          <cell r="CC70">
            <v>0</v>
          </cell>
          <cell r="CD70" t="str">
            <v/>
          </cell>
          <cell r="CE70" t="str">
            <v/>
          </cell>
          <cell r="CF70" t="str">
            <v/>
          </cell>
          <cell r="CG70" t="str">
            <v/>
          </cell>
          <cell r="CH70" t="str">
            <v/>
          </cell>
          <cell r="CI70" t="str">
            <v/>
          </cell>
          <cell r="CJ70" t="str">
            <v/>
          </cell>
          <cell r="CK70">
            <v>1</v>
          </cell>
          <cell r="CL70">
            <v>113</v>
          </cell>
          <cell r="CM70" t="str">
            <v>TIENDA ABARROTES EN CASA</v>
          </cell>
          <cell r="CN70" t="str">
            <v/>
          </cell>
          <cell r="CO70">
            <v>988744823</v>
          </cell>
          <cell r="CP70" t="str">
            <v/>
          </cell>
          <cell r="CQ70">
            <v>1</v>
          </cell>
          <cell r="CR70">
            <v>1</v>
          </cell>
          <cell r="CS70">
            <v>0</v>
          </cell>
          <cell r="DL70">
            <v>1</v>
          </cell>
          <cell r="DM70" t="str">
            <v/>
          </cell>
          <cell r="DN70" t="str">
            <v/>
          </cell>
          <cell r="DO70">
            <v>1</v>
          </cell>
          <cell r="DP70">
            <v>2</v>
          </cell>
          <cell r="DQ70">
            <v>1</v>
          </cell>
          <cell r="DR70" t="str">
            <v/>
          </cell>
          <cell r="DS70">
            <v>2</v>
          </cell>
          <cell r="DT70">
            <v>3</v>
          </cell>
          <cell r="DU70" t="str">
            <v/>
          </cell>
          <cell r="DV70" t="str">
            <v/>
          </cell>
          <cell r="DW70" t="str">
            <v/>
          </cell>
          <cell r="DX70" t="str">
            <v/>
          </cell>
          <cell r="DY70" t="str">
            <v/>
          </cell>
          <cell r="DZ70" t="str">
            <v/>
          </cell>
          <cell r="EA70" t="str">
            <v/>
          </cell>
          <cell r="EB70" t="str">
            <v/>
          </cell>
          <cell r="EC70" t="str">
            <v/>
          </cell>
          <cell r="ED70" t="str">
            <v/>
          </cell>
          <cell r="EE70" t="str">
            <v/>
          </cell>
          <cell r="EF70" t="str">
            <v/>
          </cell>
          <cell r="EG70" t="str">
            <v/>
          </cell>
          <cell r="EH70" t="str">
            <v/>
          </cell>
          <cell r="EI70" t="str">
            <v/>
          </cell>
          <cell r="EJ70" t="str">
            <v/>
          </cell>
          <cell r="EK70" t="str">
            <v/>
          </cell>
          <cell r="EL70" t="str">
            <v/>
          </cell>
          <cell r="EM70" t="str">
            <v>11</v>
          </cell>
          <cell r="EN70" t="str">
            <v>05</v>
          </cell>
          <cell r="EO70" t="str">
            <v>01</v>
          </cell>
          <cell r="EP70" t="str">
            <v>0001</v>
          </cell>
          <cell r="ER70" t="str">
            <v>50 a 59 años</v>
          </cell>
          <cell r="ES70" t="str">
            <v>11</v>
          </cell>
          <cell r="ET70" t="str">
            <v>1105010001</v>
          </cell>
          <cell r="EU70" t="str">
            <v>110501</v>
          </cell>
          <cell r="EV70" t="str">
            <v>110501</v>
          </cell>
          <cell r="EW70" t="b">
            <v>1</v>
          </cell>
          <cell r="EX70" t="str">
            <v>MAM - PISCO</v>
          </cell>
          <cell r="EY70">
            <v>1</v>
          </cell>
          <cell r="EZ70" t="str">
            <v>110501</v>
          </cell>
          <cell r="FA70" t="str">
            <v>1105010001</v>
          </cell>
          <cell r="FB70" t="str">
            <v/>
          </cell>
          <cell r="FC70" t="str">
            <v>1105010001</v>
          </cell>
          <cell r="FD70" t="str">
            <v>PISCO</v>
          </cell>
          <cell r="FE70" t="str">
            <v>PISCO</v>
          </cell>
          <cell r="FF70" t="e">
            <v>#N/A</v>
          </cell>
          <cell r="FG70" t="str">
            <v>PISCO</v>
          </cell>
          <cell r="FH70" t="str">
            <v>22299751</v>
          </cell>
          <cell r="FI70">
            <v>0</v>
          </cell>
          <cell r="FJ70" t="str">
            <v>PISCO</v>
          </cell>
          <cell r="FK70">
            <v>0</v>
          </cell>
          <cell r="FL70" t="str">
            <v>NOGAMI</v>
          </cell>
          <cell r="FM70">
            <v>0</v>
          </cell>
          <cell r="FN70" t="str">
            <v>VERA</v>
          </cell>
          <cell r="FO70">
            <v>0</v>
          </cell>
          <cell r="FP70" t="str">
            <v>JESSICA</v>
          </cell>
          <cell r="FQ70">
            <v>0</v>
          </cell>
          <cell r="FR70" t="str">
            <v>22289091</v>
          </cell>
          <cell r="FS70" t="str">
            <v>PERALTA</v>
          </cell>
          <cell r="FT70" t="str">
            <v>MALDONADO DE HERNANDEZ</v>
          </cell>
          <cell r="FU70" t="str">
            <v>ARACELY RUBETH</v>
          </cell>
          <cell r="FV70" t="str">
            <v>02</v>
          </cell>
          <cell r="FW70" t="str">
            <v>06</v>
          </cell>
          <cell r="FX70" t="str">
            <v>1970</v>
          </cell>
          <cell r="FY70">
            <v>0</v>
          </cell>
          <cell r="FZ70">
            <v>0</v>
          </cell>
          <cell r="GA70">
            <v>0</v>
          </cell>
          <cell r="GB70">
            <v>0</v>
          </cell>
          <cell r="GC70">
            <v>0</v>
          </cell>
          <cell r="GD70">
            <v>0</v>
          </cell>
          <cell r="GE70">
            <v>0</v>
          </cell>
          <cell r="GF70">
            <v>0</v>
          </cell>
          <cell r="GG70">
            <v>0</v>
          </cell>
          <cell r="GH70">
            <v>0</v>
          </cell>
          <cell r="GI70">
            <v>0</v>
          </cell>
        </row>
        <row r="71">
          <cell r="F71">
            <v>55289</v>
          </cell>
          <cell r="G71" t="str">
            <v>JAEN</v>
          </cell>
          <cell r="H71">
            <v>8</v>
          </cell>
          <cell r="I71" t="str">
            <v>A-1307</v>
          </cell>
          <cell r="J71" t="str">
            <v>G</v>
          </cell>
          <cell r="K71">
            <v>0</v>
          </cell>
          <cell r="L71" t="str">
            <v>06</v>
          </cell>
          <cell r="M71" t="str">
            <v>01</v>
          </cell>
          <cell r="N71" t="str">
            <v>2026</v>
          </cell>
          <cell r="O71" t="str">
            <v>75161505</v>
          </cell>
          <cell r="P71" t="str">
            <v>CALDERON</v>
          </cell>
          <cell r="Q71" t="str">
            <v>PEREZ</v>
          </cell>
          <cell r="R71" t="str">
            <v>ELIANA DEL ROCIO</v>
          </cell>
          <cell r="S71">
            <v>1</v>
          </cell>
          <cell r="T71">
            <v>0</v>
          </cell>
          <cell r="U71" t="str">
            <v/>
          </cell>
          <cell r="V71" t="str">
            <v/>
          </cell>
          <cell r="W71" t="str">
            <v/>
          </cell>
          <cell r="X71">
            <v>1</v>
          </cell>
          <cell r="Y71">
            <v>1</v>
          </cell>
          <cell r="Z71" t="str">
            <v>JAEN</v>
          </cell>
          <cell r="AA71">
            <v>1</v>
          </cell>
          <cell r="AB71">
            <v>1</v>
          </cell>
          <cell r="AC71" t="str">
            <v>75058432</v>
          </cell>
          <cell r="AD71">
            <v>1</v>
          </cell>
          <cell r="AE71" t="str">
            <v/>
          </cell>
          <cell r="AF71" t="str">
            <v/>
          </cell>
          <cell r="AG71" t="str">
            <v>zamora</v>
          </cell>
          <cell r="AH71" t="str">
            <v>guevara</v>
          </cell>
          <cell r="AI71" t="str">
            <v>tany lizeth</v>
          </cell>
          <cell r="AJ71">
            <v>23</v>
          </cell>
          <cell r="AK71" t="str">
            <v>06</v>
          </cell>
          <cell r="AL71" t="str">
            <v>08</v>
          </cell>
          <cell r="AM71" t="str">
            <v>01</v>
          </cell>
          <cell r="AN71" t="str">
            <v>11</v>
          </cell>
          <cell r="AO71" t="str">
            <v>02</v>
          </cell>
          <cell r="AP71" t="str">
            <v>2002</v>
          </cell>
          <cell r="AQ71" t="str">
            <v>06</v>
          </cell>
          <cell r="AR71" t="str">
            <v>08</v>
          </cell>
          <cell r="AS71" t="str">
            <v>01</v>
          </cell>
          <cell r="AT71" t="str">
            <v>0001</v>
          </cell>
          <cell r="AU71">
            <v>1</v>
          </cell>
          <cell r="AV71">
            <v>1</v>
          </cell>
          <cell r="AW71" t="str">
            <v>lambayeque</v>
          </cell>
          <cell r="AX71" t="str">
            <v>1027</v>
          </cell>
          <cell r="AY71" t="str">
            <v/>
          </cell>
          <cell r="AZ71" t="str">
            <v/>
          </cell>
          <cell r="BA71" t="str">
            <v/>
          </cell>
          <cell r="BB71" t="str">
            <v/>
          </cell>
          <cell r="BC71" t="str">
            <v/>
          </cell>
          <cell r="BD71" t="str">
            <v/>
          </cell>
          <cell r="BE71" t="str">
            <v>colegio miraflores</v>
          </cell>
          <cell r="BF71">
            <v>0</v>
          </cell>
          <cell r="BH71">
            <v>1</v>
          </cell>
          <cell r="BI71">
            <v>0</v>
          </cell>
          <cell r="BJ71">
            <v>1</v>
          </cell>
          <cell r="BK71">
            <v>7</v>
          </cell>
          <cell r="BL71" t="str">
            <v/>
          </cell>
          <cell r="BM71" t="str">
            <v/>
          </cell>
          <cell r="BN71">
            <v>10</v>
          </cell>
          <cell r="BO71" t="str">
            <v/>
          </cell>
          <cell r="BP71" t="str">
            <v/>
          </cell>
          <cell r="BQ71">
            <v>1</v>
          </cell>
          <cell r="BR71">
            <v>0</v>
          </cell>
          <cell r="BS71">
            <v>0</v>
          </cell>
          <cell r="BT71" t="str">
            <v/>
          </cell>
          <cell r="BU71" t="str">
            <v/>
          </cell>
          <cell r="BV71" t="str">
            <v/>
          </cell>
          <cell r="BW71" t="str">
            <v/>
          </cell>
          <cell r="BX71" t="str">
            <v/>
          </cell>
          <cell r="BY71" t="str">
            <v/>
          </cell>
          <cell r="BZ71" t="str">
            <v/>
          </cell>
          <cell r="CA71">
            <v>2</v>
          </cell>
          <cell r="CB71">
            <v>4</v>
          </cell>
          <cell r="CC71">
            <v>0</v>
          </cell>
          <cell r="CD71" t="str">
            <v/>
          </cell>
          <cell r="CE71" t="str">
            <v/>
          </cell>
          <cell r="CF71" t="str">
            <v/>
          </cell>
          <cell r="CG71" t="str">
            <v/>
          </cell>
          <cell r="CH71" t="str">
            <v/>
          </cell>
          <cell r="CI71" t="str">
            <v/>
          </cell>
          <cell r="CJ71" t="str">
            <v/>
          </cell>
          <cell r="CK71">
            <v>1</v>
          </cell>
          <cell r="CL71">
            <v>35</v>
          </cell>
          <cell r="CM71" t="str">
            <v>tienda de abarrotes</v>
          </cell>
          <cell r="CN71" t="str">
            <v/>
          </cell>
          <cell r="CO71">
            <v>925831301</v>
          </cell>
          <cell r="CP71" t="str">
            <v/>
          </cell>
          <cell r="CQ71">
            <v>1</v>
          </cell>
          <cell r="CR71">
            <v>1</v>
          </cell>
          <cell r="CS71">
            <v>1</v>
          </cell>
          <cell r="CT71" t="str">
            <v xml:space="preserve">VALENTINA GUEVARA CABRERA </v>
          </cell>
          <cell r="CU71" t="str">
            <v>MADRE</v>
          </cell>
          <cell r="CV71" t="str">
            <v/>
          </cell>
          <cell r="CW71" t="str">
            <v/>
          </cell>
          <cell r="CX71" t="str">
            <v>1</v>
          </cell>
          <cell r="CY71" t="str">
            <v>1</v>
          </cell>
          <cell r="CZ71" t="str">
            <v/>
          </cell>
          <cell r="DA71" t="str">
            <v/>
          </cell>
          <cell r="DB71" t="str">
            <v/>
          </cell>
          <cell r="DL71">
            <v>2</v>
          </cell>
          <cell r="DM71" t="str">
            <v/>
          </cell>
          <cell r="DN71">
            <v>1</v>
          </cell>
          <cell r="DO71" t="str">
            <v/>
          </cell>
          <cell r="DP71">
            <v>2</v>
          </cell>
          <cell r="DQ71">
            <v>0</v>
          </cell>
          <cell r="DR71">
            <v>0</v>
          </cell>
          <cell r="DS71">
            <v>2</v>
          </cell>
          <cell r="DT71">
            <v>1</v>
          </cell>
          <cell r="DU71" t="str">
            <v/>
          </cell>
          <cell r="DV71" t="str">
            <v/>
          </cell>
          <cell r="DW71" t="str">
            <v/>
          </cell>
          <cell r="DX71" t="str">
            <v/>
          </cell>
          <cell r="DY71" t="str">
            <v/>
          </cell>
          <cell r="DZ71" t="str">
            <v/>
          </cell>
          <cell r="EA71" t="str">
            <v/>
          </cell>
          <cell r="EB71" t="str">
            <v/>
          </cell>
          <cell r="EC71" t="str">
            <v/>
          </cell>
          <cell r="ED71" t="str">
            <v/>
          </cell>
          <cell r="EE71" t="str">
            <v/>
          </cell>
          <cell r="EF71" t="str">
            <v/>
          </cell>
          <cell r="EG71" t="str">
            <v/>
          </cell>
          <cell r="EH71" t="str">
            <v/>
          </cell>
          <cell r="EI71" t="str">
            <v/>
          </cell>
          <cell r="EJ71" t="str">
            <v/>
          </cell>
          <cell r="EK71" t="str">
            <v/>
          </cell>
          <cell r="EL71" t="str">
            <v/>
          </cell>
          <cell r="EM71" t="str">
            <v>06</v>
          </cell>
          <cell r="EN71" t="str">
            <v>08</v>
          </cell>
          <cell r="EO71" t="str">
            <v>01</v>
          </cell>
          <cell r="EP71" t="str">
            <v>0001</v>
          </cell>
          <cell r="ER71" t="str">
            <v>18 a 29 años</v>
          </cell>
          <cell r="ES71" t="str">
            <v>06</v>
          </cell>
          <cell r="ET71" t="str">
            <v>0608010001</v>
          </cell>
          <cell r="EU71" t="str">
            <v>060801</v>
          </cell>
          <cell r="EV71" t="str">
            <v>060801</v>
          </cell>
          <cell r="EW71" t="b">
            <v>1</v>
          </cell>
          <cell r="EX71" t="str">
            <v>MAM - JAEN</v>
          </cell>
          <cell r="EY71">
            <v>1</v>
          </cell>
          <cell r="EZ71" t="str">
            <v>060801</v>
          </cell>
          <cell r="FA71" t="str">
            <v>0608010001</v>
          </cell>
          <cell r="FB71" t="str">
            <v/>
          </cell>
          <cell r="FC71" t="str">
            <v>0608010001</v>
          </cell>
          <cell r="FD71" t="str">
            <v>JAEN</v>
          </cell>
          <cell r="FE71" t="str">
            <v>JAEN</v>
          </cell>
          <cell r="FF71" t="e">
            <v>#N/A</v>
          </cell>
          <cell r="FG71" t="str">
            <v>JAEN</v>
          </cell>
          <cell r="FH71" t="str">
            <v>75161505</v>
          </cell>
          <cell r="FI71">
            <v>0</v>
          </cell>
          <cell r="FJ71" t="str">
            <v>JAEN</v>
          </cell>
          <cell r="FK71">
            <v>0</v>
          </cell>
          <cell r="FL71" t="str">
            <v>CALDERON</v>
          </cell>
          <cell r="FM71">
            <v>0</v>
          </cell>
          <cell r="FN71" t="str">
            <v>PEREZ</v>
          </cell>
          <cell r="FO71">
            <v>0</v>
          </cell>
          <cell r="FP71" t="str">
            <v>ELIANA DEL ROCIO</v>
          </cell>
          <cell r="FQ71">
            <v>0</v>
          </cell>
          <cell r="FR71" t="str">
            <v>75058432</v>
          </cell>
          <cell r="FS71" t="str">
            <v>ZAMORA</v>
          </cell>
          <cell r="FT71" t="str">
            <v>GUEVARA</v>
          </cell>
          <cell r="FU71" t="str">
            <v>TANY LIZETH</v>
          </cell>
          <cell r="FV71" t="str">
            <v>11</v>
          </cell>
          <cell r="FW71" t="str">
            <v>02</v>
          </cell>
          <cell r="FX71" t="str">
            <v>2002</v>
          </cell>
          <cell r="FY71">
            <v>0</v>
          </cell>
          <cell r="FZ71">
            <v>0</v>
          </cell>
          <cell r="GA71">
            <v>0</v>
          </cell>
          <cell r="GB71">
            <v>0</v>
          </cell>
          <cell r="GC71">
            <v>0</v>
          </cell>
          <cell r="GD71">
            <v>0</v>
          </cell>
          <cell r="GE71">
            <v>0</v>
          </cell>
          <cell r="GF71">
            <v>0</v>
          </cell>
          <cell r="GG71">
            <v>0</v>
          </cell>
          <cell r="GH71">
            <v>0</v>
          </cell>
          <cell r="GI71">
            <v>0</v>
          </cell>
        </row>
        <row r="72">
          <cell r="F72">
            <v>55288</v>
          </cell>
          <cell r="G72" t="str">
            <v>CUSCO</v>
          </cell>
          <cell r="H72">
            <v>6</v>
          </cell>
          <cell r="I72" t="str">
            <v>A-1307</v>
          </cell>
          <cell r="J72" t="str">
            <v>E</v>
          </cell>
          <cell r="K72">
            <v>0</v>
          </cell>
          <cell r="L72" t="str">
            <v>22</v>
          </cell>
          <cell r="M72" t="str">
            <v>01</v>
          </cell>
          <cell r="N72" t="str">
            <v>2026</v>
          </cell>
          <cell r="O72" t="str">
            <v>09417771</v>
          </cell>
          <cell r="P72" t="str">
            <v>MARTINEZ</v>
          </cell>
          <cell r="Q72" t="str">
            <v>VEREDAS</v>
          </cell>
          <cell r="R72" t="str">
            <v>LUCY NOEMI</v>
          </cell>
          <cell r="S72">
            <v>1</v>
          </cell>
          <cell r="T72">
            <v>0</v>
          </cell>
          <cell r="U72" t="str">
            <v/>
          </cell>
          <cell r="V72" t="str">
            <v/>
          </cell>
          <cell r="W72" t="str">
            <v/>
          </cell>
          <cell r="X72">
            <v>1</v>
          </cell>
          <cell r="Y72">
            <v>2</v>
          </cell>
          <cell r="Z72" t="str">
            <v>COMISARIA TAHUANTINSUYO</v>
          </cell>
          <cell r="AA72">
            <v>1</v>
          </cell>
          <cell r="AB72">
            <v>1</v>
          </cell>
          <cell r="AC72" t="str">
            <v>09629862</v>
          </cell>
          <cell r="AD72">
            <v>1</v>
          </cell>
          <cell r="AE72" t="str">
            <v/>
          </cell>
          <cell r="AF72" t="str">
            <v/>
          </cell>
          <cell r="AG72" t="str">
            <v>santos</v>
          </cell>
          <cell r="AH72" t="str">
            <v>delgado</v>
          </cell>
          <cell r="AI72" t="str">
            <v>martha</v>
          </cell>
          <cell r="AJ72">
            <v>54</v>
          </cell>
          <cell r="AK72" t="str">
            <v>08</v>
          </cell>
          <cell r="AL72" t="str">
            <v>03</v>
          </cell>
          <cell r="AM72" t="str">
            <v>06</v>
          </cell>
          <cell r="AN72" t="str">
            <v>30</v>
          </cell>
          <cell r="AO72" t="str">
            <v>01</v>
          </cell>
          <cell r="AP72" t="str">
            <v>1971</v>
          </cell>
          <cell r="AQ72" t="str">
            <v>08</v>
          </cell>
          <cell r="AR72" t="str">
            <v>01</v>
          </cell>
          <cell r="AS72" t="str">
            <v>01</v>
          </cell>
          <cell r="AT72" t="str">
            <v>0001</v>
          </cell>
          <cell r="AU72">
            <v>1</v>
          </cell>
          <cell r="AV72">
            <v>3</v>
          </cell>
          <cell r="AW72" t="str">
            <v>juan velasco alvarado</v>
          </cell>
          <cell r="AX72" t="str">
            <v/>
          </cell>
          <cell r="AY72" t="str">
            <v/>
          </cell>
          <cell r="AZ72" t="str">
            <v/>
          </cell>
          <cell r="BA72" t="str">
            <v/>
          </cell>
          <cell r="BB72" t="str">
            <v>n</v>
          </cell>
          <cell r="BC72" t="str">
            <v>9</v>
          </cell>
          <cell r="BD72" t="str">
            <v/>
          </cell>
          <cell r="BE72" t="str">
            <v>altura grifo petroamerica-picchu san martin</v>
          </cell>
          <cell r="BF72">
            <v>0</v>
          </cell>
          <cell r="BH72">
            <v>3</v>
          </cell>
          <cell r="BI72">
            <v>0</v>
          </cell>
          <cell r="BJ72">
            <v>4</v>
          </cell>
          <cell r="BK72">
            <v>1</v>
          </cell>
          <cell r="BL72" t="str">
            <v/>
          </cell>
          <cell r="BM72" t="str">
            <v/>
          </cell>
          <cell r="BN72">
            <v>1</v>
          </cell>
          <cell r="BO72" t="str">
            <v/>
          </cell>
          <cell r="BP72" t="str">
            <v/>
          </cell>
          <cell r="BQ72">
            <v>1</v>
          </cell>
          <cell r="BR72">
            <v>0</v>
          </cell>
          <cell r="BS72">
            <v>0</v>
          </cell>
          <cell r="BT72" t="str">
            <v/>
          </cell>
          <cell r="BU72" t="str">
            <v/>
          </cell>
          <cell r="BV72" t="str">
            <v/>
          </cell>
          <cell r="BW72" t="str">
            <v/>
          </cell>
          <cell r="BX72" t="str">
            <v/>
          </cell>
          <cell r="BY72" t="str">
            <v/>
          </cell>
          <cell r="BZ72" t="str">
            <v/>
          </cell>
          <cell r="CA72">
            <v>2</v>
          </cell>
          <cell r="CB72">
            <v>9</v>
          </cell>
          <cell r="CC72">
            <v>0</v>
          </cell>
          <cell r="CD72" t="str">
            <v/>
          </cell>
          <cell r="CE72" t="str">
            <v/>
          </cell>
          <cell r="CF72" t="str">
            <v/>
          </cell>
          <cell r="CG72" t="str">
            <v/>
          </cell>
          <cell r="CH72" t="str">
            <v/>
          </cell>
          <cell r="CI72" t="str">
            <v/>
          </cell>
          <cell r="CJ72" t="str">
            <v/>
          </cell>
          <cell r="CK72">
            <v>1</v>
          </cell>
          <cell r="CL72">
            <v>12</v>
          </cell>
          <cell r="CM72" t="str">
            <v>agricultura</v>
          </cell>
          <cell r="CN72" t="str">
            <v/>
          </cell>
          <cell r="CO72">
            <v>932266195</v>
          </cell>
          <cell r="CP72" t="str">
            <v/>
          </cell>
          <cell r="CQ72">
            <v>1</v>
          </cell>
          <cell r="CR72">
            <v>1</v>
          </cell>
          <cell r="CS72">
            <v>1</v>
          </cell>
          <cell r="CT72" t="str">
            <v>RUBI QUISPE SANTOS</v>
          </cell>
          <cell r="CU72" t="str">
            <v>HIJA</v>
          </cell>
          <cell r="CV72" t="str">
            <v/>
          </cell>
          <cell r="CW72" t="str">
            <v/>
          </cell>
          <cell r="CX72" t="str">
            <v>1</v>
          </cell>
          <cell r="CY72" t="str">
            <v/>
          </cell>
          <cell r="CZ72" t="str">
            <v/>
          </cell>
          <cell r="DA72" t="str">
            <v/>
          </cell>
          <cell r="DB72" t="str">
            <v/>
          </cell>
          <cell r="DL72">
            <v>2</v>
          </cell>
          <cell r="DM72" t="str">
            <v/>
          </cell>
          <cell r="DN72">
            <v>1</v>
          </cell>
          <cell r="DO72">
            <v>1</v>
          </cell>
          <cell r="DP72">
            <v>2</v>
          </cell>
          <cell r="DQ72">
            <v>0</v>
          </cell>
          <cell r="DR72">
            <v>0</v>
          </cell>
          <cell r="DS72">
            <v>3</v>
          </cell>
          <cell r="DT72">
            <v>3</v>
          </cell>
          <cell r="DU72" t="str">
            <v/>
          </cell>
          <cell r="DV72" t="str">
            <v/>
          </cell>
          <cell r="DW72" t="str">
            <v/>
          </cell>
          <cell r="DX72" t="str">
            <v/>
          </cell>
          <cell r="DY72" t="str">
            <v/>
          </cell>
          <cell r="DZ72" t="str">
            <v/>
          </cell>
          <cell r="EA72" t="str">
            <v/>
          </cell>
          <cell r="EB72" t="str">
            <v/>
          </cell>
          <cell r="EC72" t="str">
            <v/>
          </cell>
          <cell r="ED72" t="str">
            <v/>
          </cell>
          <cell r="EE72" t="str">
            <v/>
          </cell>
          <cell r="EF72" t="str">
            <v/>
          </cell>
          <cell r="EG72" t="str">
            <v/>
          </cell>
          <cell r="EH72" t="str">
            <v/>
          </cell>
          <cell r="EI72" t="str">
            <v/>
          </cell>
          <cell r="EJ72" t="str">
            <v/>
          </cell>
          <cell r="EK72" t="str">
            <v/>
          </cell>
          <cell r="EL72" t="str">
            <v/>
          </cell>
          <cell r="EM72" t="str">
            <v>08</v>
          </cell>
          <cell r="EN72" t="str">
            <v>01</v>
          </cell>
          <cell r="EO72" t="str">
            <v>01</v>
          </cell>
          <cell r="EP72" t="str">
            <v>0001</v>
          </cell>
          <cell r="ER72" t="str">
            <v>50 a 59 años</v>
          </cell>
          <cell r="ES72" t="str">
            <v>08</v>
          </cell>
          <cell r="ET72" t="str">
            <v>0801080001</v>
          </cell>
          <cell r="EU72" t="str">
            <v>080101</v>
          </cell>
          <cell r="EV72" t="str">
            <v>080101</v>
          </cell>
          <cell r="EW72" t="b">
            <v>1</v>
          </cell>
          <cell r="EX72" t="str">
            <v>MAM - CUSCO</v>
          </cell>
          <cell r="EY72">
            <v>3</v>
          </cell>
          <cell r="EZ72" t="str">
            <v>080306</v>
          </cell>
          <cell r="FA72" t="str">
            <v>0801010001</v>
          </cell>
          <cell r="FB72" t="str">
            <v/>
          </cell>
          <cell r="FC72" t="str">
            <v>0801010001</v>
          </cell>
          <cell r="FD72" t="str">
            <v>LIMATAMBO</v>
          </cell>
          <cell r="FE72" t="str">
            <v>CUSCO</v>
          </cell>
          <cell r="FF72" t="e">
            <v>#N/A</v>
          </cell>
          <cell r="FG72" t="str">
            <v>CUSCO</v>
          </cell>
          <cell r="FH72" t="str">
            <v>09417771</v>
          </cell>
          <cell r="FI72">
            <v>0</v>
          </cell>
          <cell r="FJ72" t="str">
            <v>CUSCO</v>
          </cell>
          <cell r="FK72">
            <v>0</v>
          </cell>
          <cell r="FL72" t="str">
            <v>MARTINEZ</v>
          </cell>
          <cell r="FM72">
            <v>0</v>
          </cell>
          <cell r="FN72" t="str">
            <v>VEREDAS</v>
          </cell>
          <cell r="FO72">
            <v>0</v>
          </cell>
          <cell r="FP72" t="str">
            <v>LUCY NOEMI</v>
          </cell>
          <cell r="FQ72">
            <v>0</v>
          </cell>
          <cell r="FR72" t="str">
            <v>09629862</v>
          </cell>
          <cell r="FS72" t="str">
            <v>SANTOS</v>
          </cell>
          <cell r="FT72" t="str">
            <v>DELGADO</v>
          </cell>
          <cell r="FU72" t="str">
            <v>MARTHA</v>
          </cell>
          <cell r="FV72" t="str">
            <v>30</v>
          </cell>
          <cell r="FW72" t="str">
            <v>01</v>
          </cell>
          <cell r="FX72" t="str">
            <v>1971</v>
          </cell>
          <cell r="FY72">
            <v>0</v>
          </cell>
          <cell r="FZ72">
            <v>0</v>
          </cell>
          <cell r="GA72">
            <v>0</v>
          </cell>
          <cell r="GB72">
            <v>0</v>
          </cell>
          <cell r="GC72">
            <v>0</v>
          </cell>
          <cell r="GD72">
            <v>0</v>
          </cell>
          <cell r="GE72">
            <v>0</v>
          </cell>
          <cell r="GF72">
            <v>0</v>
          </cell>
          <cell r="GG72">
            <v>0</v>
          </cell>
          <cell r="GH72">
            <v>0</v>
          </cell>
          <cell r="GI72">
            <v>0</v>
          </cell>
        </row>
        <row r="73">
          <cell r="F73">
            <v>55287</v>
          </cell>
          <cell r="G73" t="str">
            <v>ILAVE</v>
          </cell>
          <cell r="H73">
            <v>2</v>
          </cell>
          <cell r="I73" t="str">
            <v>A-1307</v>
          </cell>
          <cell r="J73" t="str">
            <v>F</v>
          </cell>
          <cell r="K73">
            <v>0</v>
          </cell>
          <cell r="L73" t="str">
            <v>12</v>
          </cell>
          <cell r="M73" t="str">
            <v>01</v>
          </cell>
          <cell r="N73" t="str">
            <v>2026</v>
          </cell>
          <cell r="O73" t="str">
            <v>44251007</v>
          </cell>
          <cell r="P73" t="str">
            <v>PERALTA</v>
          </cell>
          <cell r="Q73" t="str">
            <v>GOMEZ</v>
          </cell>
          <cell r="R73" t="str">
            <v>DIANA LUZDEY</v>
          </cell>
          <cell r="S73">
            <v>1</v>
          </cell>
          <cell r="T73">
            <v>0</v>
          </cell>
          <cell r="U73" t="str">
            <v/>
          </cell>
          <cell r="V73" t="str">
            <v/>
          </cell>
          <cell r="W73" t="str">
            <v/>
          </cell>
          <cell r="X73">
            <v>1</v>
          </cell>
          <cell r="Y73">
            <v>1</v>
          </cell>
          <cell r="Z73" t="str">
            <v>ilave</v>
          </cell>
          <cell r="AA73">
            <v>1</v>
          </cell>
          <cell r="AB73">
            <v>1</v>
          </cell>
          <cell r="AC73" t="str">
            <v>70320427</v>
          </cell>
          <cell r="AD73">
            <v>1</v>
          </cell>
          <cell r="AE73" t="str">
            <v/>
          </cell>
          <cell r="AF73" t="str">
            <v/>
          </cell>
          <cell r="AG73" t="str">
            <v>maquera</v>
          </cell>
          <cell r="AH73" t="str">
            <v>huaycani</v>
          </cell>
          <cell r="AI73" t="str">
            <v>irene</v>
          </cell>
          <cell r="AJ73">
            <v>29</v>
          </cell>
          <cell r="AK73" t="str">
            <v>21</v>
          </cell>
          <cell r="AL73" t="str">
            <v>05</v>
          </cell>
          <cell r="AM73" t="str">
            <v>01</v>
          </cell>
          <cell r="AN73" t="str">
            <v>07</v>
          </cell>
          <cell r="AO73" t="str">
            <v>01</v>
          </cell>
          <cell r="AP73" t="str">
            <v>1997</v>
          </cell>
          <cell r="AQ73" t="str">
            <v>21</v>
          </cell>
          <cell r="AR73" t="str">
            <v>05</v>
          </cell>
          <cell r="AS73" t="str">
            <v>01</v>
          </cell>
          <cell r="AT73" t="str">
            <v>0001</v>
          </cell>
          <cell r="AU73">
            <v>1</v>
          </cell>
          <cell r="AV73">
            <v>2</v>
          </cell>
          <cell r="AW73" t="str">
            <v>27 de mayo</v>
          </cell>
          <cell r="AX73" t="str">
            <v>111</v>
          </cell>
          <cell r="AY73" t="str">
            <v/>
          </cell>
          <cell r="AZ73" t="str">
            <v/>
          </cell>
          <cell r="BA73" t="str">
            <v/>
          </cell>
          <cell r="BB73" t="str">
            <v/>
          </cell>
          <cell r="BC73" t="str">
            <v/>
          </cell>
          <cell r="BD73" t="str">
            <v/>
          </cell>
          <cell r="BE73" t="str">
            <v>urb. el carmen al frente de la cancha ticona</v>
          </cell>
          <cell r="BF73">
            <v>0</v>
          </cell>
          <cell r="BH73">
            <v>1</v>
          </cell>
          <cell r="BI73">
            <v>2</v>
          </cell>
          <cell r="BJ73">
            <v>4</v>
          </cell>
          <cell r="BK73">
            <v>2</v>
          </cell>
          <cell r="BL73" t="str">
            <v/>
          </cell>
          <cell r="BM73" t="str">
            <v/>
          </cell>
          <cell r="BN73">
            <v>2</v>
          </cell>
          <cell r="BO73" t="str">
            <v/>
          </cell>
          <cell r="BP73" t="str">
            <v/>
          </cell>
          <cell r="BQ73">
            <v>1</v>
          </cell>
          <cell r="BR73">
            <v>0</v>
          </cell>
          <cell r="BS73">
            <v>0</v>
          </cell>
          <cell r="BT73" t="str">
            <v/>
          </cell>
          <cell r="BU73" t="str">
            <v/>
          </cell>
          <cell r="BV73" t="str">
            <v/>
          </cell>
          <cell r="BW73" t="str">
            <v/>
          </cell>
          <cell r="BX73" t="str">
            <v/>
          </cell>
          <cell r="BY73" t="str">
            <v/>
          </cell>
          <cell r="BZ73" t="str">
            <v/>
          </cell>
          <cell r="CA73">
            <v>2</v>
          </cell>
          <cell r="CB73">
            <v>5</v>
          </cell>
          <cell r="CC73">
            <v>0</v>
          </cell>
          <cell r="CD73" t="str">
            <v/>
          </cell>
          <cell r="CE73" t="str">
            <v/>
          </cell>
          <cell r="CF73" t="str">
            <v/>
          </cell>
          <cell r="CG73" t="str">
            <v/>
          </cell>
          <cell r="CH73" t="str">
            <v/>
          </cell>
          <cell r="CI73" t="str">
            <v/>
          </cell>
          <cell r="CJ73" t="str">
            <v/>
          </cell>
          <cell r="CK73">
            <v>1</v>
          </cell>
          <cell r="CL73">
            <v>35</v>
          </cell>
          <cell r="CM73" t="str">
            <v>venta de comida</v>
          </cell>
          <cell r="CN73" t="str">
            <v/>
          </cell>
          <cell r="CO73">
            <v>930591148</v>
          </cell>
          <cell r="CP73" t="str">
            <v/>
          </cell>
          <cell r="CQ73">
            <v>1</v>
          </cell>
          <cell r="CR73">
            <v>1</v>
          </cell>
          <cell r="CS73">
            <v>1</v>
          </cell>
          <cell r="CT73" t="str">
            <v>LIZBETH MAQUERA HAUYCANI</v>
          </cell>
          <cell r="CU73" t="str">
            <v>HERMANA</v>
          </cell>
          <cell r="CV73" t="str">
            <v/>
          </cell>
          <cell r="CW73" t="str">
            <v/>
          </cell>
          <cell r="CX73" t="str">
            <v/>
          </cell>
          <cell r="CY73" t="str">
            <v>1</v>
          </cell>
          <cell r="CZ73" t="str">
            <v/>
          </cell>
          <cell r="DA73" t="str">
            <v/>
          </cell>
          <cell r="DB73" t="str">
            <v/>
          </cell>
          <cell r="DL73">
            <v>1</v>
          </cell>
          <cell r="DM73" t="str">
            <v/>
          </cell>
          <cell r="DN73">
            <v>1</v>
          </cell>
          <cell r="DO73" t="str">
            <v/>
          </cell>
          <cell r="DP73">
            <v>1</v>
          </cell>
          <cell r="DQ73">
            <v>0</v>
          </cell>
          <cell r="DR73">
            <v>0</v>
          </cell>
          <cell r="DS73">
            <v>1</v>
          </cell>
          <cell r="DT73">
            <v>2</v>
          </cell>
          <cell r="DU73" t="str">
            <v/>
          </cell>
          <cell r="DV73" t="str">
            <v/>
          </cell>
          <cell r="DW73" t="str">
            <v/>
          </cell>
          <cell r="DX73" t="str">
            <v/>
          </cell>
          <cell r="DY73" t="str">
            <v/>
          </cell>
          <cell r="DZ73" t="str">
            <v/>
          </cell>
          <cell r="EA73" t="str">
            <v/>
          </cell>
          <cell r="EB73" t="str">
            <v/>
          </cell>
          <cell r="EC73" t="str">
            <v/>
          </cell>
          <cell r="ED73" t="str">
            <v/>
          </cell>
          <cell r="EE73" t="str">
            <v/>
          </cell>
          <cell r="EF73" t="str">
            <v/>
          </cell>
          <cell r="EG73" t="str">
            <v/>
          </cell>
          <cell r="EH73" t="str">
            <v/>
          </cell>
          <cell r="EI73" t="str">
            <v/>
          </cell>
          <cell r="EJ73" t="str">
            <v/>
          </cell>
          <cell r="EK73" t="str">
            <v/>
          </cell>
          <cell r="EL73" t="str">
            <v/>
          </cell>
          <cell r="EM73" t="str">
            <v>21</v>
          </cell>
          <cell r="EN73" t="str">
            <v>05</v>
          </cell>
          <cell r="EO73" t="str">
            <v>01</v>
          </cell>
          <cell r="EP73" t="str">
            <v>0001</v>
          </cell>
          <cell r="ER73" t="str">
            <v>18 a 29 años</v>
          </cell>
          <cell r="ES73" t="str">
            <v>21</v>
          </cell>
          <cell r="ET73" t="str">
            <v>2105010001</v>
          </cell>
          <cell r="EU73" t="str">
            <v>210501</v>
          </cell>
          <cell r="EV73" t="str">
            <v>210501</v>
          </cell>
          <cell r="EW73" t="b">
            <v>1</v>
          </cell>
          <cell r="EX73" t="str">
            <v>MAM - ILAVE</v>
          </cell>
          <cell r="EY73">
            <v>3</v>
          </cell>
          <cell r="EZ73" t="str">
            <v>210501</v>
          </cell>
          <cell r="FA73" t="str">
            <v>2105010001</v>
          </cell>
          <cell r="FB73" t="str">
            <v/>
          </cell>
          <cell r="FC73" t="str">
            <v>2105010001</v>
          </cell>
          <cell r="FD73" t="str">
            <v>ILAVE</v>
          </cell>
          <cell r="FE73" t="str">
            <v>ILAVE</v>
          </cell>
          <cell r="FF73" t="e">
            <v>#N/A</v>
          </cell>
          <cell r="FG73" t="str">
            <v>ILAVE</v>
          </cell>
          <cell r="FH73" t="str">
            <v>44251007</v>
          </cell>
          <cell r="FI73">
            <v>0</v>
          </cell>
          <cell r="FJ73" t="str">
            <v>ILAVE</v>
          </cell>
          <cell r="FK73">
            <v>0</v>
          </cell>
          <cell r="FL73" t="str">
            <v>PERALTA</v>
          </cell>
          <cell r="FM73">
            <v>0</v>
          </cell>
          <cell r="FN73" t="str">
            <v>GOMEZ</v>
          </cell>
          <cell r="FO73">
            <v>0</v>
          </cell>
          <cell r="FP73" t="str">
            <v>DIANA LUZDEY</v>
          </cell>
          <cell r="FQ73">
            <v>0</v>
          </cell>
          <cell r="FR73" t="str">
            <v>70320427</v>
          </cell>
          <cell r="FS73" t="str">
            <v>MAQUERA</v>
          </cell>
          <cell r="FT73" t="str">
            <v>HUAYCANI</v>
          </cell>
          <cell r="FU73" t="str">
            <v>IRENE</v>
          </cell>
          <cell r="FV73" t="str">
            <v>07</v>
          </cell>
          <cell r="FW73" t="str">
            <v>01</v>
          </cell>
          <cell r="FX73" t="str">
            <v>1997</v>
          </cell>
          <cell r="FY73">
            <v>0</v>
          </cell>
          <cell r="FZ73">
            <v>0</v>
          </cell>
          <cell r="GA73">
            <v>0</v>
          </cell>
          <cell r="GB73">
            <v>0</v>
          </cell>
          <cell r="GC73">
            <v>0</v>
          </cell>
          <cell r="GD73">
            <v>0</v>
          </cell>
          <cell r="GE73">
            <v>0</v>
          </cell>
          <cell r="GF73">
            <v>0</v>
          </cell>
          <cell r="GG73">
            <v>0</v>
          </cell>
          <cell r="GH73">
            <v>0</v>
          </cell>
          <cell r="GI73">
            <v>0</v>
          </cell>
        </row>
        <row r="74">
          <cell r="F74">
            <v>55286</v>
          </cell>
          <cell r="G74" t="str">
            <v>PISCO</v>
          </cell>
          <cell r="H74">
            <v>2</v>
          </cell>
          <cell r="I74" t="str">
            <v>A-1307</v>
          </cell>
          <cell r="J74" t="str">
            <v>A</v>
          </cell>
          <cell r="K74">
            <v>0</v>
          </cell>
          <cell r="L74" t="str">
            <v>30</v>
          </cell>
          <cell r="M74" t="str">
            <v>01</v>
          </cell>
          <cell r="N74" t="str">
            <v>2026</v>
          </cell>
          <cell r="O74" t="str">
            <v>22299751</v>
          </cell>
          <cell r="P74" t="str">
            <v>Nogami</v>
          </cell>
          <cell r="Q74" t="str">
            <v>Vera</v>
          </cell>
          <cell r="R74" t="str">
            <v>Jessica</v>
          </cell>
          <cell r="S74">
            <v>1</v>
          </cell>
          <cell r="T74">
            <v>0</v>
          </cell>
          <cell r="U74" t="str">
            <v/>
          </cell>
          <cell r="V74" t="str">
            <v/>
          </cell>
          <cell r="W74" t="str">
            <v/>
          </cell>
          <cell r="X74">
            <v>1</v>
          </cell>
          <cell r="Y74">
            <v>1</v>
          </cell>
          <cell r="Z74" t="str">
            <v>PISCO</v>
          </cell>
          <cell r="AA74">
            <v>1</v>
          </cell>
          <cell r="AB74">
            <v>1</v>
          </cell>
          <cell r="AC74" t="str">
            <v>17229181</v>
          </cell>
          <cell r="AD74" t="str">
            <v/>
          </cell>
          <cell r="AE74">
            <v>0</v>
          </cell>
          <cell r="AF74" t="str">
            <v>VENEZUELA</v>
          </cell>
          <cell r="AG74" t="str">
            <v>RODRIGUEZ</v>
          </cell>
          <cell r="AI74" t="str">
            <v>NEISBETH CAROLINA</v>
          </cell>
          <cell r="AJ74">
            <v>41</v>
          </cell>
          <cell r="AK74" t="str">
            <v/>
          </cell>
          <cell r="AL74" t="str">
            <v/>
          </cell>
          <cell r="AM74" t="str">
            <v/>
          </cell>
          <cell r="AN74" t="str">
            <v>17</v>
          </cell>
          <cell r="AO74" t="str">
            <v>11</v>
          </cell>
          <cell r="AP74" t="str">
            <v>1984</v>
          </cell>
          <cell r="AQ74" t="str">
            <v>11</v>
          </cell>
          <cell r="AR74" t="str">
            <v>05</v>
          </cell>
          <cell r="AS74" t="str">
            <v>01</v>
          </cell>
          <cell r="AT74" t="str">
            <v>0018</v>
          </cell>
          <cell r="AU74">
            <v>2</v>
          </cell>
          <cell r="AV74">
            <v>5</v>
          </cell>
          <cell r="AW74" t="str">
            <v>A.H CINOVA S/N</v>
          </cell>
          <cell r="AX74" t="str">
            <v/>
          </cell>
          <cell r="AY74" t="str">
            <v/>
          </cell>
          <cell r="AZ74" t="str">
            <v/>
          </cell>
          <cell r="BA74" t="str">
            <v/>
          </cell>
          <cell r="BB74" t="str">
            <v/>
          </cell>
          <cell r="BC74" t="str">
            <v/>
          </cell>
          <cell r="BD74" t="str">
            <v/>
          </cell>
          <cell r="BE74" t="str">
            <v>ENTRANDO LADO IZQ. ARBOLITO DE ACASIA.</v>
          </cell>
          <cell r="BF74">
            <v>0</v>
          </cell>
          <cell r="BH74">
            <v>3</v>
          </cell>
          <cell r="BI74">
            <v>1</v>
          </cell>
          <cell r="BJ74">
            <v>1</v>
          </cell>
          <cell r="BK74">
            <v>7</v>
          </cell>
          <cell r="BL74" t="str">
            <v/>
          </cell>
          <cell r="BM74" t="str">
            <v/>
          </cell>
          <cell r="BN74">
            <v>10</v>
          </cell>
          <cell r="BO74" t="str">
            <v/>
          </cell>
          <cell r="BP74" t="str">
            <v/>
          </cell>
          <cell r="BQ74">
            <v>1</v>
          </cell>
          <cell r="BR74">
            <v>0</v>
          </cell>
          <cell r="BS74">
            <v>0</v>
          </cell>
          <cell r="BT74" t="str">
            <v/>
          </cell>
          <cell r="BU74" t="str">
            <v/>
          </cell>
          <cell r="BV74" t="str">
            <v/>
          </cell>
          <cell r="BW74" t="str">
            <v/>
          </cell>
          <cell r="BX74" t="str">
            <v/>
          </cell>
          <cell r="BY74" t="str">
            <v/>
          </cell>
          <cell r="BZ74" t="str">
            <v/>
          </cell>
          <cell r="CA74">
            <v>3</v>
          </cell>
          <cell r="CB74">
            <v>6</v>
          </cell>
          <cell r="CC74">
            <v>0</v>
          </cell>
          <cell r="CD74" t="str">
            <v/>
          </cell>
          <cell r="CE74" t="str">
            <v/>
          </cell>
          <cell r="CF74" t="str">
            <v/>
          </cell>
          <cell r="CG74" t="str">
            <v/>
          </cell>
          <cell r="CH74" t="str">
            <v/>
          </cell>
          <cell r="CI74" t="str">
            <v/>
          </cell>
          <cell r="CJ74" t="str">
            <v/>
          </cell>
          <cell r="CK74">
            <v>0</v>
          </cell>
          <cell r="CL74" t="str">
            <v/>
          </cell>
          <cell r="CN74" t="str">
            <v/>
          </cell>
          <cell r="CO74">
            <v>984383586</v>
          </cell>
          <cell r="CP74" t="str">
            <v/>
          </cell>
          <cell r="CQ74">
            <v>1</v>
          </cell>
          <cell r="CR74">
            <v>1</v>
          </cell>
          <cell r="CS74">
            <v>1</v>
          </cell>
          <cell r="CT74" t="str">
            <v>ESTEFANI VASQUEZ RODRIGUEZ</v>
          </cell>
          <cell r="CU74" t="str">
            <v>HIJA</v>
          </cell>
          <cell r="CV74" t="str">
            <v/>
          </cell>
          <cell r="CW74" t="str">
            <v/>
          </cell>
          <cell r="CX74" t="str">
            <v>1</v>
          </cell>
          <cell r="CY74" t="str">
            <v>1</v>
          </cell>
          <cell r="CZ74" t="str">
            <v/>
          </cell>
          <cell r="DA74" t="str">
            <v/>
          </cell>
          <cell r="DB74" t="str">
            <v/>
          </cell>
          <cell r="DL74">
            <v>2</v>
          </cell>
          <cell r="DM74" t="str">
            <v/>
          </cell>
          <cell r="DN74">
            <v>1</v>
          </cell>
          <cell r="DO74">
            <v>1</v>
          </cell>
          <cell r="DP74">
            <v>2</v>
          </cell>
          <cell r="DQ74">
            <v>0</v>
          </cell>
          <cell r="DR74">
            <v>0</v>
          </cell>
          <cell r="DS74">
            <v>2</v>
          </cell>
          <cell r="DT74">
            <v>3</v>
          </cell>
          <cell r="DU74" t="str">
            <v/>
          </cell>
          <cell r="DV74" t="str">
            <v/>
          </cell>
          <cell r="DW74" t="str">
            <v/>
          </cell>
          <cell r="DX74" t="str">
            <v/>
          </cell>
          <cell r="DY74" t="str">
            <v/>
          </cell>
          <cell r="DZ74" t="str">
            <v/>
          </cell>
          <cell r="EA74" t="str">
            <v/>
          </cell>
          <cell r="EB74" t="str">
            <v/>
          </cell>
          <cell r="EC74" t="str">
            <v/>
          </cell>
          <cell r="ED74" t="str">
            <v/>
          </cell>
          <cell r="EE74" t="str">
            <v/>
          </cell>
          <cell r="EF74" t="str">
            <v/>
          </cell>
          <cell r="EG74" t="str">
            <v/>
          </cell>
          <cell r="EH74" t="str">
            <v/>
          </cell>
          <cell r="EI74" t="str">
            <v/>
          </cell>
          <cell r="EJ74" t="str">
            <v/>
          </cell>
          <cell r="EK74" t="str">
            <v/>
          </cell>
          <cell r="EL74" t="str">
            <v/>
          </cell>
          <cell r="EM74" t="str">
            <v>11</v>
          </cell>
          <cell r="EN74" t="str">
            <v>05</v>
          </cell>
          <cell r="EO74" t="str">
            <v>01</v>
          </cell>
          <cell r="EP74" t="str">
            <v>0018</v>
          </cell>
          <cell r="ER74" t="str">
            <v>40 a 49 años</v>
          </cell>
          <cell r="ES74" t="str">
            <v>11</v>
          </cell>
          <cell r="ET74" t="str">
            <v>1105010001</v>
          </cell>
          <cell r="EU74" t="str">
            <v>110501</v>
          </cell>
          <cell r="EV74" t="str">
            <v>110501</v>
          </cell>
          <cell r="EW74" t="b">
            <v>1</v>
          </cell>
          <cell r="EX74" t="str">
            <v>MAM - PISCO</v>
          </cell>
          <cell r="EY74">
            <v>4</v>
          </cell>
          <cell r="EZ74" t="str">
            <v/>
          </cell>
          <cell r="FA74" t="str">
            <v>1105010018</v>
          </cell>
          <cell r="FB74" t="str">
            <v/>
          </cell>
          <cell r="FC74" t="str">
            <v>1105010018</v>
          </cell>
          <cell r="FD74" t="e">
            <v>#N/A</v>
          </cell>
          <cell r="FE74" t="str">
            <v>EL MOLINO</v>
          </cell>
          <cell r="FF74" t="e">
            <v>#N/A</v>
          </cell>
          <cell r="FG74" t="str">
            <v>EL MOLINO</v>
          </cell>
          <cell r="FH74" t="str">
            <v>22299751</v>
          </cell>
          <cell r="FI74">
            <v>0</v>
          </cell>
          <cell r="FJ74" t="str">
            <v>PISCO</v>
          </cell>
          <cell r="FK74">
            <v>0</v>
          </cell>
          <cell r="FL74" t="str">
            <v>NOGAMI</v>
          </cell>
          <cell r="FM74">
            <v>0</v>
          </cell>
          <cell r="FN74" t="str">
            <v>VERA</v>
          </cell>
          <cell r="FO74">
            <v>0</v>
          </cell>
          <cell r="FP74" t="str">
            <v>JESSICA</v>
          </cell>
          <cell r="FQ74">
            <v>0</v>
          </cell>
          <cell r="FR74" t="str">
            <v>17229181</v>
          </cell>
          <cell r="FS74" t="e">
            <v>#N/A</v>
          </cell>
          <cell r="FT74" t="e">
            <v>#N/A</v>
          </cell>
          <cell r="FU74" t="e">
            <v>#N/A</v>
          </cell>
          <cell r="FV74" t="e">
            <v>#N/A</v>
          </cell>
          <cell r="FW74" t="e">
            <v>#N/A</v>
          </cell>
          <cell r="FX74" t="e">
            <v>#N/A</v>
          </cell>
          <cell r="FY74" t="e">
            <v>#N/A</v>
          </cell>
          <cell r="FZ74" t="e">
            <v>#N/A</v>
          </cell>
          <cell r="GA74" t="e">
            <v>#N/A</v>
          </cell>
          <cell r="GB74" t="e">
            <v>#N/A</v>
          </cell>
          <cell r="GC74" t="e">
            <v>#N/A</v>
          </cell>
          <cell r="GD74" t="e">
            <v>#N/A</v>
          </cell>
          <cell r="GE74" t="e">
            <v>#N/A</v>
          </cell>
          <cell r="GF74">
            <v>0</v>
          </cell>
          <cell r="GG74">
            <v>0</v>
          </cell>
          <cell r="GH74">
            <v>0</v>
          </cell>
          <cell r="GI74">
            <v>0</v>
          </cell>
        </row>
        <row r="75">
          <cell r="F75">
            <v>55285</v>
          </cell>
          <cell r="G75" t="str">
            <v>COMISARIA ACEQUIA ALTA</v>
          </cell>
          <cell r="H75">
            <v>3</v>
          </cell>
          <cell r="I75" t="str">
            <v>A-1307</v>
          </cell>
          <cell r="J75" t="str">
            <v>L</v>
          </cell>
          <cell r="K75">
            <v>0</v>
          </cell>
          <cell r="L75" t="str">
            <v>26</v>
          </cell>
          <cell r="M75" t="str">
            <v>01</v>
          </cell>
          <cell r="N75" t="str">
            <v>2026</v>
          </cell>
          <cell r="O75" t="str">
            <v>46824306</v>
          </cell>
          <cell r="P75" t="str">
            <v>SEGOVIA</v>
          </cell>
          <cell r="Q75" t="str">
            <v>PAMO</v>
          </cell>
          <cell r="R75" t="str">
            <v>NARDA ALEJANDRA</v>
          </cell>
          <cell r="S75">
            <v>1</v>
          </cell>
          <cell r="T75">
            <v>0</v>
          </cell>
          <cell r="U75" t="str">
            <v/>
          </cell>
          <cell r="V75" t="str">
            <v/>
          </cell>
          <cell r="W75" t="str">
            <v/>
          </cell>
          <cell r="X75">
            <v>1</v>
          </cell>
          <cell r="Y75">
            <v>2</v>
          </cell>
          <cell r="Z75" t="str">
            <v>COMISARIA ACEQUIA ALTA</v>
          </cell>
          <cell r="AA75">
            <v>1</v>
          </cell>
          <cell r="AB75">
            <v>1</v>
          </cell>
          <cell r="AC75" t="str">
            <v>70818632</v>
          </cell>
          <cell r="AD75">
            <v>1</v>
          </cell>
          <cell r="AE75" t="str">
            <v/>
          </cell>
          <cell r="AF75" t="str">
            <v/>
          </cell>
          <cell r="AG75" t="str">
            <v>LLICA</v>
          </cell>
          <cell r="AH75" t="str">
            <v>CATASI</v>
          </cell>
          <cell r="AI75" t="str">
            <v>LILIANA ANALUZ</v>
          </cell>
          <cell r="AJ75">
            <v>33</v>
          </cell>
          <cell r="AK75" t="str">
            <v>04</v>
          </cell>
          <cell r="AL75" t="str">
            <v>05</v>
          </cell>
          <cell r="AM75" t="str">
            <v>10</v>
          </cell>
          <cell r="AN75" t="str">
            <v>12</v>
          </cell>
          <cell r="AO75" t="str">
            <v>11</v>
          </cell>
          <cell r="AP75" t="str">
            <v>1992</v>
          </cell>
          <cell r="AQ75" t="str">
            <v>04</v>
          </cell>
          <cell r="AR75" t="str">
            <v>01</v>
          </cell>
          <cell r="AS75" t="str">
            <v>03</v>
          </cell>
          <cell r="AT75" t="str">
            <v>0001</v>
          </cell>
          <cell r="AU75">
            <v>1</v>
          </cell>
          <cell r="AV75">
            <v>5</v>
          </cell>
          <cell r="AW75" t="str">
            <v>CASABLANCA ZONA B</v>
          </cell>
          <cell r="AX75" t="str">
            <v/>
          </cell>
          <cell r="AY75" t="str">
            <v/>
          </cell>
          <cell r="AZ75" t="str">
            <v/>
          </cell>
          <cell r="BA75" t="str">
            <v/>
          </cell>
          <cell r="BB75" t="str">
            <v>N</v>
          </cell>
          <cell r="BC75" t="str">
            <v>4</v>
          </cell>
          <cell r="BD75" t="str">
            <v/>
          </cell>
          <cell r="BE75" t="str">
            <v>POR EL COMEDOR</v>
          </cell>
          <cell r="BF75">
            <v>0</v>
          </cell>
          <cell r="BH75">
            <v>2</v>
          </cell>
          <cell r="BI75">
            <v>1</v>
          </cell>
          <cell r="BJ75">
            <v>1</v>
          </cell>
          <cell r="BK75">
            <v>1</v>
          </cell>
          <cell r="BL75" t="str">
            <v/>
          </cell>
          <cell r="BM75" t="str">
            <v/>
          </cell>
          <cell r="BN75">
            <v>10</v>
          </cell>
          <cell r="BO75" t="str">
            <v/>
          </cell>
          <cell r="BP75" t="str">
            <v/>
          </cell>
          <cell r="BQ75">
            <v>0</v>
          </cell>
          <cell r="BR75" t="str">
            <v/>
          </cell>
          <cell r="BS75">
            <v>0</v>
          </cell>
          <cell r="BT75" t="str">
            <v/>
          </cell>
          <cell r="BU75" t="str">
            <v/>
          </cell>
          <cell r="BV75" t="str">
            <v/>
          </cell>
          <cell r="BW75" t="str">
            <v/>
          </cell>
          <cell r="BX75" t="str">
            <v/>
          </cell>
          <cell r="BY75" t="str">
            <v/>
          </cell>
          <cell r="BZ75" t="str">
            <v/>
          </cell>
          <cell r="CA75">
            <v>2</v>
          </cell>
          <cell r="CB75">
            <v>6</v>
          </cell>
          <cell r="CC75">
            <v>0</v>
          </cell>
          <cell r="CD75" t="str">
            <v/>
          </cell>
          <cell r="CE75" t="str">
            <v/>
          </cell>
          <cell r="CF75" t="str">
            <v/>
          </cell>
          <cell r="CG75" t="str">
            <v/>
          </cell>
          <cell r="CH75" t="str">
            <v/>
          </cell>
          <cell r="CI75" t="str">
            <v/>
          </cell>
          <cell r="CJ75" t="str">
            <v/>
          </cell>
          <cell r="CK75">
            <v>1</v>
          </cell>
          <cell r="CL75">
            <v>22</v>
          </cell>
          <cell r="CM75" t="str">
            <v>OPERADORA EN AVICOLA</v>
          </cell>
          <cell r="CN75" t="str">
            <v/>
          </cell>
          <cell r="CO75">
            <v>957163349</v>
          </cell>
          <cell r="CP75" t="str">
            <v/>
          </cell>
          <cell r="CQ75">
            <v>1</v>
          </cell>
          <cell r="CR75">
            <v>1</v>
          </cell>
          <cell r="CS75">
            <v>1</v>
          </cell>
          <cell r="CT75" t="str">
            <v>SEIDA CATASI MENDOZA</v>
          </cell>
          <cell r="CU75" t="str">
            <v>HERMANA</v>
          </cell>
          <cell r="CV75" t="str">
            <v/>
          </cell>
          <cell r="CW75" t="str">
            <v/>
          </cell>
          <cell r="CX75" t="str">
            <v>1</v>
          </cell>
          <cell r="CY75" t="str">
            <v>1</v>
          </cell>
          <cell r="CZ75" t="str">
            <v/>
          </cell>
          <cell r="DA75" t="str">
            <v/>
          </cell>
          <cell r="DB75" t="str">
            <v/>
          </cell>
          <cell r="DL75">
            <v>1</v>
          </cell>
          <cell r="DM75" t="str">
            <v/>
          </cell>
          <cell r="DN75">
            <v>1</v>
          </cell>
          <cell r="DO75">
            <v>1</v>
          </cell>
          <cell r="DP75">
            <v>2</v>
          </cell>
          <cell r="DQ75">
            <v>0</v>
          </cell>
          <cell r="DR75">
            <v>0</v>
          </cell>
          <cell r="DS75">
            <v>1</v>
          </cell>
          <cell r="DT75">
            <v>4</v>
          </cell>
          <cell r="DU75" t="str">
            <v/>
          </cell>
          <cell r="DV75" t="str">
            <v/>
          </cell>
          <cell r="DW75" t="str">
            <v/>
          </cell>
          <cell r="DX75" t="str">
            <v/>
          </cell>
          <cell r="DY75" t="str">
            <v/>
          </cell>
          <cell r="DZ75" t="str">
            <v/>
          </cell>
          <cell r="EA75" t="str">
            <v/>
          </cell>
          <cell r="EB75" t="str">
            <v/>
          </cell>
          <cell r="EC75" t="str">
            <v/>
          </cell>
          <cell r="ED75" t="str">
            <v/>
          </cell>
          <cell r="EE75" t="str">
            <v/>
          </cell>
          <cell r="EF75" t="str">
            <v/>
          </cell>
          <cell r="EG75" t="str">
            <v/>
          </cell>
          <cell r="EH75" t="str">
            <v/>
          </cell>
          <cell r="EI75" t="str">
            <v/>
          </cell>
          <cell r="EJ75" t="str">
            <v/>
          </cell>
          <cell r="EK75" t="str">
            <v/>
          </cell>
          <cell r="EL75" t="str">
            <v/>
          </cell>
          <cell r="EM75" t="str">
            <v>04</v>
          </cell>
          <cell r="EN75" t="str">
            <v>01</v>
          </cell>
          <cell r="EO75" t="str">
            <v>03</v>
          </cell>
          <cell r="EP75" t="str">
            <v>0001</v>
          </cell>
          <cell r="ER75" t="str">
            <v>30 a 39 años</v>
          </cell>
          <cell r="ES75" t="str">
            <v>04</v>
          </cell>
          <cell r="ET75" t="str">
            <v>0401030001</v>
          </cell>
          <cell r="EU75" t="str">
            <v>040103</v>
          </cell>
          <cell r="EV75" t="str">
            <v>040103</v>
          </cell>
          <cell r="EW75" t="b">
            <v>1</v>
          </cell>
          <cell r="EX75" t="str">
            <v>MAM - CAYMA</v>
          </cell>
          <cell r="EY75">
            <v>3</v>
          </cell>
          <cell r="EZ75" t="str">
            <v>040510</v>
          </cell>
          <cell r="FA75" t="str">
            <v>0401030001</v>
          </cell>
          <cell r="FB75" t="str">
            <v/>
          </cell>
          <cell r="FC75" t="str">
            <v>0401030001</v>
          </cell>
          <cell r="FD75" t="str">
            <v>LARI</v>
          </cell>
          <cell r="FE75" t="str">
            <v>CAYMA</v>
          </cell>
          <cell r="FF75" t="e">
            <v>#N/A</v>
          </cell>
          <cell r="FG75" t="str">
            <v>CAYMA</v>
          </cell>
          <cell r="FH75" t="str">
            <v>46824306</v>
          </cell>
          <cell r="FI75">
            <v>0</v>
          </cell>
          <cell r="FJ75" t="str">
            <v>COMISARIA ACEQUIA ALTA</v>
          </cell>
          <cell r="FK75">
            <v>0</v>
          </cell>
          <cell r="FL75" t="str">
            <v>SEGOVIA</v>
          </cell>
          <cell r="FM75">
            <v>0</v>
          </cell>
          <cell r="FN75" t="str">
            <v>PAMO</v>
          </cell>
          <cell r="FO75">
            <v>0</v>
          </cell>
          <cell r="FP75" t="str">
            <v>NARDA ALEJANDRA</v>
          </cell>
          <cell r="FQ75">
            <v>0</v>
          </cell>
          <cell r="FR75" t="str">
            <v>70818632</v>
          </cell>
          <cell r="FS75" t="str">
            <v>LLICA</v>
          </cell>
          <cell r="FT75" t="str">
            <v>CATASI</v>
          </cell>
          <cell r="FU75" t="str">
            <v>LILIANA ANALUZ</v>
          </cell>
          <cell r="FV75" t="str">
            <v>12</v>
          </cell>
          <cell r="FW75" t="str">
            <v>11</v>
          </cell>
          <cell r="FX75" t="str">
            <v>1992</v>
          </cell>
          <cell r="FY75">
            <v>0</v>
          </cell>
          <cell r="FZ75">
            <v>0</v>
          </cell>
          <cell r="GA75">
            <v>0</v>
          </cell>
          <cell r="GB75">
            <v>0</v>
          </cell>
          <cell r="GC75">
            <v>0</v>
          </cell>
          <cell r="GD75">
            <v>0</v>
          </cell>
          <cell r="GE75">
            <v>0</v>
          </cell>
          <cell r="GF75">
            <v>0</v>
          </cell>
          <cell r="GG75">
            <v>0</v>
          </cell>
          <cell r="GH75">
            <v>0</v>
          </cell>
          <cell r="GI75">
            <v>0</v>
          </cell>
        </row>
        <row r="76">
          <cell r="F76">
            <v>55284</v>
          </cell>
          <cell r="G76" t="str">
            <v>CUSCO</v>
          </cell>
          <cell r="H76">
            <v>5</v>
          </cell>
          <cell r="I76" t="str">
            <v>A-1307</v>
          </cell>
          <cell r="J76" t="str">
            <v>E</v>
          </cell>
          <cell r="K76">
            <v>0</v>
          </cell>
          <cell r="L76" t="str">
            <v>29</v>
          </cell>
          <cell r="M76" t="str">
            <v>01</v>
          </cell>
          <cell r="N76" t="str">
            <v>2026</v>
          </cell>
          <cell r="O76" t="str">
            <v>09417771</v>
          </cell>
          <cell r="P76" t="str">
            <v>MARTINEZ</v>
          </cell>
          <cell r="Q76" t="str">
            <v>VEREDAS</v>
          </cell>
          <cell r="R76" t="str">
            <v>LUCY NOEMI</v>
          </cell>
          <cell r="S76">
            <v>1</v>
          </cell>
          <cell r="T76">
            <v>0</v>
          </cell>
          <cell r="U76" t="str">
            <v/>
          </cell>
          <cell r="V76" t="str">
            <v/>
          </cell>
          <cell r="W76" t="str">
            <v/>
          </cell>
          <cell r="X76">
            <v>1</v>
          </cell>
          <cell r="Y76">
            <v>2</v>
          </cell>
          <cell r="Z76" t="str">
            <v>COMISARIA TAHUANTINSUYO</v>
          </cell>
          <cell r="AA76">
            <v>1</v>
          </cell>
          <cell r="AB76">
            <v>1</v>
          </cell>
          <cell r="AC76" t="str">
            <v>43199483</v>
          </cell>
          <cell r="AD76">
            <v>1</v>
          </cell>
          <cell r="AE76" t="str">
            <v/>
          </cell>
          <cell r="AF76" t="str">
            <v/>
          </cell>
          <cell r="AG76" t="str">
            <v>vega</v>
          </cell>
          <cell r="AH76" t="str">
            <v>tamayo</v>
          </cell>
          <cell r="AI76" t="str">
            <v>JENIFER ZAIDA</v>
          </cell>
          <cell r="AJ76">
            <v>40</v>
          </cell>
          <cell r="AK76" t="str">
            <v>08</v>
          </cell>
          <cell r="AL76" t="str">
            <v>01</v>
          </cell>
          <cell r="AM76" t="str">
            <v>06</v>
          </cell>
          <cell r="AN76" t="str">
            <v>13</v>
          </cell>
          <cell r="AO76" t="str">
            <v>05</v>
          </cell>
          <cell r="AP76" t="str">
            <v>1985</v>
          </cell>
          <cell r="AQ76" t="str">
            <v>08</v>
          </cell>
          <cell r="AR76" t="str">
            <v>01</v>
          </cell>
          <cell r="AS76" t="str">
            <v>01</v>
          </cell>
          <cell r="AT76" t="str">
            <v>0001</v>
          </cell>
          <cell r="AU76">
            <v>1</v>
          </cell>
          <cell r="AV76">
            <v>1</v>
          </cell>
          <cell r="AW76" t="str">
            <v>manzanares -santa maria</v>
          </cell>
          <cell r="AX76" t="str">
            <v/>
          </cell>
          <cell r="AY76" t="str">
            <v/>
          </cell>
          <cell r="AZ76" t="str">
            <v/>
          </cell>
          <cell r="BA76" t="str">
            <v/>
          </cell>
          <cell r="BB76" t="str">
            <v>a</v>
          </cell>
          <cell r="BC76" t="str">
            <v>4</v>
          </cell>
          <cell r="BD76" t="str">
            <v/>
          </cell>
          <cell r="BE76" t="str">
            <v>altura de ucchullo</v>
          </cell>
          <cell r="BF76">
            <v>0</v>
          </cell>
          <cell r="BH76">
            <v>2</v>
          </cell>
          <cell r="BI76">
            <v>0</v>
          </cell>
          <cell r="BJ76">
            <v>1</v>
          </cell>
          <cell r="BK76">
            <v>1</v>
          </cell>
          <cell r="BL76" t="str">
            <v/>
          </cell>
          <cell r="BM76" t="str">
            <v/>
          </cell>
          <cell r="BN76">
            <v>1</v>
          </cell>
          <cell r="BO76" t="str">
            <v/>
          </cell>
          <cell r="BP76" t="str">
            <v/>
          </cell>
          <cell r="BQ76">
            <v>1</v>
          </cell>
          <cell r="BR76">
            <v>0</v>
          </cell>
          <cell r="BS76">
            <v>0</v>
          </cell>
          <cell r="BT76" t="str">
            <v/>
          </cell>
          <cell r="BU76" t="str">
            <v/>
          </cell>
          <cell r="BV76" t="str">
            <v/>
          </cell>
          <cell r="BW76" t="str">
            <v/>
          </cell>
          <cell r="BX76" t="str">
            <v/>
          </cell>
          <cell r="BY76" t="str">
            <v/>
          </cell>
          <cell r="BZ76" t="str">
            <v/>
          </cell>
          <cell r="CA76">
            <v>1</v>
          </cell>
          <cell r="CB76">
            <v>10</v>
          </cell>
          <cell r="CC76">
            <v>0</v>
          </cell>
          <cell r="CD76" t="str">
            <v/>
          </cell>
          <cell r="CE76" t="str">
            <v/>
          </cell>
          <cell r="CF76" t="str">
            <v/>
          </cell>
          <cell r="CG76" t="str">
            <v/>
          </cell>
          <cell r="CH76" t="str">
            <v/>
          </cell>
          <cell r="CI76" t="str">
            <v/>
          </cell>
          <cell r="CJ76" t="str">
            <v/>
          </cell>
          <cell r="CK76">
            <v>0</v>
          </cell>
          <cell r="CL76" t="str">
            <v/>
          </cell>
          <cell r="CN76" t="str">
            <v/>
          </cell>
          <cell r="CO76">
            <v>954718466</v>
          </cell>
          <cell r="CP76" t="str">
            <v/>
          </cell>
          <cell r="CQ76">
            <v>1</v>
          </cell>
          <cell r="CR76">
            <v>1</v>
          </cell>
          <cell r="CS76">
            <v>1</v>
          </cell>
          <cell r="CT76" t="str">
            <v>FLOR TAMAYO BERNALES</v>
          </cell>
          <cell r="CU76" t="str">
            <v>MADRE</v>
          </cell>
          <cell r="CV76" t="str">
            <v/>
          </cell>
          <cell r="CW76" t="str">
            <v/>
          </cell>
          <cell r="CX76" t="str">
            <v>1</v>
          </cell>
          <cell r="CY76" t="str">
            <v/>
          </cell>
          <cell r="CZ76" t="str">
            <v/>
          </cell>
          <cell r="DA76" t="str">
            <v/>
          </cell>
          <cell r="DB76" t="str">
            <v/>
          </cell>
          <cell r="DL76">
            <v>1</v>
          </cell>
          <cell r="DM76" t="str">
            <v/>
          </cell>
          <cell r="DN76">
            <v>1</v>
          </cell>
          <cell r="DO76">
            <v>1</v>
          </cell>
          <cell r="DP76">
            <v>2</v>
          </cell>
          <cell r="DQ76">
            <v>0</v>
          </cell>
          <cell r="DR76">
            <v>0</v>
          </cell>
          <cell r="DS76">
            <v>3</v>
          </cell>
          <cell r="DT76">
            <v>3</v>
          </cell>
          <cell r="DU76" t="str">
            <v/>
          </cell>
          <cell r="DV76" t="str">
            <v/>
          </cell>
          <cell r="DW76" t="str">
            <v/>
          </cell>
          <cell r="DX76" t="str">
            <v/>
          </cell>
          <cell r="DY76" t="str">
            <v/>
          </cell>
          <cell r="DZ76" t="str">
            <v/>
          </cell>
          <cell r="EA76" t="str">
            <v/>
          </cell>
          <cell r="EB76" t="str">
            <v/>
          </cell>
          <cell r="EC76" t="str">
            <v/>
          </cell>
          <cell r="ED76" t="str">
            <v/>
          </cell>
          <cell r="EE76" t="str">
            <v/>
          </cell>
          <cell r="EF76" t="str">
            <v/>
          </cell>
          <cell r="EG76" t="str">
            <v/>
          </cell>
          <cell r="EH76" t="str">
            <v/>
          </cell>
          <cell r="EI76" t="str">
            <v/>
          </cell>
          <cell r="EJ76" t="str">
            <v/>
          </cell>
          <cell r="EK76" t="str">
            <v/>
          </cell>
          <cell r="EL76" t="str">
            <v/>
          </cell>
          <cell r="EM76" t="str">
            <v>08</v>
          </cell>
          <cell r="EN76" t="str">
            <v>01</v>
          </cell>
          <cell r="EO76" t="str">
            <v>01</v>
          </cell>
          <cell r="EP76" t="str">
            <v>0001</v>
          </cell>
          <cell r="ER76" t="str">
            <v>40 a 49 años</v>
          </cell>
          <cell r="ES76" t="str">
            <v>08</v>
          </cell>
          <cell r="ET76" t="str">
            <v>0801080001</v>
          </cell>
          <cell r="EU76" t="str">
            <v>080101</v>
          </cell>
          <cell r="EV76" t="str">
            <v>080101</v>
          </cell>
          <cell r="EW76" t="b">
            <v>1</v>
          </cell>
          <cell r="EX76" t="str">
            <v>MAM - CUSCO</v>
          </cell>
          <cell r="EY76">
            <v>2</v>
          </cell>
          <cell r="EZ76" t="str">
            <v>080106</v>
          </cell>
          <cell r="FA76" t="str">
            <v>0801010001</v>
          </cell>
          <cell r="FB76" t="str">
            <v/>
          </cell>
          <cell r="FC76" t="str">
            <v>0801010001</v>
          </cell>
          <cell r="FD76" t="str">
            <v>SANTIAGO</v>
          </cell>
          <cell r="FE76" t="str">
            <v>CUSCO</v>
          </cell>
          <cell r="FF76" t="e">
            <v>#N/A</v>
          </cell>
          <cell r="FG76" t="str">
            <v>CUSCO</v>
          </cell>
          <cell r="FH76" t="str">
            <v>09417771</v>
          </cell>
          <cell r="FI76">
            <v>0</v>
          </cell>
          <cell r="FJ76" t="str">
            <v>CUSCO</v>
          </cell>
          <cell r="FK76">
            <v>0</v>
          </cell>
          <cell r="FL76" t="str">
            <v>MARTINEZ</v>
          </cell>
          <cell r="FM76">
            <v>0</v>
          </cell>
          <cell r="FN76" t="str">
            <v>VEREDAS</v>
          </cell>
          <cell r="FO76">
            <v>0</v>
          </cell>
          <cell r="FP76" t="str">
            <v>LUCY NOEMI</v>
          </cell>
          <cell r="FQ76">
            <v>0</v>
          </cell>
          <cell r="FR76" t="str">
            <v>43199483</v>
          </cell>
          <cell r="FS76" t="str">
            <v>VEGA</v>
          </cell>
          <cell r="FT76" t="str">
            <v>TAMAYO</v>
          </cell>
          <cell r="FU76" t="str">
            <v>JENIFER ZAIDA</v>
          </cell>
          <cell r="FV76" t="str">
            <v>13</v>
          </cell>
          <cell r="FW76" t="str">
            <v>05</v>
          </cell>
          <cell r="FX76" t="str">
            <v>1985</v>
          </cell>
          <cell r="FY76">
            <v>0</v>
          </cell>
          <cell r="FZ76">
            <v>0</v>
          </cell>
          <cell r="GA76">
            <v>0</v>
          </cell>
          <cell r="GB76">
            <v>0</v>
          </cell>
          <cell r="GC76">
            <v>0</v>
          </cell>
          <cell r="GD76">
            <v>0</v>
          </cell>
          <cell r="GE76">
            <v>0</v>
          </cell>
          <cell r="GF76">
            <v>0</v>
          </cell>
          <cell r="GG76">
            <v>0</v>
          </cell>
          <cell r="GH76">
            <v>0</v>
          </cell>
          <cell r="GI76">
            <v>0</v>
          </cell>
        </row>
        <row r="77">
          <cell r="F77">
            <v>55283</v>
          </cell>
          <cell r="G77" t="str">
            <v>PISCO</v>
          </cell>
          <cell r="H77">
            <v>1</v>
          </cell>
          <cell r="I77" t="str">
            <v>A-1307</v>
          </cell>
          <cell r="J77" t="str">
            <v>A</v>
          </cell>
          <cell r="K77">
            <v>0</v>
          </cell>
          <cell r="L77" t="str">
            <v>30</v>
          </cell>
          <cell r="M77" t="str">
            <v>01</v>
          </cell>
          <cell r="N77" t="str">
            <v>2026</v>
          </cell>
          <cell r="O77" t="str">
            <v>22299751</v>
          </cell>
          <cell r="P77" t="str">
            <v>Nogami</v>
          </cell>
          <cell r="Q77" t="str">
            <v>Vera</v>
          </cell>
          <cell r="R77" t="str">
            <v>Jessica</v>
          </cell>
          <cell r="S77">
            <v>1</v>
          </cell>
          <cell r="T77">
            <v>0</v>
          </cell>
          <cell r="U77" t="str">
            <v/>
          </cell>
          <cell r="V77" t="str">
            <v/>
          </cell>
          <cell r="W77" t="str">
            <v/>
          </cell>
          <cell r="X77">
            <v>1</v>
          </cell>
          <cell r="Y77">
            <v>1</v>
          </cell>
          <cell r="Z77" t="str">
            <v>PISCO</v>
          </cell>
          <cell r="AA77">
            <v>1</v>
          </cell>
          <cell r="AB77">
            <v>1</v>
          </cell>
          <cell r="AC77" t="str">
            <v>43951020</v>
          </cell>
          <cell r="AD77">
            <v>1</v>
          </cell>
          <cell r="AE77" t="str">
            <v/>
          </cell>
          <cell r="AF77" t="str">
            <v/>
          </cell>
          <cell r="AG77" t="str">
            <v>LOPEZ</v>
          </cell>
          <cell r="AH77" t="str">
            <v>YAGUILLO</v>
          </cell>
          <cell r="AI77" t="str">
            <v>LEYSI</v>
          </cell>
          <cell r="AJ77">
            <v>39</v>
          </cell>
          <cell r="AK77" t="str">
            <v>05</v>
          </cell>
          <cell r="AL77" t="str">
            <v>01</v>
          </cell>
          <cell r="AM77" t="str">
            <v>08</v>
          </cell>
          <cell r="AN77" t="str">
            <v>23</v>
          </cell>
          <cell r="AO77" t="str">
            <v>12</v>
          </cell>
          <cell r="AP77" t="str">
            <v>1986</v>
          </cell>
          <cell r="AQ77" t="str">
            <v>11</v>
          </cell>
          <cell r="AR77" t="str">
            <v>05</v>
          </cell>
          <cell r="AS77" t="str">
            <v>01</v>
          </cell>
          <cell r="AT77" t="str">
            <v>0018</v>
          </cell>
          <cell r="AU77">
            <v>1</v>
          </cell>
          <cell r="AV77">
            <v>5</v>
          </cell>
          <cell r="AW77" t="str">
            <v>A.H LOS MOLINOS</v>
          </cell>
          <cell r="AX77" t="str">
            <v/>
          </cell>
          <cell r="AY77" t="str">
            <v/>
          </cell>
          <cell r="AZ77" t="str">
            <v/>
          </cell>
          <cell r="BA77" t="str">
            <v/>
          </cell>
          <cell r="BB77" t="str">
            <v>B</v>
          </cell>
          <cell r="BC77" t="str">
            <v>02</v>
          </cell>
          <cell r="BD77" t="str">
            <v/>
          </cell>
          <cell r="BE77" t="str">
            <v>ESPALDA DE LA DININCRI</v>
          </cell>
          <cell r="BF77">
            <v>0</v>
          </cell>
          <cell r="BH77">
            <v>1</v>
          </cell>
          <cell r="BI77">
            <v>2</v>
          </cell>
          <cell r="BJ77">
            <v>1</v>
          </cell>
          <cell r="BK77">
            <v>7</v>
          </cell>
          <cell r="BL77" t="str">
            <v/>
          </cell>
          <cell r="BM77" t="str">
            <v/>
          </cell>
          <cell r="BN77">
            <v>10</v>
          </cell>
          <cell r="BO77" t="str">
            <v/>
          </cell>
          <cell r="BP77" t="str">
            <v/>
          </cell>
          <cell r="BQ77">
            <v>1</v>
          </cell>
          <cell r="BR77">
            <v>0</v>
          </cell>
          <cell r="BS77">
            <v>0</v>
          </cell>
          <cell r="BT77" t="str">
            <v/>
          </cell>
          <cell r="BU77" t="str">
            <v/>
          </cell>
          <cell r="BV77" t="str">
            <v/>
          </cell>
          <cell r="BW77" t="str">
            <v/>
          </cell>
          <cell r="BX77" t="str">
            <v/>
          </cell>
          <cell r="BY77" t="str">
            <v/>
          </cell>
          <cell r="BZ77" t="str">
            <v/>
          </cell>
          <cell r="CA77">
            <v>2</v>
          </cell>
          <cell r="CB77">
            <v>6</v>
          </cell>
          <cell r="CC77">
            <v>0</v>
          </cell>
          <cell r="CD77" t="str">
            <v/>
          </cell>
          <cell r="CE77" t="str">
            <v/>
          </cell>
          <cell r="CF77" t="str">
            <v/>
          </cell>
          <cell r="CG77" t="str">
            <v/>
          </cell>
          <cell r="CH77" t="str">
            <v/>
          </cell>
          <cell r="CI77" t="str">
            <v/>
          </cell>
          <cell r="CJ77" t="str">
            <v/>
          </cell>
          <cell r="CK77">
            <v>1</v>
          </cell>
          <cell r="CL77">
            <v>109</v>
          </cell>
          <cell r="CM77" t="str">
            <v>VENTA DE EMOLIENTE</v>
          </cell>
          <cell r="CN77" t="str">
            <v/>
          </cell>
          <cell r="CO77">
            <v>977908762</v>
          </cell>
          <cell r="CP77" t="str">
            <v/>
          </cell>
          <cell r="CQ77">
            <v>1</v>
          </cell>
          <cell r="CR77">
            <v>1</v>
          </cell>
          <cell r="CS77">
            <v>0</v>
          </cell>
          <cell r="DL77">
            <v>2</v>
          </cell>
          <cell r="DM77" t="str">
            <v/>
          </cell>
          <cell r="DN77">
            <v>1</v>
          </cell>
          <cell r="DO77" t="str">
            <v/>
          </cell>
          <cell r="DP77">
            <v>2</v>
          </cell>
          <cell r="DQ77">
            <v>0</v>
          </cell>
          <cell r="DR77">
            <v>0</v>
          </cell>
          <cell r="DS77">
            <v>2</v>
          </cell>
          <cell r="DT77">
            <v>2</v>
          </cell>
          <cell r="DU77" t="str">
            <v/>
          </cell>
          <cell r="DV77" t="str">
            <v/>
          </cell>
          <cell r="DW77" t="str">
            <v/>
          </cell>
          <cell r="DX77" t="str">
            <v/>
          </cell>
          <cell r="DY77" t="str">
            <v/>
          </cell>
          <cell r="DZ77" t="str">
            <v/>
          </cell>
          <cell r="EA77" t="str">
            <v/>
          </cell>
          <cell r="EB77" t="str">
            <v/>
          </cell>
          <cell r="EC77" t="str">
            <v/>
          </cell>
          <cell r="ED77" t="str">
            <v/>
          </cell>
          <cell r="EE77" t="str">
            <v/>
          </cell>
          <cell r="EF77" t="str">
            <v/>
          </cell>
          <cell r="EG77" t="str">
            <v/>
          </cell>
          <cell r="EH77" t="str">
            <v/>
          </cell>
          <cell r="EI77" t="str">
            <v/>
          </cell>
          <cell r="EJ77" t="str">
            <v/>
          </cell>
          <cell r="EK77" t="str">
            <v/>
          </cell>
          <cell r="EL77" t="str">
            <v/>
          </cell>
          <cell r="EM77" t="str">
            <v>11</v>
          </cell>
          <cell r="EN77" t="str">
            <v>05</v>
          </cell>
          <cell r="EO77" t="str">
            <v>01</v>
          </cell>
          <cell r="EP77" t="str">
            <v>0018</v>
          </cell>
          <cell r="ER77" t="str">
            <v>30 a 39 años</v>
          </cell>
          <cell r="ES77" t="str">
            <v>11</v>
          </cell>
          <cell r="ET77" t="str">
            <v>1105010001</v>
          </cell>
          <cell r="EU77" t="str">
            <v>110501</v>
          </cell>
          <cell r="EV77" t="str">
            <v>110501</v>
          </cell>
          <cell r="EW77" t="b">
            <v>1</v>
          </cell>
          <cell r="EX77" t="str">
            <v>MAM - PISCO</v>
          </cell>
          <cell r="EY77">
            <v>3</v>
          </cell>
          <cell r="EZ77" t="str">
            <v>050108</v>
          </cell>
          <cell r="FA77" t="str">
            <v>1105010018</v>
          </cell>
          <cell r="FB77" t="str">
            <v/>
          </cell>
          <cell r="FC77" t="str">
            <v>1105010018</v>
          </cell>
          <cell r="FD77" t="str">
            <v>QUINUA</v>
          </cell>
          <cell r="FE77" t="str">
            <v>EL MOLINO</v>
          </cell>
          <cell r="FF77" t="e">
            <v>#N/A</v>
          </cell>
          <cell r="FG77" t="str">
            <v>EL MOLINO</v>
          </cell>
          <cell r="FH77" t="str">
            <v>22299751</v>
          </cell>
          <cell r="FI77">
            <v>0</v>
          </cell>
          <cell r="FJ77" t="str">
            <v>PISCO</v>
          </cell>
          <cell r="FK77">
            <v>0</v>
          </cell>
          <cell r="FL77" t="str">
            <v>NOGAMI</v>
          </cell>
          <cell r="FM77">
            <v>0</v>
          </cell>
          <cell r="FN77" t="str">
            <v>VERA</v>
          </cell>
          <cell r="FO77">
            <v>0</v>
          </cell>
          <cell r="FP77" t="str">
            <v>JESSICA</v>
          </cell>
          <cell r="FQ77">
            <v>0</v>
          </cell>
          <cell r="FR77" t="str">
            <v>43951020</v>
          </cell>
          <cell r="FS77" t="str">
            <v>LOPEZ</v>
          </cell>
          <cell r="FT77" t="str">
            <v>YAGUILLO</v>
          </cell>
          <cell r="FU77" t="str">
            <v>LEYSI</v>
          </cell>
          <cell r="FV77" t="str">
            <v>23</v>
          </cell>
          <cell r="FW77" t="str">
            <v>12</v>
          </cell>
          <cell r="FX77" t="str">
            <v>1986</v>
          </cell>
          <cell r="FY77">
            <v>0</v>
          </cell>
          <cell r="FZ77">
            <v>0</v>
          </cell>
          <cell r="GA77">
            <v>0</v>
          </cell>
          <cell r="GB77">
            <v>0</v>
          </cell>
          <cell r="GC77">
            <v>0</v>
          </cell>
          <cell r="GD77">
            <v>0</v>
          </cell>
          <cell r="GE77">
            <v>0</v>
          </cell>
          <cell r="GF77">
            <v>0</v>
          </cell>
          <cell r="GG77">
            <v>0</v>
          </cell>
          <cell r="GH77">
            <v>0</v>
          </cell>
          <cell r="GI77">
            <v>0</v>
          </cell>
        </row>
        <row r="78">
          <cell r="F78">
            <v>55282</v>
          </cell>
          <cell r="G78" t="str">
            <v>CUSCO</v>
          </cell>
          <cell r="H78">
            <v>4</v>
          </cell>
          <cell r="I78" t="str">
            <v>A-1307</v>
          </cell>
          <cell r="J78" t="str">
            <v>E</v>
          </cell>
          <cell r="K78">
            <v>0</v>
          </cell>
          <cell r="L78" t="str">
            <v>28</v>
          </cell>
          <cell r="M78" t="str">
            <v>01</v>
          </cell>
          <cell r="N78" t="str">
            <v>2026</v>
          </cell>
          <cell r="O78" t="str">
            <v>09417771</v>
          </cell>
          <cell r="P78" t="str">
            <v>MARTINEZ</v>
          </cell>
          <cell r="Q78" t="str">
            <v>VEREDAS</v>
          </cell>
          <cell r="R78" t="str">
            <v>LUCY NOEMI</v>
          </cell>
          <cell r="S78">
            <v>1</v>
          </cell>
          <cell r="T78">
            <v>0</v>
          </cell>
          <cell r="U78" t="str">
            <v/>
          </cell>
          <cell r="V78" t="str">
            <v/>
          </cell>
          <cell r="W78" t="str">
            <v/>
          </cell>
          <cell r="X78">
            <v>1</v>
          </cell>
          <cell r="Y78">
            <v>2</v>
          </cell>
          <cell r="Z78" t="str">
            <v>COMISARIA TAHUANTINSUYO</v>
          </cell>
          <cell r="AA78">
            <v>1</v>
          </cell>
          <cell r="AB78">
            <v>1</v>
          </cell>
          <cell r="AC78" t="str">
            <v>23992786</v>
          </cell>
          <cell r="AD78">
            <v>1</v>
          </cell>
          <cell r="AE78" t="str">
            <v/>
          </cell>
          <cell r="AF78" t="str">
            <v/>
          </cell>
          <cell r="AG78" t="str">
            <v>bedoya</v>
          </cell>
          <cell r="AH78" t="str">
            <v>ovalle</v>
          </cell>
          <cell r="AI78" t="str">
            <v>marina</v>
          </cell>
          <cell r="AJ78">
            <v>48</v>
          </cell>
          <cell r="AK78" t="str">
            <v>08</v>
          </cell>
          <cell r="AL78" t="str">
            <v>01</v>
          </cell>
          <cell r="AM78" t="str">
            <v>01</v>
          </cell>
          <cell r="AN78" t="str">
            <v>25</v>
          </cell>
          <cell r="AO78" t="str">
            <v>04</v>
          </cell>
          <cell r="AP78" t="str">
            <v>1977</v>
          </cell>
          <cell r="AQ78" t="str">
            <v>08</v>
          </cell>
          <cell r="AR78" t="str">
            <v>01</v>
          </cell>
          <cell r="AS78" t="str">
            <v>01</v>
          </cell>
          <cell r="AT78" t="str">
            <v>0001</v>
          </cell>
          <cell r="AU78">
            <v>1</v>
          </cell>
          <cell r="AV78">
            <v>5</v>
          </cell>
          <cell r="AW78" t="str">
            <v>apv tierra prometida</v>
          </cell>
          <cell r="AX78" t="str">
            <v/>
          </cell>
          <cell r="AY78" t="str">
            <v/>
          </cell>
          <cell r="AZ78" t="str">
            <v/>
          </cell>
          <cell r="BA78" t="str">
            <v/>
          </cell>
          <cell r="BB78" t="str">
            <v>t</v>
          </cell>
          <cell r="BC78" t="str">
            <v>12</v>
          </cell>
          <cell r="BD78" t="str">
            <v/>
          </cell>
          <cell r="BE78" t="str">
            <v>altura pardero ban bid -tierra prometida</v>
          </cell>
          <cell r="BF78">
            <v>0</v>
          </cell>
          <cell r="BH78">
            <v>3</v>
          </cell>
          <cell r="BI78">
            <v>2</v>
          </cell>
          <cell r="BJ78">
            <v>2</v>
          </cell>
          <cell r="BK78">
            <v>1</v>
          </cell>
          <cell r="BL78" t="str">
            <v/>
          </cell>
          <cell r="BM78" t="str">
            <v/>
          </cell>
          <cell r="BN78">
            <v>1</v>
          </cell>
          <cell r="BO78" t="str">
            <v/>
          </cell>
          <cell r="BP78" t="str">
            <v/>
          </cell>
          <cell r="BQ78">
            <v>1</v>
          </cell>
          <cell r="BR78">
            <v>0</v>
          </cell>
          <cell r="BS78">
            <v>1</v>
          </cell>
          <cell r="BT78" t="str">
            <v/>
          </cell>
          <cell r="BU78" t="str">
            <v/>
          </cell>
          <cell r="BV78" t="str">
            <v/>
          </cell>
          <cell r="BW78">
            <v>1</v>
          </cell>
          <cell r="BX78" t="str">
            <v/>
          </cell>
          <cell r="BY78" t="str">
            <v/>
          </cell>
          <cell r="BZ78" t="str">
            <v/>
          </cell>
          <cell r="CA78">
            <v>3</v>
          </cell>
          <cell r="CB78">
            <v>6</v>
          </cell>
          <cell r="CC78">
            <v>0</v>
          </cell>
          <cell r="CD78" t="str">
            <v/>
          </cell>
          <cell r="CE78" t="str">
            <v/>
          </cell>
          <cell r="CF78" t="str">
            <v/>
          </cell>
          <cell r="CG78" t="str">
            <v/>
          </cell>
          <cell r="CH78" t="str">
            <v/>
          </cell>
          <cell r="CI78" t="str">
            <v/>
          </cell>
          <cell r="CJ78" t="str">
            <v/>
          </cell>
          <cell r="CK78">
            <v>1</v>
          </cell>
          <cell r="CL78">
            <v>113</v>
          </cell>
          <cell r="CM78" t="str">
            <v>cantante</v>
          </cell>
          <cell r="CN78" t="str">
            <v/>
          </cell>
          <cell r="CO78">
            <v>956440228</v>
          </cell>
          <cell r="CP78" t="str">
            <v/>
          </cell>
          <cell r="CQ78">
            <v>1</v>
          </cell>
          <cell r="CR78">
            <v>1</v>
          </cell>
          <cell r="CS78">
            <v>1</v>
          </cell>
          <cell r="CT78" t="str">
            <v>PATRICIA QUISPE BEDOYA</v>
          </cell>
          <cell r="CU78" t="str">
            <v>HIJA</v>
          </cell>
          <cell r="CV78" t="str">
            <v/>
          </cell>
          <cell r="CW78" t="str">
            <v>1</v>
          </cell>
          <cell r="CX78" t="str">
            <v>1</v>
          </cell>
          <cell r="CY78" t="str">
            <v/>
          </cell>
          <cell r="CZ78" t="str">
            <v/>
          </cell>
          <cell r="DA78" t="str">
            <v/>
          </cell>
          <cell r="DB78" t="str">
            <v/>
          </cell>
          <cell r="DL78">
            <v>1</v>
          </cell>
          <cell r="DM78" t="str">
            <v/>
          </cell>
          <cell r="DN78" t="str">
            <v/>
          </cell>
          <cell r="DO78">
            <v>1</v>
          </cell>
          <cell r="DP78">
            <v>2</v>
          </cell>
          <cell r="DQ78">
            <v>0</v>
          </cell>
          <cell r="DR78">
            <v>1</v>
          </cell>
          <cell r="DS78">
            <v>3</v>
          </cell>
          <cell r="DT78">
            <v>2</v>
          </cell>
          <cell r="DU78" t="str">
            <v/>
          </cell>
          <cell r="DV78" t="str">
            <v/>
          </cell>
          <cell r="DW78" t="str">
            <v/>
          </cell>
          <cell r="DX78" t="str">
            <v/>
          </cell>
          <cell r="DY78" t="str">
            <v/>
          </cell>
          <cell r="DZ78" t="str">
            <v/>
          </cell>
          <cell r="EA78" t="str">
            <v/>
          </cell>
          <cell r="EB78" t="str">
            <v/>
          </cell>
          <cell r="EC78" t="str">
            <v/>
          </cell>
          <cell r="ED78" t="str">
            <v/>
          </cell>
          <cell r="EE78" t="str">
            <v/>
          </cell>
          <cell r="EF78" t="str">
            <v/>
          </cell>
          <cell r="EG78" t="str">
            <v/>
          </cell>
          <cell r="EH78" t="str">
            <v/>
          </cell>
          <cell r="EI78" t="str">
            <v/>
          </cell>
          <cell r="EJ78" t="str">
            <v/>
          </cell>
          <cell r="EK78" t="str">
            <v/>
          </cell>
          <cell r="EL78" t="str">
            <v/>
          </cell>
          <cell r="EM78" t="str">
            <v>08</v>
          </cell>
          <cell r="EN78" t="str">
            <v>01</v>
          </cell>
          <cell r="EO78" t="str">
            <v>01</v>
          </cell>
          <cell r="EP78" t="str">
            <v>0001</v>
          </cell>
          <cell r="ER78" t="str">
            <v>40 a 49 años</v>
          </cell>
          <cell r="ES78" t="str">
            <v>08</v>
          </cell>
          <cell r="ET78" t="str">
            <v>0801080001</v>
          </cell>
          <cell r="EU78" t="str">
            <v>080101</v>
          </cell>
          <cell r="EV78" t="str">
            <v>080101</v>
          </cell>
          <cell r="EW78" t="b">
            <v>1</v>
          </cell>
          <cell r="EX78" t="str">
            <v>MAM - CUSCO</v>
          </cell>
          <cell r="EY78">
            <v>5</v>
          </cell>
          <cell r="EZ78" t="str">
            <v>080101</v>
          </cell>
          <cell r="FA78" t="str">
            <v>0801010001</v>
          </cell>
          <cell r="FB78" t="str">
            <v/>
          </cell>
          <cell r="FC78" t="str">
            <v>0801010001</v>
          </cell>
          <cell r="FD78" t="str">
            <v>CUSCO</v>
          </cell>
          <cell r="FE78" t="str">
            <v>CUSCO</v>
          </cell>
          <cell r="FF78" t="e">
            <v>#N/A</v>
          </cell>
          <cell r="FG78" t="str">
            <v>CUSCO</v>
          </cell>
          <cell r="FH78" t="str">
            <v>09417771</v>
          </cell>
          <cell r="FI78">
            <v>0</v>
          </cell>
          <cell r="FJ78" t="str">
            <v>CUSCO</v>
          </cell>
          <cell r="FK78">
            <v>0</v>
          </cell>
          <cell r="FL78" t="str">
            <v>MARTINEZ</v>
          </cell>
          <cell r="FM78">
            <v>0</v>
          </cell>
          <cell r="FN78" t="str">
            <v>VEREDAS</v>
          </cell>
          <cell r="FO78">
            <v>0</v>
          </cell>
          <cell r="FP78" t="str">
            <v>LUCY NOEMI</v>
          </cell>
          <cell r="FQ78">
            <v>0</v>
          </cell>
          <cell r="FR78" t="str">
            <v>23992786</v>
          </cell>
          <cell r="FS78" t="str">
            <v>BEDOYA</v>
          </cell>
          <cell r="FT78" t="str">
            <v>OVALLE</v>
          </cell>
          <cell r="FU78" t="str">
            <v>MARINA</v>
          </cell>
          <cell r="FV78" t="str">
            <v>25</v>
          </cell>
          <cell r="FW78" t="str">
            <v>04</v>
          </cell>
          <cell r="FX78" t="str">
            <v>1977</v>
          </cell>
          <cell r="FY78">
            <v>0</v>
          </cell>
          <cell r="FZ78">
            <v>0</v>
          </cell>
          <cell r="GA78">
            <v>0</v>
          </cell>
          <cell r="GB78">
            <v>0</v>
          </cell>
          <cell r="GC78">
            <v>0</v>
          </cell>
          <cell r="GD78">
            <v>0</v>
          </cell>
          <cell r="GE78">
            <v>0</v>
          </cell>
          <cell r="GF78">
            <v>0</v>
          </cell>
          <cell r="GG78">
            <v>0</v>
          </cell>
          <cell r="GH78">
            <v>0</v>
          </cell>
          <cell r="GI78">
            <v>0</v>
          </cell>
        </row>
        <row r="79">
          <cell r="F79">
            <v>55281</v>
          </cell>
          <cell r="G79" t="str">
            <v>ILAVE</v>
          </cell>
          <cell r="H79">
            <v>1</v>
          </cell>
          <cell r="I79" t="str">
            <v>A-1307</v>
          </cell>
          <cell r="J79" t="str">
            <v>F</v>
          </cell>
          <cell r="K79">
            <v>0</v>
          </cell>
          <cell r="L79" t="str">
            <v>12</v>
          </cell>
          <cell r="M79" t="str">
            <v>01</v>
          </cell>
          <cell r="N79" t="str">
            <v>2026</v>
          </cell>
          <cell r="O79" t="str">
            <v>44251007</v>
          </cell>
          <cell r="P79" t="str">
            <v>PERALTA</v>
          </cell>
          <cell r="Q79" t="str">
            <v>GOMEZ</v>
          </cell>
          <cell r="R79" t="str">
            <v>DIANA LUZDEY</v>
          </cell>
          <cell r="S79">
            <v>1</v>
          </cell>
          <cell r="T79">
            <v>0</v>
          </cell>
          <cell r="U79" t="str">
            <v/>
          </cell>
          <cell r="V79" t="str">
            <v/>
          </cell>
          <cell r="W79" t="str">
            <v/>
          </cell>
          <cell r="X79">
            <v>1</v>
          </cell>
          <cell r="Y79">
            <v>1</v>
          </cell>
          <cell r="Z79" t="str">
            <v>ilave</v>
          </cell>
          <cell r="AA79">
            <v>1</v>
          </cell>
          <cell r="AB79">
            <v>1</v>
          </cell>
          <cell r="AC79" t="str">
            <v>44781642</v>
          </cell>
          <cell r="AD79">
            <v>1</v>
          </cell>
          <cell r="AE79" t="str">
            <v/>
          </cell>
          <cell r="AF79" t="str">
            <v/>
          </cell>
          <cell r="AG79" t="str">
            <v>alfaro</v>
          </cell>
          <cell r="AH79" t="str">
            <v>quispe</v>
          </cell>
          <cell r="AI79" t="str">
            <v>sandra</v>
          </cell>
          <cell r="AJ79">
            <v>38</v>
          </cell>
          <cell r="AK79" t="str">
            <v>21</v>
          </cell>
          <cell r="AL79" t="str">
            <v>05</v>
          </cell>
          <cell r="AM79" t="str">
            <v>01</v>
          </cell>
          <cell r="AN79" t="str">
            <v>10</v>
          </cell>
          <cell r="AO79" t="str">
            <v>12</v>
          </cell>
          <cell r="AP79" t="str">
            <v>1987</v>
          </cell>
          <cell r="AQ79" t="str">
            <v>21</v>
          </cell>
          <cell r="AR79" t="str">
            <v>05</v>
          </cell>
          <cell r="AS79" t="str">
            <v>01</v>
          </cell>
          <cell r="AT79" t="str">
            <v>0001</v>
          </cell>
          <cell r="AU79">
            <v>1</v>
          </cell>
          <cell r="AV79">
            <v>2</v>
          </cell>
          <cell r="AW79" t="str">
            <v>cajamarca</v>
          </cell>
          <cell r="AX79" t="str">
            <v>234</v>
          </cell>
          <cell r="AY79" t="str">
            <v/>
          </cell>
          <cell r="AZ79" t="str">
            <v/>
          </cell>
          <cell r="BA79" t="str">
            <v/>
          </cell>
          <cell r="BB79" t="str">
            <v/>
          </cell>
          <cell r="BC79" t="str">
            <v/>
          </cell>
          <cell r="BD79" t="str">
            <v/>
          </cell>
          <cell r="BE79" t="str">
            <v>jr. puno con jr. cajamarca</v>
          </cell>
          <cell r="BF79">
            <v>0</v>
          </cell>
          <cell r="BH79">
            <v>1</v>
          </cell>
          <cell r="BI79">
            <v>1</v>
          </cell>
          <cell r="BJ79">
            <v>1</v>
          </cell>
          <cell r="BK79">
            <v>2</v>
          </cell>
          <cell r="BL79" t="str">
            <v/>
          </cell>
          <cell r="BM79" t="str">
            <v/>
          </cell>
          <cell r="BN79">
            <v>10</v>
          </cell>
          <cell r="BO79" t="str">
            <v/>
          </cell>
          <cell r="BP79" t="str">
            <v/>
          </cell>
          <cell r="BQ79">
            <v>1</v>
          </cell>
          <cell r="BR79">
            <v>0</v>
          </cell>
          <cell r="BS79">
            <v>0</v>
          </cell>
          <cell r="BT79" t="str">
            <v/>
          </cell>
          <cell r="BU79" t="str">
            <v/>
          </cell>
          <cell r="BV79" t="str">
            <v/>
          </cell>
          <cell r="BW79" t="str">
            <v/>
          </cell>
          <cell r="BX79" t="str">
            <v/>
          </cell>
          <cell r="BY79" t="str">
            <v/>
          </cell>
          <cell r="BZ79" t="str">
            <v/>
          </cell>
          <cell r="CA79">
            <v>1</v>
          </cell>
          <cell r="CB79">
            <v>8</v>
          </cell>
          <cell r="CC79">
            <v>0</v>
          </cell>
          <cell r="CD79" t="str">
            <v/>
          </cell>
          <cell r="CE79" t="str">
            <v/>
          </cell>
          <cell r="CF79" t="str">
            <v/>
          </cell>
          <cell r="CG79" t="str">
            <v/>
          </cell>
          <cell r="CH79" t="str">
            <v/>
          </cell>
          <cell r="CI79" t="str">
            <v/>
          </cell>
          <cell r="CJ79" t="str">
            <v/>
          </cell>
          <cell r="CK79">
            <v>1</v>
          </cell>
          <cell r="CL79">
            <v>35</v>
          </cell>
          <cell r="CM79" t="str">
            <v>venta de productos de cosmetico</v>
          </cell>
          <cell r="CN79" t="str">
            <v/>
          </cell>
          <cell r="CO79">
            <v>983359333</v>
          </cell>
          <cell r="CP79" t="str">
            <v/>
          </cell>
          <cell r="CQ79">
            <v>1</v>
          </cell>
          <cell r="CR79">
            <v>1</v>
          </cell>
          <cell r="CS79">
            <v>1</v>
          </cell>
          <cell r="CT79" t="str">
            <v>DUNIA GALLEGOS</v>
          </cell>
          <cell r="CU79" t="str">
            <v>MADRINA</v>
          </cell>
          <cell r="CV79" t="str">
            <v/>
          </cell>
          <cell r="CW79" t="str">
            <v/>
          </cell>
          <cell r="CX79" t="str">
            <v>1</v>
          </cell>
          <cell r="CY79" t="str">
            <v/>
          </cell>
          <cell r="CZ79" t="str">
            <v/>
          </cell>
          <cell r="DA79" t="str">
            <v/>
          </cell>
          <cell r="DB79" t="str">
            <v/>
          </cell>
          <cell r="DL79">
            <v>2</v>
          </cell>
          <cell r="DM79" t="str">
            <v/>
          </cell>
          <cell r="DN79">
            <v>1</v>
          </cell>
          <cell r="DO79" t="str">
            <v/>
          </cell>
          <cell r="DP79">
            <v>1</v>
          </cell>
          <cell r="DQ79">
            <v>0</v>
          </cell>
          <cell r="DR79">
            <v>0</v>
          </cell>
          <cell r="DS79">
            <v>1</v>
          </cell>
          <cell r="DT79">
            <v>2</v>
          </cell>
          <cell r="DU79" t="str">
            <v/>
          </cell>
          <cell r="DV79" t="str">
            <v/>
          </cell>
          <cell r="DW79" t="str">
            <v/>
          </cell>
          <cell r="DX79" t="str">
            <v/>
          </cell>
          <cell r="DY79" t="str">
            <v/>
          </cell>
          <cell r="DZ79" t="str">
            <v/>
          </cell>
          <cell r="EA79" t="str">
            <v/>
          </cell>
          <cell r="EB79" t="str">
            <v/>
          </cell>
          <cell r="EC79" t="str">
            <v/>
          </cell>
          <cell r="ED79" t="str">
            <v/>
          </cell>
          <cell r="EE79" t="str">
            <v/>
          </cell>
          <cell r="EF79" t="str">
            <v/>
          </cell>
          <cell r="EG79" t="str">
            <v/>
          </cell>
          <cell r="EH79" t="str">
            <v/>
          </cell>
          <cell r="EI79" t="str">
            <v/>
          </cell>
          <cell r="EJ79" t="str">
            <v/>
          </cell>
          <cell r="EK79" t="str">
            <v/>
          </cell>
          <cell r="EL79" t="str">
            <v/>
          </cell>
          <cell r="EM79" t="str">
            <v>21</v>
          </cell>
          <cell r="EN79" t="str">
            <v>05</v>
          </cell>
          <cell r="EO79" t="str">
            <v>01</v>
          </cell>
          <cell r="EP79" t="str">
            <v>0001</v>
          </cell>
          <cell r="ER79" t="str">
            <v>30 a 39 años</v>
          </cell>
          <cell r="ES79" t="str">
            <v>21</v>
          </cell>
          <cell r="ET79" t="str">
            <v>2105010001</v>
          </cell>
          <cell r="EU79" t="str">
            <v>210501</v>
          </cell>
          <cell r="EV79" t="str">
            <v>210501</v>
          </cell>
          <cell r="EW79" t="b">
            <v>1</v>
          </cell>
          <cell r="EX79" t="str">
            <v>MAM - ILAVE</v>
          </cell>
          <cell r="EY79">
            <v>2</v>
          </cell>
          <cell r="EZ79" t="str">
            <v>210501</v>
          </cell>
          <cell r="FA79" t="str">
            <v>2105010001</v>
          </cell>
          <cell r="FB79" t="str">
            <v/>
          </cell>
          <cell r="FC79" t="str">
            <v>2105010001</v>
          </cell>
          <cell r="FD79" t="str">
            <v>ILAVE</v>
          </cell>
          <cell r="FE79" t="str">
            <v>ILAVE</v>
          </cell>
          <cell r="FF79" t="e">
            <v>#N/A</v>
          </cell>
          <cell r="FG79" t="str">
            <v>ILAVE</v>
          </cell>
          <cell r="FH79" t="str">
            <v>44251007</v>
          </cell>
          <cell r="FI79">
            <v>0</v>
          </cell>
          <cell r="FJ79" t="str">
            <v>ILAVE</v>
          </cell>
          <cell r="FK79">
            <v>0</v>
          </cell>
          <cell r="FL79" t="str">
            <v>PERALTA</v>
          </cell>
          <cell r="FM79">
            <v>0</v>
          </cell>
          <cell r="FN79" t="str">
            <v>GOMEZ</v>
          </cell>
          <cell r="FO79">
            <v>0</v>
          </cell>
          <cell r="FP79" t="str">
            <v>DIANA LUZDEY</v>
          </cell>
          <cell r="FQ79">
            <v>0</v>
          </cell>
          <cell r="FR79" t="str">
            <v>44781642</v>
          </cell>
          <cell r="FS79" t="str">
            <v>ALFARO</v>
          </cell>
          <cell r="FT79" t="str">
            <v>QUISPE</v>
          </cell>
          <cell r="FU79" t="str">
            <v>SANDRA</v>
          </cell>
          <cell r="FV79" t="str">
            <v>10</v>
          </cell>
          <cell r="FW79" t="str">
            <v>12</v>
          </cell>
          <cell r="FX79" t="str">
            <v>1987</v>
          </cell>
          <cell r="FY79">
            <v>0</v>
          </cell>
          <cell r="FZ79">
            <v>0</v>
          </cell>
          <cell r="GA79">
            <v>0</v>
          </cell>
          <cell r="GB79">
            <v>0</v>
          </cell>
          <cell r="GC79">
            <v>0</v>
          </cell>
          <cell r="GD79">
            <v>0</v>
          </cell>
          <cell r="GE79">
            <v>0</v>
          </cell>
          <cell r="GF79">
            <v>0</v>
          </cell>
          <cell r="GG79">
            <v>0</v>
          </cell>
          <cell r="GH79">
            <v>0</v>
          </cell>
          <cell r="GI79">
            <v>0</v>
          </cell>
        </row>
        <row r="80">
          <cell r="F80">
            <v>55280</v>
          </cell>
          <cell r="G80" t="str">
            <v>JAEN</v>
          </cell>
          <cell r="H80">
            <v>7</v>
          </cell>
          <cell r="I80" t="str">
            <v>A-1307</v>
          </cell>
          <cell r="J80" t="str">
            <v>G</v>
          </cell>
          <cell r="K80">
            <v>0</v>
          </cell>
          <cell r="L80" t="str">
            <v>23</v>
          </cell>
          <cell r="M80" t="str">
            <v>01</v>
          </cell>
          <cell r="N80" t="str">
            <v>2026</v>
          </cell>
          <cell r="O80" t="str">
            <v>75161505</v>
          </cell>
          <cell r="P80" t="str">
            <v>CALDERON</v>
          </cell>
          <cell r="Q80" t="str">
            <v>PEREZ</v>
          </cell>
          <cell r="R80" t="str">
            <v>ELIANA DEL ROCIO</v>
          </cell>
          <cell r="S80">
            <v>1</v>
          </cell>
          <cell r="T80">
            <v>0</v>
          </cell>
          <cell r="U80" t="str">
            <v/>
          </cell>
          <cell r="V80" t="str">
            <v/>
          </cell>
          <cell r="W80" t="str">
            <v/>
          </cell>
          <cell r="X80">
            <v>1</v>
          </cell>
          <cell r="Y80">
            <v>1</v>
          </cell>
          <cell r="Z80" t="str">
            <v>JAEN</v>
          </cell>
          <cell r="AA80">
            <v>1</v>
          </cell>
          <cell r="AB80">
            <v>1</v>
          </cell>
          <cell r="AC80" t="str">
            <v>74095459</v>
          </cell>
          <cell r="AD80">
            <v>1</v>
          </cell>
          <cell r="AE80" t="str">
            <v/>
          </cell>
          <cell r="AF80" t="str">
            <v/>
          </cell>
          <cell r="AG80" t="str">
            <v>laban</v>
          </cell>
          <cell r="AH80" t="str">
            <v>quispe</v>
          </cell>
          <cell r="AI80" t="str">
            <v>LISI VANESA</v>
          </cell>
          <cell r="AJ80">
            <v>30</v>
          </cell>
          <cell r="AK80" t="str">
            <v>06</v>
          </cell>
          <cell r="AL80" t="str">
            <v>09</v>
          </cell>
          <cell r="AM80" t="str">
            <v>04</v>
          </cell>
          <cell r="AN80" t="str">
            <v>27</v>
          </cell>
          <cell r="AO80" t="str">
            <v>01</v>
          </cell>
          <cell r="AP80" t="str">
            <v>1995</v>
          </cell>
          <cell r="AQ80" t="str">
            <v>06</v>
          </cell>
          <cell r="AR80" t="str">
            <v>08</v>
          </cell>
          <cell r="AS80" t="str">
            <v>01</v>
          </cell>
          <cell r="AT80" t="str">
            <v>0001</v>
          </cell>
          <cell r="AU80">
            <v>1</v>
          </cell>
          <cell r="AV80">
            <v>1</v>
          </cell>
          <cell r="AW80" t="str">
            <v>pardo miguel</v>
          </cell>
          <cell r="AX80" t="str">
            <v>636</v>
          </cell>
          <cell r="AY80" t="str">
            <v/>
          </cell>
          <cell r="AZ80" t="str">
            <v/>
          </cell>
          <cell r="BA80" t="str">
            <v/>
          </cell>
          <cell r="BB80" t="str">
            <v/>
          </cell>
          <cell r="BC80" t="str">
            <v/>
          </cell>
          <cell r="BD80" t="str">
            <v/>
          </cell>
          <cell r="BE80" t="str">
            <v>mediframa</v>
          </cell>
          <cell r="BF80">
            <v>0</v>
          </cell>
          <cell r="BH80">
            <v>2</v>
          </cell>
          <cell r="BI80">
            <v>0</v>
          </cell>
          <cell r="BJ80">
            <v>1</v>
          </cell>
          <cell r="BK80">
            <v>7</v>
          </cell>
          <cell r="BL80" t="str">
            <v/>
          </cell>
          <cell r="BM80" t="str">
            <v/>
          </cell>
          <cell r="BN80">
            <v>10</v>
          </cell>
          <cell r="BO80" t="str">
            <v/>
          </cell>
          <cell r="BP80" t="str">
            <v/>
          </cell>
          <cell r="BQ80">
            <v>1</v>
          </cell>
          <cell r="BR80">
            <v>0</v>
          </cell>
          <cell r="BS80">
            <v>0</v>
          </cell>
          <cell r="BT80" t="str">
            <v/>
          </cell>
          <cell r="BU80" t="str">
            <v/>
          </cell>
          <cell r="BV80" t="str">
            <v/>
          </cell>
          <cell r="BW80" t="str">
            <v/>
          </cell>
          <cell r="BX80" t="str">
            <v/>
          </cell>
          <cell r="BY80" t="str">
            <v/>
          </cell>
          <cell r="BZ80" t="str">
            <v/>
          </cell>
          <cell r="CA80">
            <v>2</v>
          </cell>
          <cell r="CB80">
            <v>8</v>
          </cell>
          <cell r="CC80">
            <v>0</v>
          </cell>
          <cell r="CD80" t="str">
            <v/>
          </cell>
          <cell r="CE80" t="str">
            <v/>
          </cell>
          <cell r="CF80" t="str">
            <v/>
          </cell>
          <cell r="CG80" t="str">
            <v/>
          </cell>
          <cell r="CH80" t="str">
            <v/>
          </cell>
          <cell r="CI80" t="str">
            <v/>
          </cell>
          <cell r="CJ80" t="str">
            <v/>
          </cell>
          <cell r="CK80">
            <v>1</v>
          </cell>
          <cell r="CL80">
            <v>35</v>
          </cell>
          <cell r="CM80" t="str">
            <v>venta de herbalife</v>
          </cell>
          <cell r="CN80" t="str">
            <v/>
          </cell>
          <cell r="CO80">
            <v>912287950</v>
          </cell>
          <cell r="CP80" t="str">
            <v/>
          </cell>
          <cell r="CQ80">
            <v>1</v>
          </cell>
          <cell r="CR80">
            <v>1</v>
          </cell>
          <cell r="CS80">
            <v>1</v>
          </cell>
          <cell r="CT80" t="str">
            <v xml:space="preserve">AYDE QUISPE RAMIREZ </v>
          </cell>
          <cell r="CU80" t="str">
            <v>MADRE</v>
          </cell>
          <cell r="CV80" t="str">
            <v/>
          </cell>
          <cell r="CW80" t="str">
            <v/>
          </cell>
          <cell r="CX80" t="str">
            <v>1</v>
          </cell>
          <cell r="CY80" t="str">
            <v/>
          </cell>
          <cell r="CZ80" t="str">
            <v/>
          </cell>
          <cell r="DA80" t="str">
            <v/>
          </cell>
          <cell r="DB80" t="str">
            <v/>
          </cell>
          <cell r="DL80">
            <v>2</v>
          </cell>
          <cell r="DM80" t="str">
            <v/>
          </cell>
          <cell r="DN80">
            <v>1</v>
          </cell>
          <cell r="DO80" t="str">
            <v/>
          </cell>
          <cell r="DP80">
            <v>2</v>
          </cell>
          <cell r="DQ80">
            <v>0</v>
          </cell>
          <cell r="DR80">
            <v>0</v>
          </cell>
          <cell r="DS80">
            <v>1</v>
          </cell>
          <cell r="DT80">
            <v>1</v>
          </cell>
          <cell r="DU80" t="str">
            <v/>
          </cell>
          <cell r="DV80" t="str">
            <v/>
          </cell>
          <cell r="DW80" t="str">
            <v/>
          </cell>
          <cell r="DX80" t="str">
            <v/>
          </cell>
          <cell r="DY80" t="str">
            <v/>
          </cell>
          <cell r="DZ80" t="str">
            <v/>
          </cell>
          <cell r="EA80" t="str">
            <v/>
          </cell>
          <cell r="EB80" t="str">
            <v/>
          </cell>
          <cell r="EC80" t="str">
            <v/>
          </cell>
          <cell r="ED80" t="str">
            <v/>
          </cell>
          <cell r="EE80" t="str">
            <v/>
          </cell>
          <cell r="EF80" t="str">
            <v/>
          </cell>
          <cell r="EG80" t="str">
            <v/>
          </cell>
          <cell r="EH80" t="str">
            <v/>
          </cell>
          <cell r="EI80" t="str">
            <v/>
          </cell>
          <cell r="EJ80" t="str">
            <v/>
          </cell>
          <cell r="EK80" t="str">
            <v/>
          </cell>
          <cell r="EL80" t="str">
            <v/>
          </cell>
          <cell r="EM80" t="str">
            <v>06</v>
          </cell>
          <cell r="EN80" t="str">
            <v>08</v>
          </cell>
          <cell r="EO80" t="str">
            <v>01</v>
          </cell>
          <cell r="EP80" t="str">
            <v>0001</v>
          </cell>
          <cell r="ER80" t="str">
            <v>30 a 39 años</v>
          </cell>
          <cell r="ES80" t="str">
            <v>06</v>
          </cell>
          <cell r="ET80" t="str">
            <v>0608010001</v>
          </cell>
          <cell r="EU80" t="str">
            <v>060801</v>
          </cell>
          <cell r="EV80" t="str">
            <v>060801</v>
          </cell>
          <cell r="EW80" t="b">
            <v>1</v>
          </cell>
          <cell r="EX80" t="str">
            <v>MAM - JAEN</v>
          </cell>
          <cell r="EY80">
            <v>2</v>
          </cell>
          <cell r="EZ80" t="str">
            <v>060904</v>
          </cell>
          <cell r="FA80" t="str">
            <v>0608010001</v>
          </cell>
          <cell r="FB80" t="str">
            <v/>
          </cell>
          <cell r="FC80" t="str">
            <v>0608010001</v>
          </cell>
          <cell r="FD80" t="str">
            <v>LA COIPA</v>
          </cell>
          <cell r="FE80" t="str">
            <v>JAEN</v>
          </cell>
          <cell r="FF80" t="e">
            <v>#N/A</v>
          </cell>
          <cell r="FG80" t="str">
            <v>JAEN</v>
          </cell>
          <cell r="FH80" t="str">
            <v>75161505</v>
          </cell>
          <cell r="FI80">
            <v>0</v>
          </cell>
          <cell r="FJ80" t="str">
            <v>JAEN</v>
          </cell>
          <cell r="FK80">
            <v>0</v>
          </cell>
          <cell r="FL80" t="str">
            <v>CALDERON</v>
          </cell>
          <cell r="FM80">
            <v>0</v>
          </cell>
          <cell r="FN80" t="str">
            <v>PEREZ</v>
          </cell>
          <cell r="FO80">
            <v>0</v>
          </cell>
          <cell r="FP80" t="str">
            <v>ELIANA DEL ROCIO</v>
          </cell>
          <cell r="FQ80">
            <v>0</v>
          </cell>
          <cell r="FR80" t="str">
            <v>74095459</v>
          </cell>
          <cell r="FS80" t="str">
            <v>LABAN</v>
          </cell>
          <cell r="FT80" t="str">
            <v>QUISPE</v>
          </cell>
          <cell r="FU80" t="str">
            <v>LISI VANESA</v>
          </cell>
          <cell r="FV80" t="str">
            <v>27</v>
          </cell>
          <cell r="FW80" t="str">
            <v>01</v>
          </cell>
          <cell r="FX80" t="str">
            <v>1995</v>
          </cell>
          <cell r="FY80">
            <v>0</v>
          </cell>
          <cell r="FZ80">
            <v>0</v>
          </cell>
          <cell r="GA80">
            <v>0</v>
          </cell>
          <cell r="GB80">
            <v>0</v>
          </cell>
          <cell r="GC80">
            <v>0</v>
          </cell>
          <cell r="GD80">
            <v>0</v>
          </cell>
          <cell r="GE80">
            <v>0</v>
          </cell>
          <cell r="GF80">
            <v>0</v>
          </cell>
          <cell r="GG80">
            <v>0</v>
          </cell>
          <cell r="GH80">
            <v>0</v>
          </cell>
          <cell r="GI80">
            <v>0</v>
          </cell>
        </row>
        <row r="81">
          <cell r="F81">
            <v>55279</v>
          </cell>
          <cell r="G81" t="str">
            <v>COMISARIA ACEQUIA ALTA</v>
          </cell>
          <cell r="H81">
            <v>2</v>
          </cell>
          <cell r="I81" t="str">
            <v>A-1307</v>
          </cell>
          <cell r="J81" t="str">
            <v>L</v>
          </cell>
          <cell r="K81">
            <v>0</v>
          </cell>
          <cell r="L81" t="str">
            <v>15</v>
          </cell>
          <cell r="M81" t="str">
            <v>01</v>
          </cell>
          <cell r="N81" t="str">
            <v>2026</v>
          </cell>
          <cell r="O81" t="str">
            <v>46824306</v>
          </cell>
          <cell r="P81" t="str">
            <v>SEGOVIA</v>
          </cell>
          <cell r="Q81" t="str">
            <v>PAMO</v>
          </cell>
          <cell r="R81" t="str">
            <v>NARDA ALEJANDRA</v>
          </cell>
          <cell r="S81">
            <v>1</v>
          </cell>
          <cell r="T81">
            <v>0</v>
          </cell>
          <cell r="U81" t="str">
            <v/>
          </cell>
          <cell r="V81" t="str">
            <v/>
          </cell>
          <cell r="W81" t="str">
            <v/>
          </cell>
          <cell r="X81">
            <v>1</v>
          </cell>
          <cell r="Y81">
            <v>2</v>
          </cell>
          <cell r="Z81" t="str">
            <v>COMISARIA ACEQUIA ALTA</v>
          </cell>
          <cell r="AA81">
            <v>1</v>
          </cell>
          <cell r="AB81">
            <v>1</v>
          </cell>
          <cell r="AC81" t="str">
            <v>46815410</v>
          </cell>
          <cell r="AD81">
            <v>1</v>
          </cell>
          <cell r="AE81" t="str">
            <v/>
          </cell>
          <cell r="AF81" t="str">
            <v/>
          </cell>
          <cell r="AG81" t="str">
            <v>QUISPE</v>
          </cell>
          <cell r="AH81" t="str">
            <v>ILLA</v>
          </cell>
          <cell r="AI81" t="str">
            <v>SONIA</v>
          </cell>
          <cell r="AJ81">
            <v>34</v>
          </cell>
          <cell r="AK81" t="str">
            <v>08</v>
          </cell>
          <cell r="AL81" t="str">
            <v>04</v>
          </cell>
          <cell r="AM81" t="str">
            <v>01</v>
          </cell>
          <cell r="AN81" t="str">
            <v>16</v>
          </cell>
          <cell r="AO81" t="str">
            <v>02</v>
          </cell>
          <cell r="AP81" t="str">
            <v>1991</v>
          </cell>
          <cell r="AQ81" t="str">
            <v>04</v>
          </cell>
          <cell r="AR81" t="str">
            <v>01</v>
          </cell>
          <cell r="AS81" t="str">
            <v>03</v>
          </cell>
          <cell r="AT81" t="str">
            <v>0001</v>
          </cell>
          <cell r="AU81">
            <v>1</v>
          </cell>
          <cell r="AV81">
            <v>5</v>
          </cell>
          <cell r="AW81" t="str">
            <v>UPIS 19 DE ENERO</v>
          </cell>
          <cell r="AX81" t="str">
            <v/>
          </cell>
          <cell r="AY81" t="str">
            <v/>
          </cell>
          <cell r="AZ81" t="str">
            <v/>
          </cell>
          <cell r="BA81" t="str">
            <v/>
          </cell>
          <cell r="BB81" t="str">
            <v>L</v>
          </cell>
          <cell r="BC81" t="str">
            <v>20</v>
          </cell>
          <cell r="BD81" t="str">
            <v/>
          </cell>
          <cell r="BE81" t="str">
            <v>PARADERO CASIMIRO CUADROS</v>
          </cell>
          <cell r="BF81">
            <v>0</v>
          </cell>
          <cell r="BH81">
            <v>1</v>
          </cell>
          <cell r="BI81">
            <v>1</v>
          </cell>
          <cell r="BJ81">
            <v>1</v>
          </cell>
          <cell r="BK81">
            <v>1</v>
          </cell>
          <cell r="BL81" t="str">
            <v/>
          </cell>
          <cell r="BM81" t="str">
            <v/>
          </cell>
          <cell r="BN81">
            <v>1</v>
          </cell>
          <cell r="BO81" t="str">
            <v/>
          </cell>
          <cell r="BP81" t="str">
            <v/>
          </cell>
          <cell r="BQ81">
            <v>0</v>
          </cell>
          <cell r="BR81" t="str">
            <v/>
          </cell>
          <cell r="BS81">
            <v>0</v>
          </cell>
          <cell r="BT81" t="str">
            <v/>
          </cell>
          <cell r="BU81" t="str">
            <v/>
          </cell>
          <cell r="BV81" t="str">
            <v/>
          </cell>
          <cell r="BW81" t="str">
            <v/>
          </cell>
          <cell r="BX81" t="str">
            <v/>
          </cell>
          <cell r="BY81" t="str">
            <v/>
          </cell>
          <cell r="BZ81" t="str">
            <v/>
          </cell>
          <cell r="CA81">
            <v>1</v>
          </cell>
          <cell r="CB81">
            <v>8</v>
          </cell>
          <cell r="CC81">
            <v>0</v>
          </cell>
          <cell r="CD81" t="str">
            <v/>
          </cell>
          <cell r="CE81" t="str">
            <v/>
          </cell>
          <cell r="CF81" t="str">
            <v/>
          </cell>
          <cell r="CG81" t="str">
            <v/>
          </cell>
          <cell r="CH81" t="str">
            <v/>
          </cell>
          <cell r="CI81" t="str">
            <v/>
          </cell>
          <cell r="CJ81" t="str">
            <v/>
          </cell>
          <cell r="CK81">
            <v>1</v>
          </cell>
          <cell r="CL81">
            <v>26</v>
          </cell>
          <cell r="CM81" t="str">
            <v>COCINERA</v>
          </cell>
          <cell r="CN81" t="str">
            <v/>
          </cell>
          <cell r="CO81">
            <v>941171928</v>
          </cell>
          <cell r="CP81" t="str">
            <v/>
          </cell>
          <cell r="CQ81">
            <v>1</v>
          </cell>
          <cell r="CR81">
            <v>1</v>
          </cell>
          <cell r="CS81">
            <v>1</v>
          </cell>
          <cell r="CT81" t="str">
            <v>MARLENI QUISPE ILLA</v>
          </cell>
          <cell r="CU81" t="str">
            <v>HERMANA</v>
          </cell>
          <cell r="CV81" t="str">
            <v/>
          </cell>
          <cell r="CW81" t="str">
            <v/>
          </cell>
          <cell r="CX81" t="str">
            <v>1</v>
          </cell>
          <cell r="CY81" t="str">
            <v>1</v>
          </cell>
          <cell r="CZ81" t="str">
            <v/>
          </cell>
          <cell r="DA81" t="str">
            <v/>
          </cell>
          <cell r="DB81" t="str">
            <v/>
          </cell>
          <cell r="DL81">
            <v>2</v>
          </cell>
          <cell r="DM81" t="str">
            <v/>
          </cell>
          <cell r="DN81">
            <v>1</v>
          </cell>
          <cell r="DO81" t="str">
            <v/>
          </cell>
          <cell r="DP81">
            <v>1</v>
          </cell>
          <cell r="DQ81">
            <v>0</v>
          </cell>
          <cell r="DR81">
            <v>0</v>
          </cell>
          <cell r="DS81">
            <v>1</v>
          </cell>
          <cell r="DT81">
            <v>3</v>
          </cell>
          <cell r="DU81" t="str">
            <v/>
          </cell>
          <cell r="DV81" t="str">
            <v/>
          </cell>
          <cell r="DW81" t="str">
            <v/>
          </cell>
          <cell r="DX81" t="str">
            <v/>
          </cell>
          <cell r="DY81" t="str">
            <v/>
          </cell>
          <cell r="DZ81" t="str">
            <v/>
          </cell>
          <cell r="EA81" t="str">
            <v/>
          </cell>
          <cell r="EB81" t="str">
            <v/>
          </cell>
          <cell r="EC81" t="str">
            <v/>
          </cell>
          <cell r="ED81" t="str">
            <v/>
          </cell>
          <cell r="EE81" t="str">
            <v/>
          </cell>
          <cell r="EF81" t="str">
            <v/>
          </cell>
          <cell r="EG81" t="str">
            <v/>
          </cell>
          <cell r="EH81" t="str">
            <v/>
          </cell>
          <cell r="EI81" t="str">
            <v/>
          </cell>
          <cell r="EJ81" t="str">
            <v/>
          </cell>
          <cell r="EK81" t="str">
            <v/>
          </cell>
          <cell r="EL81" t="str">
            <v/>
          </cell>
          <cell r="EM81" t="str">
            <v>04</v>
          </cell>
          <cell r="EN81" t="str">
            <v>01</v>
          </cell>
          <cell r="EO81" t="str">
            <v>03</v>
          </cell>
          <cell r="EP81" t="str">
            <v>0001</v>
          </cell>
          <cell r="ER81" t="str">
            <v>30 a 39 años</v>
          </cell>
          <cell r="ES81" t="str">
            <v>04</v>
          </cell>
          <cell r="ET81" t="str">
            <v>0401030001</v>
          </cell>
          <cell r="EU81" t="str">
            <v>040103</v>
          </cell>
          <cell r="EV81" t="str">
            <v>040103</v>
          </cell>
          <cell r="EW81" t="b">
            <v>1</v>
          </cell>
          <cell r="EX81" t="str">
            <v>MAM - CAYMA</v>
          </cell>
          <cell r="EY81">
            <v>2</v>
          </cell>
          <cell r="EZ81" t="str">
            <v>080401</v>
          </cell>
          <cell r="FA81" t="str">
            <v>0401030001</v>
          </cell>
          <cell r="FB81" t="str">
            <v/>
          </cell>
          <cell r="FC81" t="str">
            <v>0401030001</v>
          </cell>
          <cell r="FD81" t="str">
            <v>CALCA</v>
          </cell>
          <cell r="FE81" t="str">
            <v>CAYMA</v>
          </cell>
          <cell r="FF81" t="e">
            <v>#N/A</v>
          </cell>
          <cell r="FG81" t="str">
            <v>CAYMA</v>
          </cell>
          <cell r="FH81" t="str">
            <v>46824306</v>
          </cell>
          <cell r="FI81">
            <v>0</v>
          </cell>
          <cell r="FJ81" t="str">
            <v>COMISARIA ACEQUIA ALTA</v>
          </cell>
          <cell r="FK81">
            <v>0</v>
          </cell>
          <cell r="FL81" t="str">
            <v>SEGOVIA</v>
          </cell>
          <cell r="FM81">
            <v>0</v>
          </cell>
          <cell r="FN81" t="str">
            <v>PAMO</v>
          </cell>
          <cell r="FO81">
            <v>0</v>
          </cell>
          <cell r="FP81" t="str">
            <v>NARDA ALEJANDRA</v>
          </cell>
          <cell r="FQ81">
            <v>0</v>
          </cell>
          <cell r="FR81" t="str">
            <v>29536247</v>
          </cell>
          <cell r="FS81" t="str">
            <v>VALDIVIA</v>
          </cell>
          <cell r="FT81" t="str">
            <v>MORALES</v>
          </cell>
          <cell r="FU81" t="str">
            <v>ANGELICA MARIA RAQUEL</v>
          </cell>
          <cell r="FV81" t="str">
            <v>05</v>
          </cell>
          <cell r="FW81" t="str">
            <v>12</v>
          </cell>
          <cell r="FX81" t="str">
            <v>1968</v>
          </cell>
          <cell r="FY81">
            <v>1</v>
          </cell>
          <cell r="FZ81">
            <v>1</v>
          </cell>
          <cell r="GA81">
            <v>1</v>
          </cell>
          <cell r="GB81">
            <v>1</v>
          </cell>
          <cell r="GC81">
            <v>1</v>
          </cell>
          <cell r="GD81">
            <v>1</v>
          </cell>
          <cell r="GE81">
            <v>6</v>
          </cell>
          <cell r="GF81">
            <v>0</v>
          </cell>
          <cell r="GG81">
            <v>0</v>
          </cell>
          <cell r="GH81">
            <v>0</v>
          </cell>
          <cell r="GI81">
            <v>0</v>
          </cell>
        </row>
        <row r="82">
          <cell r="F82">
            <v>55278</v>
          </cell>
          <cell r="G82" t="str">
            <v>CUSCO</v>
          </cell>
          <cell r="H82">
            <v>3</v>
          </cell>
          <cell r="I82" t="str">
            <v>A-1307</v>
          </cell>
          <cell r="J82" t="str">
            <v>E</v>
          </cell>
          <cell r="K82">
            <v>0</v>
          </cell>
          <cell r="L82" t="str">
            <v>12</v>
          </cell>
          <cell r="M82" t="str">
            <v>01</v>
          </cell>
          <cell r="N82" t="str">
            <v>2026</v>
          </cell>
          <cell r="O82" t="str">
            <v>09417771</v>
          </cell>
          <cell r="P82" t="str">
            <v>MARTINEZ</v>
          </cell>
          <cell r="Q82" t="str">
            <v>VEREDAS</v>
          </cell>
          <cell r="R82" t="str">
            <v>LUCY NOEMI</v>
          </cell>
          <cell r="S82">
            <v>1</v>
          </cell>
          <cell r="T82">
            <v>0</v>
          </cell>
          <cell r="U82" t="str">
            <v/>
          </cell>
          <cell r="V82" t="str">
            <v/>
          </cell>
          <cell r="W82" t="str">
            <v/>
          </cell>
          <cell r="X82">
            <v>1</v>
          </cell>
          <cell r="Y82">
            <v>2</v>
          </cell>
          <cell r="Z82" t="str">
            <v>COMISARIA TAHUANTINSUYO</v>
          </cell>
          <cell r="AA82">
            <v>1</v>
          </cell>
          <cell r="AB82">
            <v>1</v>
          </cell>
          <cell r="AC82" t="str">
            <v>23957821</v>
          </cell>
          <cell r="AD82">
            <v>1</v>
          </cell>
          <cell r="AE82" t="str">
            <v/>
          </cell>
          <cell r="AF82" t="str">
            <v/>
          </cell>
          <cell r="AG82" t="str">
            <v>huamani</v>
          </cell>
          <cell r="AH82" t="str">
            <v>villavicencio</v>
          </cell>
          <cell r="AI82" t="str">
            <v>danitza</v>
          </cell>
          <cell r="AJ82">
            <v>51</v>
          </cell>
          <cell r="AK82" t="str">
            <v>04</v>
          </cell>
          <cell r="AL82" t="str">
            <v>01</v>
          </cell>
          <cell r="AM82" t="str">
            <v>10</v>
          </cell>
          <cell r="AN82" t="str">
            <v>03</v>
          </cell>
          <cell r="AO82" t="str">
            <v>10</v>
          </cell>
          <cell r="AP82" t="str">
            <v>1974</v>
          </cell>
          <cell r="AQ82" t="str">
            <v>08</v>
          </cell>
          <cell r="AR82" t="str">
            <v>01</v>
          </cell>
          <cell r="AS82" t="str">
            <v>01</v>
          </cell>
          <cell r="AT82" t="str">
            <v>0001</v>
          </cell>
          <cell r="AU82">
            <v>1</v>
          </cell>
          <cell r="AV82">
            <v>1</v>
          </cell>
          <cell r="AW82" t="str">
            <v>atahuallpa -picchu rinconada</v>
          </cell>
          <cell r="AX82" t="str">
            <v/>
          </cell>
          <cell r="AY82" t="str">
            <v/>
          </cell>
          <cell r="AZ82" t="str">
            <v/>
          </cell>
          <cell r="BA82" t="str">
            <v/>
          </cell>
          <cell r="BB82" t="str">
            <v>n</v>
          </cell>
          <cell r="BC82" t="str">
            <v>1</v>
          </cell>
          <cell r="BD82" t="str">
            <v/>
          </cell>
          <cell r="BE82" t="str">
            <v>altura de la posta de picchu rinconada</v>
          </cell>
          <cell r="BF82">
            <v>0</v>
          </cell>
          <cell r="BH82">
            <v>2</v>
          </cell>
          <cell r="BI82">
            <v>1</v>
          </cell>
          <cell r="BJ82">
            <v>4</v>
          </cell>
          <cell r="BK82">
            <v>1</v>
          </cell>
          <cell r="BL82" t="str">
            <v/>
          </cell>
          <cell r="BM82" t="str">
            <v/>
          </cell>
          <cell r="BN82">
            <v>1</v>
          </cell>
          <cell r="BO82" t="str">
            <v/>
          </cell>
          <cell r="BP82" t="str">
            <v/>
          </cell>
          <cell r="BQ82">
            <v>1</v>
          </cell>
          <cell r="BR82">
            <v>0</v>
          </cell>
          <cell r="BS82">
            <v>0</v>
          </cell>
          <cell r="BT82" t="str">
            <v/>
          </cell>
          <cell r="BU82" t="str">
            <v/>
          </cell>
          <cell r="BV82" t="str">
            <v/>
          </cell>
          <cell r="BW82" t="str">
            <v/>
          </cell>
          <cell r="BX82" t="str">
            <v/>
          </cell>
          <cell r="BY82" t="str">
            <v/>
          </cell>
          <cell r="BZ82" t="str">
            <v/>
          </cell>
          <cell r="CA82">
            <v>2</v>
          </cell>
          <cell r="CB82">
            <v>9</v>
          </cell>
          <cell r="CC82">
            <v>0</v>
          </cell>
          <cell r="CD82" t="str">
            <v/>
          </cell>
          <cell r="CE82" t="str">
            <v/>
          </cell>
          <cell r="CF82" t="str">
            <v/>
          </cell>
          <cell r="CG82" t="str">
            <v/>
          </cell>
          <cell r="CH82" t="str">
            <v/>
          </cell>
          <cell r="CI82" t="str">
            <v/>
          </cell>
          <cell r="CJ82" t="str">
            <v/>
          </cell>
          <cell r="CK82">
            <v>1</v>
          </cell>
          <cell r="CL82">
            <v>113</v>
          </cell>
          <cell r="CM82" t="str">
            <v>limpieza</v>
          </cell>
          <cell r="CN82" t="str">
            <v/>
          </cell>
          <cell r="CO82">
            <v>932761783</v>
          </cell>
          <cell r="CP82" t="str">
            <v/>
          </cell>
          <cell r="CQ82">
            <v>1</v>
          </cell>
          <cell r="CR82">
            <v>1</v>
          </cell>
          <cell r="CS82">
            <v>1</v>
          </cell>
          <cell r="CT82" t="str">
            <v>ZULEMA OVALLE</v>
          </cell>
          <cell r="CU82" t="str">
            <v>PRIMA</v>
          </cell>
          <cell r="CV82" t="str">
            <v/>
          </cell>
          <cell r="CW82" t="str">
            <v/>
          </cell>
          <cell r="CX82" t="str">
            <v>1</v>
          </cell>
          <cell r="CY82" t="str">
            <v/>
          </cell>
          <cell r="CZ82" t="str">
            <v/>
          </cell>
          <cell r="DA82" t="str">
            <v/>
          </cell>
          <cell r="DB82" t="str">
            <v/>
          </cell>
          <cell r="DL82">
            <v>1</v>
          </cell>
          <cell r="DM82" t="str">
            <v/>
          </cell>
          <cell r="DN82">
            <v>1</v>
          </cell>
          <cell r="DO82">
            <v>1</v>
          </cell>
          <cell r="DP82">
            <v>2</v>
          </cell>
          <cell r="DQ82">
            <v>0</v>
          </cell>
          <cell r="DR82">
            <v>0</v>
          </cell>
          <cell r="DS82">
            <v>3</v>
          </cell>
          <cell r="DT82">
            <v>3</v>
          </cell>
          <cell r="DU82" t="str">
            <v/>
          </cell>
          <cell r="DV82" t="str">
            <v/>
          </cell>
          <cell r="DW82" t="str">
            <v/>
          </cell>
          <cell r="DX82" t="str">
            <v/>
          </cell>
          <cell r="DY82" t="str">
            <v/>
          </cell>
          <cell r="DZ82" t="str">
            <v/>
          </cell>
          <cell r="EA82" t="str">
            <v/>
          </cell>
          <cell r="EB82" t="str">
            <v/>
          </cell>
          <cell r="EC82" t="str">
            <v/>
          </cell>
          <cell r="ED82" t="str">
            <v/>
          </cell>
          <cell r="EE82" t="str">
            <v/>
          </cell>
          <cell r="EF82" t="str">
            <v/>
          </cell>
          <cell r="EG82" t="str">
            <v/>
          </cell>
          <cell r="EH82" t="str">
            <v/>
          </cell>
          <cell r="EI82" t="str">
            <v/>
          </cell>
          <cell r="EJ82" t="str">
            <v/>
          </cell>
          <cell r="EK82" t="str">
            <v/>
          </cell>
          <cell r="EL82" t="str">
            <v/>
          </cell>
          <cell r="EM82" t="str">
            <v>08</v>
          </cell>
          <cell r="EN82" t="str">
            <v>01</v>
          </cell>
          <cell r="EO82" t="str">
            <v>01</v>
          </cell>
          <cell r="EP82" t="str">
            <v>0001</v>
          </cell>
          <cell r="ER82" t="str">
            <v>50 a 59 años</v>
          </cell>
          <cell r="ES82" t="str">
            <v>08</v>
          </cell>
          <cell r="ET82" t="str">
            <v>0801080001</v>
          </cell>
          <cell r="EU82" t="str">
            <v>080101</v>
          </cell>
          <cell r="EV82" t="str">
            <v>080101</v>
          </cell>
          <cell r="EW82" t="b">
            <v>1</v>
          </cell>
          <cell r="EX82" t="str">
            <v>MAM - CUSCO</v>
          </cell>
          <cell r="EY82">
            <v>3</v>
          </cell>
          <cell r="EZ82" t="str">
            <v>040110</v>
          </cell>
          <cell r="FA82" t="str">
            <v>0801010001</v>
          </cell>
          <cell r="FB82" t="str">
            <v/>
          </cell>
          <cell r="FC82" t="str">
            <v>0801010001</v>
          </cell>
          <cell r="FD82" t="str">
            <v>MIRAFLORES</v>
          </cell>
          <cell r="FE82" t="str">
            <v>CUSCO</v>
          </cell>
          <cell r="FF82" t="e">
            <v>#N/A</v>
          </cell>
          <cell r="FG82" t="str">
            <v>CUSCO</v>
          </cell>
          <cell r="FH82" t="str">
            <v>09417771</v>
          </cell>
          <cell r="FI82">
            <v>0</v>
          </cell>
          <cell r="FJ82" t="str">
            <v>CUSCO</v>
          </cell>
          <cell r="FK82">
            <v>0</v>
          </cell>
          <cell r="FL82" t="str">
            <v>MARTINEZ</v>
          </cell>
          <cell r="FM82">
            <v>0</v>
          </cell>
          <cell r="FN82" t="str">
            <v>VEREDAS</v>
          </cell>
          <cell r="FO82">
            <v>0</v>
          </cell>
          <cell r="FP82" t="str">
            <v>LUCY NOEMI</v>
          </cell>
          <cell r="FQ82">
            <v>0</v>
          </cell>
          <cell r="FR82" t="str">
            <v>23957821</v>
          </cell>
          <cell r="FS82" t="str">
            <v>HUAMANI</v>
          </cell>
          <cell r="FT82" t="str">
            <v>VILLAVICENCIO</v>
          </cell>
          <cell r="FU82" t="str">
            <v>DANITZA</v>
          </cell>
          <cell r="FV82" t="str">
            <v>03</v>
          </cell>
          <cell r="FW82" t="str">
            <v>10</v>
          </cell>
          <cell r="FX82" t="str">
            <v>1974</v>
          </cell>
          <cell r="FY82">
            <v>0</v>
          </cell>
          <cell r="FZ82">
            <v>0</v>
          </cell>
          <cell r="GA82">
            <v>0</v>
          </cell>
          <cell r="GB82">
            <v>0</v>
          </cell>
          <cell r="GC82">
            <v>0</v>
          </cell>
          <cell r="GD82">
            <v>0</v>
          </cell>
          <cell r="GE82">
            <v>0</v>
          </cell>
          <cell r="GF82">
            <v>0</v>
          </cell>
          <cell r="GG82">
            <v>0</v>
          </cell>
          <cell r="GH82">
            <v>0</v>
          </cell>
          <cell r="GI82">
            <v>0</v>
          </cell>
        </row>
        <row r="83">
          <cell r="F83">
            <v>55276</v>
          </cell>
          <cell r="G83" t="str">
            <v>JAEN</v>
          </cell>
          <cell r="H83">
            <v>6</v>
          </cell>
          <cell r="I83" t="str">
            <v>A-1307</v>
          </cell>
          <cell r="J83" t="str">
            <v>G</v>
          </cell>
          <cell r="K83">
            <v>0</v>
          </cell>
          <cell r="L83" t="str">
            <v>15</v>
          </cell>
          <cell r="M83" t="str">
            <v>01</v>
          </cell>
          <cell r="N83" t="str">
            <v>2026</v>
          </cell>
          <cell r="O83" t="str">
            <v>75161505</v>
          </cell>
          <cell r="P83" t="str">
            <v>CALDERON</v>
          </cell>
          <cell r="Q83" t="str">
            <v>PEREZ</v>
          </cell>
          <cell r="R83" t="str">
            <v>ELIANA DEL ROCIO</v>
          </cell>
          <cell r="S83">
            <v>1</v>
          </cell>
          <cell r="T83">
            <v>0</v>
          </cell>
          <cell r="U83" t="str">
            <v/>
          </cell>
          <cell r="V83" t="str">
            <v/>
          </cell>
          <cell r="W83" t="str">
            <v/>
          </cell>
          <cell r="X83">
            <v>1</v>
          </cell>
          <cell r="Y83">
            <v>1</v>
          </cell>
          <cell r="Z83" t="str">
            <v>JAEN</v>
          </cell>
          <cell r="AA83">
            <v>1</v>
          </cell>
          <cell r="AB83">
            <v>1</v>
          </cell>
          <cell r="AC83" t="str">
            <v>71064863</v>
          </cell>
          <cell r="AD83">
            <v>1</v>
          </cell>
          <cell r="AE83" t="str">
            <v/>
          </cell>
          <cell r="AF83" t="str">
            <v/>
          </cell>
          <cell r="AG83" t="str">
            <v>calle</v>
          </cell>
          <cell r="AH83" t="str">
            <v>perez</v>
          </cell>
          <cell r="AI83" t="str">
            <v>gladis</v>
          </cell>
          <cell r="AJ83">
            <v>24</v>
          </cell>
          <cell r="AK83" t="str">
            <v>06</v>
          </cell>
          <cell r="AL83" t="str">
            <v>08</v>
          </cell>
          <cell r="AM83" t="str">
            <v>07</v>
          </cell>
          <cell r="AN83" t="str">
            <v>28</v>
          </cell>
          <cell r="AO83" t="str">
            <v>09</v>
          </cell>
          <cell r="AP83" t="str">
            <v>2001</v>
          </cell>
          <cell r="AQ83" t="str">
            <v>06</v>
          </cell>
          <cell r="AR83" t="str">
            <v>08</v>
          </cell>
          <cell r="AS83" t="str">
            <v>01</v>
          </cell>
          <cell r="AT83" t="str">
            <v>0001</v>
          </cell>
          <cell r="AU83">
            <v>1</v>
          </cell>
          <cell r="AV83">
            <v>1</v>
          </cell>
          <cell r="AW83" t="str">
            <v>antisuyo</v>
          </cell>
          <cell r="AX83" t="str">
            <v>661</v>
          </cell>
          <cell r="AY83" t="str">
            <v/>
          </cell>
          <cell r="AZ83" t="str">
            <v/>
          </cell>
          <cell r="BA83" t="str">
            <v/>
          </cell>
          <cell r="BB83" t="str">
            <v/>
          </cell>
          <cell r="BC83" t="str">
            <v/>
          </cell>
          <cell r="BD83" t="str">
            <v/>
          </cell>
          <cell r="BE83" t="str">
            <v>por el estadio</v>
          </cell>
          <cell r="BF83">
            <v>0</v>
          </cell>
          <cell r="BH83">
            <v>1</v>
          </cell>
          <cell r="BI83">
            <v>0</v>
          </cell>
          <cell r="BJ83">
            <v>1</v>
          </cell>
          <cell r="BK83">
            <v>7</v>
          </cell>
          <cell r="BL83" t="str">
            <v/>
          </cell>
          <cell r="BM83" t="str">
            <v/>
          </cell>
          <cell r="BN83">
            <v>10</v>
          </cell>
          <cell r="BO83" t="str">
            <v/>
          </cell>
          <cell r="BP83" t="str">
            <v/>
          </cell>
          <cell r="BQ83">
            <v>1</v>
          </cell>
          <cell r="BR83">
            <v>0</v>
          </cell>
          <cell r="BS83">
            <v>0</v>
          </cell>
          <cell r="BT83" t="str">
            <v/>
          </cell>
          <cell r="BU83" t="str">
            <v/>
          </cell>
          <cell r="BV83" t="str">
            <v/>
          </cell>
          <cell r="BW83" t="str">
            <v/>
          </cell>
          <cell r="BX83" t="str">
            <v/>
          </cell>
          <cell r="BY83" t="str">
            <v/>
          </cell>
          <cell r="BZ83" t="str">
            <v/>
          </cell>
          <cell r="CA83">
            <v>2</v>
          </cell>
          <cell r="CB83">
            <v>4</v>
          </cell>
          <cell r="CC83">
            <v>0</v>
          </cell>
          <cell r="CD83" t="str">
            <v/>
          </cell>
          <cell r="CE83" t="str">
            <v/>
          </cell>
          <cell r="CF83" t="str">
            <v/>
          </cell>
          <cell r="CG83" t="str">
            <v/>
          </cell>
          <cell r="CH83" t="str">
            <v/>
          </cell>
          <cell r="CI83" t="str">
            <v/>
          </cell>
          <cell r="CJ83" t="str">
            <v/>
          </cell>
          <cell r="CK83">
            <v>1</v>
          </cell>
          <cell r="CL83">
            <v>113</v>
          </cell>
          <cell r="CM83" t="str">
            <v>servicio domestico</v>
          </cell>
          <cell r="CN83" t="str">
            <v/>
          </cell>
          <cell r="CO83">
            <v>967450826</v>
          </cell>
          <cell r="CP83" t="str">
            <v/>
          </cell>
          <cell r="CQ83">
            <v>1</v>
          </cell>
          <cell r="CR83">
            <v>1</v>
          </cell>
          <cell r="CS83">
            <v>0</v>
          </cell>
          <cell r="DL83">
            <v>2</v>
          </cell>
          <cell r="DM83" t="str">
            <v/>
          </cell>
          <cell r="DN83">
            <v>1</v>
          </cell>
          <cell r="DO83">
            <v>1</v>
          </cell>
          <cell r="DP83">
            <v>2</v>
          </cell>
          <cell r="DQ83">
            <v>0</v>
          </cell>
          <cell r="DR83">
            <v>0</v>
          </cell>
          <cell r="DS83">
            <v>1</v>
          </cell>
          <cell r="DT83">
            <v>2</v>
          </cell>
          <cell r="DU83" t="str">
            <v/>
          </cell>
          <cell r="DV83" t="str">
            <v/>
          </cell>
          <cell r="DW83" t="str">
            <v/>
          </cell>
          <cell r="DX83" t="str">
            <v/>
          </cell>
          <cell r="DY83" t="str">
            <v/>
          </cell>
          <cell r="DZ83" t="str">
            <v/>
          </cell>
          <cell r="EA83" t="str">
            <v/>
          </cell>
          <cell r="EB83" t="str">
            <v/>
          </cell>
          <cell r="EC83" t="str">
            <v/>
          </cell>
          <cell r="ED83" t="str">
            <v/>
          </cell>
          <cell r="EE83" t="str">
            <v/>
          </cell>
          <cell r="EF83" t="str">
            <v/>
          </cell>
          <cell r="EG83" t="str">
            <v/>
          </cell>
          <cell r="EH83" t="str">
            <v/>
          </cell>
          <cell r="EI83" t="str">
            <v/>
          </cell>
          <cell r="EJ83" t="str">
            <v/>
          </cell>
          <cell r="EK83" t="str">
            <v/>
          </cell>
          <cell r="EL83" t="str">
            <v/>
          </cell>
          <cell r="EM83" t="str">
            <v>06</v>
          </cell>
          <cell r="EN83" t="str">
            <v>08</v>
          </cell>
          <cell r="EO83" t="str">
            <v>01</v>
          </cell>
          <cell r="EP83" t="str">
            <v>0001</v>
          </cell>
          <cell r="ER83" t="str">
            <v>18 a 29 años</v>
          </cell>
          <cell r="ES83" t="str">
            <v>06</v>
          </cell>
          <cell r="ET83" t="str">
            <v>0608010001</v>
          </cell>
          <cell r="EU83" t="str">
            <v>060801</v>
          </cell>
          <cell r="EV83" t="str">
            <v>060801</v>
          </cell>
          <cell r="EW83" t="b">
            <v>1</v>
          </cell>
          <cell r="EX83" t="str">
            <v>MAM - JAEN</v>
          </cell>
          <cell r="EY83">
            <v>1</v>
          </cell>
          <cell r="EZ83" t="str">
            <v>060807</v>
          </cell>
          <cell r="FA83" t="str">
            <v>0608010001</v>
          </cell>
          <cell r="FB83" t="str">
            <v/>
          </cell>
          <cell r="FC83" t="str">
            <v>0608010001</v>
          </cell>
          <cell r="FD83" t="str">
            <v>POMAHUACA</v>
          </cell>
          <cell r="FE83" t="str">
            <v>JAEN</v>
          </cell>
          <cell r="FF83" t="e">
            <v>#N/A</v>
          </cell>
          <cell r="FG83" t="str">
            <v>JAEN</v>
          </cell>
          <cell r="FH83" t="str">
            <v>75161505</v>
          </cell>
          <cell r="FI83">
            <v>0</v>
          </cell>
          <cell r="FJ83" t="str">
            <v>JAEN</v>
          </cell>
          <cell r="FK83">
            <v>0</v>
          </cell>
          <cell r="FL83" t="str">
            <v>CALDERON</v>
          </cell>
          <cell r="FM83">
            <v>0</v>
          </cell>
          <cell r="FN83" t="str">
            <v>PEREZ</v>
          </cell>
          <cell r="FO83">
            <v>0</v>
          </cell>
          <cell r="FP83" t="str">
            <v>ELIANA DEL ROCIO</v>
          </cell>
          <cell r="FQ83">
            <v>0</v>
          </cell>
          <cell r="FR83" t="str">
            <v>71064863</v>
          </cell>
          <cell r="FS83" t="str">
            <v>CALLE</v>
          </cell>
          <cell r="FT83" t="str">
            <v>PEREZ</v>
          </cell>
          <cell r="FU83" t="str">
            <v>GLADIS</v>
          </cell>
          <cell r="FV83" t="str">
            <v>28</v>
          </cell>
          <cell r="FW83" t="str">
            <v>09</v>
          </cell>
          <cell r="FX83" t="str">
            <v>2001</v>
          </cell>
          <cell r="FY83">
            <v>0</v>
          </cell>
          <cell r="FZ83">
            <v>0</v>
          </cell>
          <cell r="GA83">
            <v>0</v>
          </cell>
          <cell r="GB83">
            <v>0</v>
          </cell>
          <cell r="GC83">
            <v>0</v>
          </cell>
          <cell r="GD83">
            <v>0</v>
          </cell>
          <cell r="GE83">
            <v>0</v>
          </cell>
          <cell r="GF83">
            <v>0</v>
          </cell>
          <cell r="GG83">
            <v>0</v>
          </cell>
          <cell r="GH83">
            <v>0</v>
          </cell>
          <cell r="GI83">
            <v>0</v>
          </cell>
        </row>
        <row r="84">
          <cell r="F84">
            <v>55275</v>
          </cell>
          <cell r="G84" t="str">
            <v>COMISARIA LA UNION</v>
          </cell>
          <cell r="H84">
            <v>1</v>
          </cell>
          <cell r="I84" t="str">
            <v>A-1307</v>
          </cell>
          <cell r="J84" t="str">
            <v>J</v>
          </cell>
          <cell r="K84">
            <v>0</v>
          </cell>
          <cell r="L84" t="str">
            <v>23</v>
          </cell>
          <cell r="M84" t="str">
            <v>01</v>
          </cell>
          <cell r="N84" t="str">
            <v>2026</v>
          </cell>
          <cell r="O84" t="str">
            <v>72381238</v>
          </cell>
          <cell r="P84" t="str">
            <v>CASTILLO</v>
          </cell>
          <cell r="Q84" t="str">
            <v>OLAYA</v>
          </cell>
          <cell r="R84" t="str">
            <v>LESLIE MARIELLA</v>
          </cell>
          <cell r="S84">
            <v>1</v>
          </cell>
          <cell r="T84">
            <v>0</v>
          </cell>
          <cell r="U84" t="str">
            <v/>
          </cell>
          <cell r="V84" t="str">
            <v/>
          </cell>
          <cell r="W84" t="str">
            <v/>
          </cell>
          <cell r="X84">
            <v>1</v>
          </cell>
          <cell r="Y84">
            <v>2</v>
          </cell>
          <cell r="Z84" t="str">
            <v>COMISARIA LA UNION</v>
          </cell>
          <cell r="AA84">
            <v>1</v>
          </cell>
          <cell r="AB84">
            <v>1</v>
          </cell>
          <cell r="AC84" t="str">
            <v>02882512</v>
          </cell>
          <cell r="AD84">
            <v>1</v>
          </cell>
          <cell r="AE84" t="str">
            <v/>
          </cell>
          <cell r="AF84" t="str">
            <v/>
          </cell>
          <cell r="AG84" t="str">
            <v>SIMBALA</v>
          </cell>
          <cell r="AH84" t="str">
            <v>SILUPU</v>
          </cell>
          <cell r="AI84" t="str">
            <v>SILVIA CECILIA</v>
          </cell>
          <cell r="AJ84">
            <v>49</v>
          </cell>
          <cell r="AK84" t="str">
            <v>20</v>
          </cell>
          <cell r="AL84" t="str">
            <v>01</v>
          </cell>
          <cell r="AM84" t="str">
            <v>09</v>
          </cell>
          <cell r="AN84" t="str">
            <v>20</v>
          </cell>
          <cell r="AO84" t="str">
            <v>11</v>
          </cell>
          <cell r="AP84" t="str">
            <v>1976</v>
          </cell>
          <cell r="AQ84" t="str">
            <v>20</v>
          </cell>
          <cell r="AR84" t="str">
            <v>01</v>
          </cell>
          <cell r="AS84" t="str">
            <v>09</v>
          </cell>
          <cell r="AT84" t="str">
            <v>0001</v>
          </cell>
          <cell r="AU84">
            <v>1</v>
          </cell>
          <cell r="AV84">
            <v>1</v>
          </cell>
          <cell r="AW84" t="str">
            <v>COMERCIO S/N</v>
          </cell>
          <cell r="AX84" t="str">
            <v/>
          </cell>
          <cell r="AY84" t="str">
            <v>1</v>
          </cell>
          <cell r="AZ84" t="str">
            <v>1</v>
          </cell>
          <cell r="BA84" t="str">
            <v>1</v>
          </cell>
          <cell r="BB84" t="str">
            <v/>
          </cell>
          <cell r="BC84" t="str">
            <v/>
          </cell>
          <cell r="BD84" t="str">
            <v/>
          </cell>
          <cell r="BE84" t="str">
            <v>FRENTE AL LABORATORIO VIDA Y SALUD</v>
          </cell>
          <cell r="BF84">
            <v>0</v>
          </cell>
          <cell r="BH84">
            <v>2</v>
          </cell>
          <cell r="BI84">
            <v>1</v>
          </cell>
          <cell r="BJ84">
            <v>3</v>
          </cell>
          <cell r="BK84">
            <v>7</v>
          </cell>
          <cell r="BL84" t="str">
            <v/>
          </cell>
          <cell r="BM84" t="str">
            <v/>
          </cell>
          <cell r="BN84">
            <v>10</v>
          </cell>
          <cell r="BO84" t="str">
            <v/>
          </cell>
          <cell r="BP84" t="str">
            <v/>
          </cell>
          <cell r="BQ84">
            <v>1</v>
          </cell>
          <cell r="BR84">
            <v>0</v>
          </cell>
          <cell r="BS84">
            <v>0</v>
          </cell>
          <cell r="BT84" t="str">
            <v/>
          </cell>
          <cell r="BU84" t="str">
            <v/>
          </cell>
          <cell r="BV84" t="str">
            <v/>
          </cell>
          <cell r="BW84" t="str">
            <v/>
          </cell>
          <cell r="BX84" t="str">
            <v/>
          </cell>
          <cell r="BY84" t="str">
            <v/>
          </cell>
          <cell r="BZ84" t="str">
            <v/>
          </cell>
          <cell r="CA84">
            <v>2</v>
          </cell>
          <cell r="CB84">
            <v>8</v>
          </cell>
          <cell r="CC84">
            <v>0</v>
          </cell>
          <cell r="CD84" t="str">
            <v/>
          </cell>
          <cell r="CE84" t="str">
            <v/>
          </cell>
          <cell r="CF84" t="str">
            <v/>
          </cell>
          <cell r="CG84" t="str">
            <v/>
          </cell>
          <cell r="CH84" t="str">
            <v/>
          </cell>
          <cell r="CI84" t="str">
            <v/>
          </cell>
          <cell r="CJ84" t="str">
            <v/>
          </cell>
          <cell r="CK84">
            <v>1</v>
          </cell>
          <cell r="CL84">
            <v>35</v>
          </cell>
          <cell r="CM84" t="str">
            <v>VENTA DE PRODUCTOS POR CATALOGO</v>
          </cell>
          <cell r="CN84" t="str">
            <v/>
          </cell>
          <cell r="CO84">
            <v>949734562</v>
          </cell>
          <cell r="CP84" t="str">
            <v>simbalacecilia509@gmail.com</v>
          </cell>
          <cell r="CQ84">
            <v>1</v>
          </cell>
          <cell r="CR84">
            <v>1</v>
          </cell>
          <cell r="CS84">
            <v>0</v>
          </cell>
          <cell r="DL84">
            <v>2</v>
          </cell>
          <cell r="DM84" t="str">
            <v/>
          </cell>
          <cell r="DN84">
            <v>1</v>
          </cell>
          <cell r="DO84" t="str">
            <v/>
          </cell>
          <cell r="DP84">
            <v>1</v>
          </cell>
          <cell r="DQ84">
            <v>0</v>
          </cell>
          <cell r="DR84">
            <v>0</v>
          </cell>
          <cell r="DS84">
            <v>1</v>
          </cell>
          <cell r="DT84">
            <v>1</v>
          </cell>
          <cell r="DU84" t="str">
            <v/>
          </cell>
          <cell r="DV84" t="str">
            <v/>
          </cell>
          <cell r="DW84" t="str">
            <v/>
          </cell>
          <cell r="DX84" t="str">
            <v/>
          </cell>
          <cell r="DY84" t="str">
            <v/>
          </cell>
          <cell r="DZ84" t="str">
            <v/>
          </cell>
          <cell r="EA84" t="str">
            <v/>
          </cell>
          <cell r="EB84" t="str">
            <v/>
          </cell>
          <cell r="EC84" t="str">
            <v/>
          </cell>
          <cell r="ED84" t="str">
            <v/>
          </cell>
          <cell r="EE84" t="str">
            <v/>
          </cell>
          <cell r="EF84" t="str">
            <v/>
          </cell>
          <cell r="EG84" t="str">
            <v/>
          </cell>
          <cell r="EH84" t="str">
            <v/>
          </cell>
          <cell r="EI84" t="str">
            <v/>
          </cell>
          <cell r="EJ84" t="str">
            <v/>
          </cell>
          <cell r="EK84" t="str">
            <v/>
          </cell>
          <cell r="EL84" t="str">
            <v/>
          </cell>
          <cell r="EM84" t="str">
            <v>20</v>
          </cell>
          <cell r="EN84" t="str">
            <v>01</v>
          </cell>
          <cell r="EO84" t="str">
            <v>09</v>
          </cell>
          <cell r="EP84" t="str">
            <v>0001</v>
          </cell>
          <cell r="ER84" t="str">
            <v>40 a 49 años</v>
          </cell>
          <cell r="ES84" t="str">
            <v>20</v>
          </cell>
          <cell r="ET84" t="str">
            <v>2001100001</v>
          </cell>
          <cell r="EU84" t="str">
            <v>200109</v>
          </cell>
          <cell r="EV84" t="str">
            <v>200109</v>
          </cell>
          <cell r="EW84" t="b">
            <v>1</v>
          </cell>
          <cell r="EX84" t="str">
            <v>MAM - LA ARENA</v>
          </cell>
          <cell r="EY84">
            <v>3</v>
          </cell>
          <cell r="EZ84" t="str">
            <v>200109</v>
          </cell>
          <cell r="FA84" t="str">
            <v>2001090001</v>
          </cell>
          <cell r="FB84" t="str">
            <v/>
          </cell>
          <cell r="FC84" t="str">
            <v>2001090001</v>
          </cell>
          <cell r="FD84" t="str">
            <v>LA ARENA</v>
          </cell>
          <cell r="FE84" t="str">
            <v>LA ARENA</v>
          </cell>
          <cell r="FF84" t="e">
            <v>#N/A</v>
          </cell>
          <cell r="FG84" t="str">
            <v>LA ARENA</v>
          </cell>
          <cell r="FH84" t="str">
            <v>72381238</v>
          </cell>
          <cell r="FI84">
            <v>0</v>
          </cell>
          <cell r="FJ84" t="str">
            <v>COMISARIA LA UNION</v>
          </cell>
          <cell r="FK84">
            <v>0</v>
          </cell>
          <cell r="FL84" t="str">
            <v>CASTILLO</v>
          </cell>
          <cell r="FM84">
            <v>0</v>
          </cell>
          <cell r="FN84" t="str">
            <v>OLAYA</v>
          </cell>
          <cell r="FO84">
            <v>0</v>
          </cell>
          <cell r="FP84" t="str">
            <v>LESLIE MARIELLA</v>
          </cell>
          <cell r="FQ84">
            <v>0</v>
          </cell>
          <cell r="FR84" t="str">
            <v>02882512</v>
          </cell>
          <cell r="FS84" t="str">
            <v>SIMBALA</v>
          </cell>
          <cell r="FT84" t="str">
            <v>SILUPU</v>
          </cell>
          <cell r="FU84" t="str">
            <v>SILVIA CECILIA</v>
          </cell>
          <cell r="FV84" t="str">
            <v>20</v>
          </cell>
          <cell r="FW84" t="str">
            <v>11</v>
          </cell>
          <cell r="FX84" t="str">
            <v>1976</v>
          </cell>
          <cell r="FY84">
            <v>0</v>
          </cell>
          <cell r="FZ84">
            <v>0</v>
          </cell>
          <cell r="GA84">
            <v>0</v>
          </cell>
          <cell r="GB84">
            <v>0</v>
          </cell>
          <cell r="GC84">
            <v>0</v>
          </cell>
          <cell r="GD84">
            <v>0</v>
          </cell>
          <cell r="GE84">
            <v>0</v>
          </cell>
          <cell r="GF84">
            <v>0</v>
          </cell>
          <cell r="GG84">
            <v>0</v>
          </cell>
          <cell r="GH84">
            <v>0</v>
          </cell>
          <cell r="GI84">
            <v>0</v>
          </cell>
        </row>
        <row r="85">
          <cell r="F85">
            <v>55274</v>
          </cell>
          <cell r="G85" t="str">
            <v>CUSCO</v>
          </cell>
          <cell r="H85">
            <v>2</v>
          </cell>
          <cell r="I85" t="str">
            <v>A-1307</v>
          </cell>
          <cell r="J85" t="str">
            <v>E</v>
          </cell>
          <cell r="K85">
            <v>0</v>
          </cell>
          <cell r="L85" t="str">
            <v>11</v>
          </cell>
          <cell r="M85" t="str">
            <v>01</v>
          </cell>
          <cell r="N85" t="str">
            <v>2026</v>
          </cell>
          <cell r="O85" t="str">
            <v>09417771</v>
          </cell>
          <cell r="P85" t="str">
            <v>MARTINEZ</v>
          </cell>
          <cell r="Q85" t="str">
            <v>VEREDAS</v>
          </cell>
          <cell r="R85" t="str">
            <v>LUCY NOEMI</v>
          </cell>
          <cell r="S85">
            <v>1</v>
          </cell>
          <cell r="T85">
            <v>0</v>
          </cell>
          <cell r="U85" t="str">
            <v/>
          </cell>
          <cell r="V85" t="str">
            <v/>
          </cell>
          <cell r="W85" t="str">
            <v/>
          </cell>
          <cell r="X85">
            <v>1</v>
          </cell>
          <cell r="Y85">
            <v>2</v>
          </cell>
          <cell r="Z85" t="str">
            <v>COMISARIA TAHUANTINSUYO</v>
          </cell>
          <cell r="AA85">
            <v>1</v>
          </cell>
          <cell r="AB85">
            <v>1</v>
          </cell>
          <cell r="AC85" t="str">
            <v>41894843</v>
          </cell>
          <cell r="AD85">
            <v>1</v>
          </cell>
          <cell r="AE85" t="str">
            <v/>
          </cell>
          <cell r="AF85" t="str">
            <v/>
          </cell>
          <cell r="AG85" t="str">
            <v>ESQUIVEL</v>
          </cell>
          <cell r="AH85" t="str">
            <v>CABALLERO</v>
          </cell>
          <cell r="AI85" t="str">
            <v>MANUELA IRENE</v>
          </cell>
          <cell r="AJ85">
            <v>43</v>
          </cell>
          <cell r="AK85" t="str">
            <v>15</v>
          </cell>
          <cell r="AL85" t="str">
            <v>01</v>
          </cell>
          <cell r="AM85" t="str">
            <v>21</v>
          </cell>
          <cell r="AN85" t="str">
            <v>29</v>
          </cell>
          <cell r="AO85" t="str">
            <v>01</v>
          </cell>
          <cell r="AP85" t="str">
            <v>1982</v>
          </cell>
          <cell r="AQ85" t="str">
            <v>08</v>
          </cell>
          <cell r="AR85" t="str">
            <v>01</v>
          </cell>
          <cell r="AS85" t="str">
            <v>01</v>
          </cell>
          <cell r="AT85" t="str">
            <v>0001</v>
          </cell>
          <cell r="AU85">
            <v>1</v>
          </cell>
          <cell r="AV85">
            <v>3</v>
          </cell>
          <cell r="AW85" t="str">
            <v>collasuyo-edificio genesis</v>
          </cell>
          <cell r="AX85" t="str">
            <v>896</v>
          </cell>
          <cell r="AY85" t="str">
            <v/>
          </cell>
          <cell r="AZ85" t="str">
            <v/>
          </cell>
          <cell r="BA85" t="str">
            <v>4</v>
          </cell>
          <cell r="BB85" t="str">
            <v/>
          </cell>
          <cell r="BC85" t="str">
            <v/>
          </cell>
          <cell r="BD85" t="str">
            <v/>
          </cell>
          <cell r="BE85" t="str">
            <v>a una cuadra y media de promart</v>
          </cell>
          <cell r="BF85">
            <v>0</v>
          </cell>
          <cell r="BH85">
            <v>0</v>
          </cell>
          <cell r="BI85">
            <v>4</v>
          </cell>
          <cell r="BJ85">
            <v>1</v>
          </cell>
          <cell r="BK85">
            <v>7</v>
          </cell>
          <cell r="BL85" t="str">
            <v/>
          </cell>
          <cell r="BM85" t="str">
            <v/>
          </cell>
          <cell r="BN85">
            <v>10</v>
          </cell>
          <cell r="BO85" t="str">
            <v/>
          </cell>
          <cell r="BP85" t="str">
            <v/>
          </cell>
          <cell r="BQ85">
            <v>1</v>
          </cell>
          <cell r="BR85">
            <v>0</v>
          </cell>
          <cell r="BS85">
            <v>0</v>
          </cell>
          <cell r="BT85" t="str">
            <v/>
          </cell>
          <cell r="BU85" t="str">
            <v/>
          </cell>
          <cell r="BV85" t="str">
            <v/>
          </cell>
          <cell r="BW85" t="str">
            <v/>
          </cell>
          <cell r="BX85" t="str">
            <v/>
          </cell>
          <cell r="BY85" t="str">
            <v/>
          </cell>
          <cell r="BZ85" t="str">
            <v/>
          </cell>
          <cell r="CA85">
            <v>1</v>
          </cell>
          <cell r="CB85">
            <v>6</v>
          </cell>
          <cell r="CC85">
            <v>0</v>
          </cell>
          <cell r="CD85" t="str">
            <v/>
          </cell>
          <cell r="CE85" t="str">
            <v/>
          </cell>
          <cell r="CF85" t="str">
            <v/>
          </cell>
          <cell r="CG85" t="str">
            <v/>
          </cell>
          <cell r="CH85" t="str">
            <v/>
          </cell>
          <cell r="CI85" t="str">
            <v/>
          </cell>
          <cell r="CJ85" t="str">
            <v/>
          </cell>
          <cell r="CK85">
            <v>1</v>
          </cell>
          <cell r="CL85">
            <v>35</v>
          </cell>
          <cell r="CM85" t="str">
            <v>vende productos cosmeticos</v>
          </cell>
          <cell r="CN85" t="str">
            <v/>
          </cell>
          <cell r="CO85">
            <v>915120120</v>
          </cell>
          <cell r="CP85" t="str">
            <v/>
          </cell>
          <cell r="CQ85">
            <v>1</v>
          </cell>
          <cell r="CR85">
            <v>1</v>
          </cell>
          <cell r="CS85">
            <v>1</v>
          </cell>
          <cell r="CT85" t="str">
            <v>FLORA CABALLERO CONTRERAS</v>
          </cell>
          <cell r="CU85" t="str">
            <v>MADRE</v>
          </cell>
          <cell r="CV85" t="str">
            <v/>
          </cell>
          <cell r="CW85" t="str">
            <v/>
          </cell>
          <cell r="CX85" t="str">
            <v>1</v>
          </cell>
          <cell r="CY85" t="str">
            <v>1</v>
          </cell>
          <cell r="CZ85" t="str">
            <v/>
          </cell>
          <cell r="DA85" t="str">
            <v/>
          </cell>
          <cell r="DB85" t="str">
            <v/>
          </cell>
          <cell r="DC85" t="str">
            <v>ROSARIO CARRASCO ARBIETO</v>
          </cell>
          <cell r="DD85" t="str">
            <v>PRIMA</v>
          </cell>
          <cell r="DE85" t="str">
            <v/>
          </cell>
          <cell r="DF85" t="str">
            <v/>
          </cell>
          <cell r="DG85" t="str">
            <v>1</v>
          </cell>
          <cell r="DH85" t="str">
            <v/>
          </cell>
          <cell r="DI85" t="str">
            <v/>
          </cell>
          <cell r="DJ85" t="str">
            <v/>
          </cell>
          <cell r="DK85" t="str">
            <v/>
          </cell>
          <cell r="DL85">
            <v>1</v>
          </cell>
          <cell r="DM85" t="str">
            <v/>
          </cell>
          <cell r="DN85">
            <v>1</v>
          </cell>
          <cell r="DO85">
            <v>1</v>
          </cell>
          <cell r="DP85">
            <v>2</v>
          </cell>
          <cell r="DQ85">
            <v>0</v>
          </cell>
          <cell r="DR85">
            <v>1</v>
          </cell>
          <cell r="DS85">
            <v>4</v>
          </cell>
          <cell r="DT85">
            <v>3</v>
          </cell>
          <cell r="DU85" t="str">
            <v/>
          </cell>
          <cell r="DV85" t="str">
            <v/>
          </cell>
          <cell r="DW85" t="str">
            <v/>
          </cell>
          <cell r="DX85" t="str">
            <v/>
          </cell>
          <cell r="DY85" t="str">
            <v/>
          </cell>
          <cell r="DZ85" t="str">
            <v/>
          </cell>
          <cell r="EA85" t="str">
            <v/>
          </cell>
          <cell r="EB85" t="str">
            <v/>
          </cell>
          <cell r="EC85" t="str">
            <v/>
          </cell>
          <cell r="ED85" t="str">
            <v/>
          </cell>
          <cell r="EE85" t="str">
            <v/>
          </cell>
          <cell r="EF85" t="str">
            <v/>
          </cell>
          <cell r="EG85" t="str">
            <v/>
          </cell>
          <cell r="EH85" t="str">
            <v/>
          </cell>
          <cell r="EI85" t="str">
            <v/>
          </cell>
          <cell r="EJ85" t="str">
            <v/>
          </cell>
          <cell r="EK85" t="str">
            <v/>
          </cell>
          <cell r="EL85" t="str">
            <v/>
          </cell>
          <cell r="EM85" t="str">
            <v>08</v>
          </cell>
          <cell r="EN85" t="str">
            <v>01</v>
          </cell>
          <cell r="EO85" t="str">
            <v>01</v>
          </cell>
          <cell r="EP85" t="str">
            <v>0001</v>
          </cell>
          <cell r="ER85" t="str">
            <v>40 a 49 años</v>
          </cell>
          <cell r="ES85" t="str">
            <v>08</v>
          </cell>
          <cell r="ET85" t="str">
            <v>0801080001</v>
          </cell>
          <cell r="EU85" t="str">
            <v>080101</v>
          </cell>
          <cell r="EV85" t="str">
            <v>080101</v>
          </cell>
          <cell r="EW85" t="b">
            <v>1</v>
          </cell>
          <cell r="EX85" t="str">
            <v>MAM - CUSCO</v>
          </cell>
          <cell r="EY85">
            <v>4</v>
          </cell>
          <cell r="EZ85" t="str">
            <v>150121</v>
          </cell>
          <cell r="FA85" t="str">
            <v>0801010001</v>
          </cell>
          <cell r="FB85" t="str">
            <v/>
          </cell>
          <cell r="FC85" t="str">
            <v>0801010001</v>
          </cell>
          <cell r="FD85" t="str">
            <v>PUEBLO LIBRE</v>
          </cell>
          <cell r="FE85" t="str">
            <v>CUSCO</v>
          </cell>
          <cell r="FF85" t="e">
            <v>#N/A</v>
          </cell>
          <cell r="FG85" t="str">
            <v>CUSCO</v>
          </cell>
          <cell r="FH85" t="str">
            <v>09417771</v>
          </cell>
          <cell r="FI85">
            <v>0</v>
          </cell>
          <cell r="FJ85" t="str">
            <v>CUSCO</v>
          </cell>
          <cell r="FK85">
            <v>0</v>
          </cell>
          <cell r="FL85" t="str">
            <v>MARTINEZ</v>
          </cell>
          <cell r="FM85">
            <v>0</v>
          </cell>
          <cell r="FN85" t="str">
            <v>VEREDAS</v>
          </cell>
          <cell r="FO85">
            <v>0</v>
          </cell>
          <cell r="FP85" t="str">
            <v>LUCY NOEMI</v>
          </cell>
          <cell r="FQ85">
            <v>0</v>
          </cell>
          <cell r="FR85" t="str">
            <v>41894843</v>
          </cell>
          <cell r="FS85" t="str">
            <v>ESQUIVEL</v>
          </cell>
          <cell r="FT85" t="str">
            <v>CABALLERO</v>
          </cell>
          <cell r="FU85" t="str">
            <v>MANUELA IRENE</v>
          </cell>
          <cell r="FV85" t="str">
            <v>29</v>
          </cell>
          <cell r="FW85" t="str">
            <v>01</v>
          </cell>
          <cell r="FX85" t="str">
            <v>1982</v>
          </cell>
          <cell r="FY85">
            <v>0</v>
          </cell>
          <cell r="FZ85">
            <v>0</v>
          </cell>
          <cell r="GA85">
            <v>0</v>
          </cell>
          <cell r="GB85">
            <v>0</v>
          </cell>
          <cell r="GC85">
            <v>0</v>
          </cell>
          <cell r="GD85">
            <v>0</v>
          </cell>
          <cell r="GE85">
            <v>0</v>
          </cell>
          <cell r="GF85">
            <v>0</v>
          </cell>
          <cell r="GG85">
            <v>0</v>
          </cell>
          <cell r="GH85">
            <v>0</v>
          </cell>
          <cell r="GI85">
            <v>0</v>
          </cell>
        </row>
        <row r="86">
          <cell r="F86">
            <v>55273</v>
          </cell>
          <cell r="G86" t="str">
            <v>JAEN</v>
          </cell>
          <cell r="H86">
            <v>5</v>
          </cell>
          <cell r="I86" t="str">
            <v>A-1307</v>
          </cell>
          <cell r="J86" t="str">
            <v>G</v>
          </cell>
          <cell r="K86">
            <v>0</v>
          </cell>
          <cell r="L86" t="str">
            <v>04</v>
          </cell>
          <cell r="M86" t="str">
            <v>01</v>
          </cell>
          <cell r="N86" t="str">
            <v>2026</v>
          </cell>
          <cell r="O86" t="str">
            <v>75161505</v>
          </cell>
          <cell r="P86" t="str">
            <v>CALDERON</v>
          </cell>
          <cell r="Q86" t="str">
            <v>PEREZ</v>
          </cell>
          <cell r="R86" t="str">
            <v>ELIANA DEL ROCIO</v>
          </cell>
          <cell r="S86">
            <v>1</v>
          </cell>
          <cell r="T86">
            <v>0</v>
          </cell>
          <cell r="U86" t="str">
            <v/>
          </cell>
          <cell r="V86" t="str">
            <v/>
          </cell>
          <cell r="W86" t="str">
            <v/>
          </cell>
          <cell r="X86">
            <v>1</v>
          </cell>
          <cell r="Y86">
            <v>1</v>
          </cell>
          <cell r="Z86" t="str">
            <v>JAEN</v>
          </cell>
          <cell r="AA86">
            <v>1</v>
          </cell>
          <cell r="AB86">
            <v>1</v>
          </cell>
          <cell r="AC86" t="str">
            <v>71708286</v>
          </cell>
          <cell r="AD86">
            <v>1</v>
          </cell>
          <cell r="AE86" t="str">
            <v/>
          </cell>
          <cell r="AF86" t="str">
            <v/>
          </cell>
          <cell r="AG86" t="str">
            <v>burga</v>
          </cell>
          <cell r="AH86" t="str">
            <v>lozada</v>
          </cell>
          <cell r="AI86" t="str">
            <v>MILI YANILET</v>
          </cell>
          <cell r="AJ86">
            <v>20</v>
          </cell>
          <cell r="AK86" t="str">
            <v>06</v>
          </cell>
          <cell r="AL86" t="str">
            <v>06</v>
          </cell>
          <cell r="AM86" t="str">
            <v>12</v>
          </cell>
          <cell r="AN86" t="str">
            <v>08</v>
          </cell>
          <cell r="AO86" t="str">
            <v>07</v>
          </cell>
          <cell r="AP86" t="str">
            <v>2005</v>
          </cell>
          <cell r="AQ86" t="str">
            <v>06</v>
          </cell>
          <cell r="AR86" t="str">
            <v>08</v>
          </cell>
          <cell r="AS86" t="str">
            <v>01</v>
          </cell>
          <cell r="AT86" t="str">
            <v>0001</v>
          </cell>
          <cell r="AU86">
            <v>1</v>
          </cell>
          <cell r="AV86">
            <v>4</v>
          </cell>
          <cell r="AW86" t="str">
            <v>lopez albujar</v>
          </cell>
          <cell r="AX86" t="str">
            <v>151</v>
          </cell>
          <cell r="AY86" t="str">
            <v/>
          </cell>
          <cell r="AZ86" t="str">
            <v/>
          </cell>
          <cell r="BA86" t="str">
            <v/>
          </cell>
          <cell r="BB86" t="str">
            <v/>
          </cell>
          <cell r="BC86" t="str">
            <v/>
          </cell>
          <cell r="BD86" t="str">
            <v/>
          </cell>
          <cell r="BE86" t="str">
            <v>sector montegrande</v>
          </cell>
          <cell r="BF86">
            <v>0</v>
          </cell>
          <cell r="BH86">
            <v>1</v>
          </cell>
          <cell r="BI86">
            <v>0</v>
          </cell>
          <cell r="BJ86">
            <v>1</v>
          </cell>
          <cell r="BK86">
            <v>7</v>
          </cell>
          <cell r="BL86" t="str">
            <v/>
          </cell>
          <cell r="BM86" t="str">
            <v/>
          </cell>
          <cell r="BN86">
            <v>10</v>
          </cell>
          <cell r="BO86" t="str">
            <v/>
          </cell>
          <cell r="BP86" t="str">
            <v/>
          </cell>
          <cell r="BQ86">
            <v>1</v>
          </cell>
          <cell r="BR86">
            <v>0</v>
          </cell>
          <cell r="BS86">
            <v>0</v>
          </cell>
          <cell r="BT86" t="str">
            <v/>
          </cell>
          <cell r="BU86" t="str">
            <v/>
          </cell>
          <cell r="BV86" t="str">
            <v/>
          </cell>
          <cell r="BW86" t="str">
            <v/>
          </cell>
          <cell r="BX86" t="str">
            <v/>
          </cell>
          <cell r="BY86" t="str">
            <v/>
          </cell>
          <cell r="BZ86" t="str">
            <v/>
          </cell>
          <cell r="CA86">
            <v>2</v>
          </cell>
          <cell r="CB86">
            <v>5</v>
          </cell>
          <cell r="CC86">
            <v>0</v>
          </cell>
          <cell r="CD86" t="str">
            <v/>
          </cell>
          <cell r="CE86" t="str">
            <v/>
          </cell>
          <cell r="CF86" t="str">
            <v/>
          </cell>
          <cell r="CG86" t="str">
            <v/>
          </cell>
          <cell r="CH86" t="str">
            <v/>
          </cell>
          <cell r="CI86" t="str">
            <v/>
          </cell>
          <cell r="CJ86" t="str">
            <v/>
          </cell>
          <cell r="CK86">
            <v>1</v>
          </cell>
          <cell r="CL86">
            <v>113</v>
          </cell>
          <cell r="CM86" t="str">
            <v>servicio domestico</v>
          </cell>
          <cell r="CN86" t="str">
            <v/>
          </cell>
          <cell r="CO86">
            <v>917675858</v>
          </cell>
          <cell r="CP86" t="str">
            <v/>
          </cell>
          <cell r="CQ86">
            <v>1</v>
          </cell>
          <cell r="CR86">
            <v>1</v>
          </cell>
          <cell r="CS86">
            <v>1</v>
          </cell>
          <cell r="CT86" t="str">
            <v xml:space="preserve">JULIANA BURGA LOZADA </v>
          </cell>
          <cell r="CU86" t="str">
            <v>MADRE</v>
          </cell>
          <cell r="CV86" t="str">
            <v/>
          </cell>
          <cell r="CW86" t="str">
            <v/>
          </cell>
          <cell r="CX86" t="str">
            <v/>
          </cell>
          <cell r="CY86" t="str">
            <v>1</v>
          </cell>
          <cell r="CZ86" t="str">
            <v/>
          </cell>
          <cell r="DA86" t="str">
            <v/>
          </cell>
          <cell r="DB86" t="str">
            <v/>
          </cell>
          <cell r="DL86">
            <v>2</v>
          </cell>
          <cell r="DM86" t="str">
            <v/>
          </cell>
          <cell r="DN86">
            <v>1</v>
          </cell>
          <cell r="DO86">
            <v>1</v>
          </cell>
          <cell r="DP86">
            <v>2</v>
          </cell>
          <cell r="DQ86">
            <v>0</v>
          </cell>
          <cell r="DR86">
            <v>0</v>
          </cell>
          <cell r="DS86">
            <v>1</v>
          </cell>
          <cell r="DT86">
            <v>2</v>
          </cell>
          <cell r="DU86" t="str">
            <v/>
          </cell>
          <cell r="DV86" t="str">
            <v/>
          </cell>
          <cell r="DW86" t="str">
            <v/>
          </cell>
          <cell r="DX86" t="str">
            <v/>
          </cell>
          <cell r="DY86" t="str">
            <v/>
          </cell>
          <cell r="DZ86" t="str">
            <v/>
          </cell>
          <cell r="EA86" t="str">
            <v/>
          </cell>
          <cell r="EB86" t="str">
            <v/>
          </cell>
          <cell r="EC86" t="str">
            <v/>
          </cell>
          <cell r="ED86" t="str">
            <v/>
          </cell>
          <cell r="EE86" t="str">
            <v/>
          </cell>
          <cell r="EF86" t="str">
            <v/>
          </cell>
          <cell r="EG86" t="str">
            <v/>
          </cell>
          <cell r="EH86" t="str">
            <v/>
          </cell>
          <cell r="EI86" t="str">
            <v/>
          </cell>
          <cell r="EJ86" t="str">
            <v/>
          </cell>
          <cell r="EK86" t="str">
            <v/>
          </cell>
          <cell r="EL86" t="str">
            <v/>
          </cell>
          <cell r="EM86" t="str">
            <v>06</v>
          </cell>
          <cell r="EN86" t="str">
            <v>08</v>
          </cell>
          <cell r="EO86" t="str">
            <v>01</v>
          </cell>
          <cell r="EP86" t="str">
            <v>0001</v>
          </cell>
          <cell r="ER86" t="str">
            <v>18 a 29 años</v>
          </cell>
          <cell r="ES86" t="str">
            <v>06</v>
          </cell>
          <cell r="ET86" t="str">
            <v>0608010001</v>
          </cell>
          <cell r="EU86" t="str">
            <v>060801</v>
          </cell>
          <cell r="EV86" t="str">
            <v>060801</v>
          </cell>
          <cell r="EW86" t="b">
            <v>1</v>
          </cell>
          <cell r="EX86" t="str">
            <v>MAM - JAEN</v>
          </cell>
          <cell r="EY86">
            <v>1</v>
          </cell>
          <cell r="EZ86" t="str">
            <v>060612</v>
          </cell>
          <cell r="FA86" t="str">
            <v>0608010001</v>
          </cell>
          <cell r="FB86" t="str">
            <v/>
          </cell>
          <cell r="FC86" t="str">
            <v>0608010001</v>
          </cell>
          <cell r="FD86" t="str">
            <v>SANTO DOMINGO DE LA CAPILLA</v>
          </cell>
          <cell r="FE86" t="str">
            <v>JAEN</v>
          </cell>
          <cell r="FF86" t="e">
            <v>#N/A</v>
          </cell>
          <cell r="FG86" t="str">
            <v>JAEN</v>
          </cell>
          <cell r="FH86" t="str">
            <v>75161505</v>
          </cell>
          <cell r="FI86">
            <v>0</v>
          </cell>
          <cell r="FJ86" t="str">
            <v>JAEN</v>
          </cell>
          <cell r="FK86">
            <v>0</v>
          </cell>
          <cell r="FL86" t="str">
            <v>CALDERON</v>
          </cell>
          <cell r="FM86">
            <v>0</v>
          </cell>
          <cell r="FN86" t="str">
            <v>PEREZ</v>
          </cell>
          <cell r="FO86">
            <v>0</v>
          </cell>
          <cell r="FP86" t="str">
            <v>ELIANA DEL ROCIO</v>
          </cell>
          <cell r="FQ86">
            <v>0</v>
          </cell>
          <cell r="FR86" t="str">
            <v>71708286</v>
          </cell>
          <cell r="FS86" t="str">
            <v>BURGA</v>
          </cell>
          <cell r="FT86" t="str">
            <v>LOZADA</v>
          </cell>
          <cell r="FU86" t="str">
            <v>MILI YANILET</v>
          </cell>
          <cell r="FV86" t="str">
            <v>08</v>
          </cell>
          <cell r="FW86" t="str">
            <v>07</v>
          </cell>
          <cell r="FX86" t="str">
            <v>2005</v>
          </cell>
          <cell r="FY86">
            <v>0</v>
          </cell>
          <cell r="FZ86">
            <v>0</v>
          </cell>
          <cell r="GA86">
            <v>0</v>
          </cell>
          <cell r="GB86">
            <v>0</v>
          </cell>
          <cell r="GC86">
            <v>0</v>
          </cell>
          <cell r="GD86">
            <v>0</v>
          </cell>
          <cell r="GE86">
            <v>0</v>
          </cell>
          <cell r="GF86">
            <v>0</v>
          </cell>
          <cell r="GG86">
            <v>0</v>
          </cell>
          <cell r="GH86">
            <v>0</v>
          </cell>
          <cell r="GI86">
            <v>0</v>
          </cell>
        </row>
        <row r="87">
          <cell r="F87">
            <v>55272</v>
          </cell>
          <cell r="G87" t="str">
            <v>JAEN</v>
          </cell>
          <cell r="H87">
            <v>4</v>
          </cell>
          <cell r="I87" t="str">
            <v>A-1307</v>
          </cell>
          <cell r="J87" t="str">
            <v>G</v>
          </cell>
          <cell r="K87">
            <v>0</v>
          </cell>
          <cell r="L87" t="str">
            <v>05</v>
          </cell>
          <cell r="M87" t="str">
            <v>01</v>
          </cell>
          <cell r="N87" t="str">
            <v>2026</v>
          </cell>
          <cell r="O87" t="str">
            <v>75161505</v>
          </cell>
          <cell r="P87" t="str">
            <v>CALDERON</v>
          </cell>
          <cell r="Q87" t="str">
            <v>PEREZ</v>
          </cell>
          <cell r="R87" t="str">
            <v>ELIANA DEL ROCIO</v>
          </cell>
          <cell r="S87">
            <v>1</v>
          </cell>
          <cell r="T87">
            <v>0</v>
          </cell>
          <cell r="U87" t="str">
            <v/>
          </cell>
          <cell r="V87" t="str">
            <v/>
          </cell>
          <cell r="W87" t="str">
            <v/>
          </cell>
          <cell r="X87">
            <v>1</v>
          </cell>
          <cell r="Y87">
            <v>1</v>
          </cell>
          <cell r="Z87" t="str">
            <v>JAEN</v>
          </cell>
          <cell r="AA87">
            <v>1</v>
          </cell>
          <cell r="AB87">
            <v>1</v>
          </cell>
          <cell r="AC87" t="str">
            <v>75135917</v>
          </cell>
          <cell r="AD87">
            <v>1</v>
          </cell>
          <cell r="AE87" t="str">
            <v/>
          </cell>
          <cell r="AF87" t="str">
            <v/>
          </cell>
          <cell r="AG87" t="str">
            <v>NAVARRO</v>
          </cell>
          <cell r="AH87" t="str">
            <v>vicente</v>
          </cell>
          <cell r="AI87" t="str">
            <v>yomeli</v>
          </cell>
          <cell r="AJ87">
            <v>22</v>
          </cell>
          <cell r="AK87" t="str">
            <v>06</v>
          </cell>
          <cell r="AL87" t="str">
            <v>08</v>
          </cell>
          <cell r="AM87" t="str">
            <v>01</v>
          </cell>
          <cell r="AN87" t="str">
            <v>06</v>
          </cell>
          <cell r="AO87" t="str">
            <v>04</v>
          </cell>
          <cell r="AP87" t="str">
            <v>2003</v>
          </cell>
          <cell r="AQ87" t="str">
            <v>06</v>
          </cell>
          <cell r="AR87" t="str">
            <v>08</v>
          </cell>
          <cell r="AS87" t="str">
            <v>01</v>
          </cell>
          <cell r="AT87" t="str">
            <v>0001</v>
          </cell>
          <cell r="AU87">
            <v>1</v>
          </cell>
          <cell r="AV87">
            <v>1</v>
          </cell>
          <cell r="AW87" t="str">
            <v>chinchaisuyo</v>
          </cell>
          <cell r="AX87" t="str">
            <v>2</v>
          </cell>
          <cell r="AY87" t="str">
            <v/>
          </cell>
          <cell r="AZ87" t="str">
            <v/>
          </cell>
          <cell r="BA87" t="str">
            <v/>
          </cell>
          <cell r="BB87" t="str">
            <v/>
          </cell>
          <cell r="BC87" t="str">
            <v/>
          </cell>
          <cell r="BD87" t="str">
            <v/>
          </cell>
          <cell r="BE87" t="str">
            <v>por el  estadio</v>
          </cell>
          <cell r="BF87">
            <v>0</v>
          </cell>
          <cell r="BH87">
            <v>1</v>
          </cell>
          <cell r="BI87">
            <v>0</v>
          </cell>
          <cell r="BJ87">
            <v>1</v>
          </cell>
          <cell r="BK87">
            <v>7</v>
          </cell>
          <cell r="BL87" t="str">
            <v/>
          </cell>
          <cell r="BM87" t="str">
            <v/>
          </cell>
          <cell r="BN87">
            <v>10</v>
          </cell>
          <cell r="BO87" t="str">
            <v/>
          </cell>
          <cell r="BP87" t="str">
            <v/>
          </cell>
          <cell r="BQ87">
            <v>1</v>
          </cell>
          <cell r="BR87">
            <v>0</v>
          </cell>
          <cell r="BS87">
            <v>0</v>
          </cell>
          <cell r="BT87" t="str">
            <v/>
          </cell>
          <cell r="BU87" t="str">
            <v/>
          </cell>
          <cell r="BV87" t="str">
            <v/>
          </cell>
          <cell r="BW87" t="str">
            <v/>
          </cell>
          <cell r="BX87" t="str">
            <v/>
          </cell>
          <cell r="BY87" t="str">
            <v/>
          </cell>
          <cell r="BZ87" t="str">
            <v/>
          </cell>
          <cell r="CA87">
            <v>2</v>
          </cell>
          <cell r="CB87">
            <v>5</v>
          </cell>
          <cell r="CC87">
            <v>0</v>
          </cell>
          <cell r="CD87" t="str">
            <v/>
          </cell>
          <cell r="CE87" t="str">
            <v/>
          </cell>
          <cell r="CF87" t="str">
            <v/>
          </cell>
          <cell r="CG87" t="str">
            <v/>
          </cell>
          <cell r="CH87" t="str">
            <v/>
          </cell>
          <cell r="CI87" t="str">
            <v/>
          </cell>
          <cell r="CJ87" t="str">
            <v/>
          </cell>
          <cell r="CK87">
            <v>1</v>
          </cell>
          <cell r="CL87">
            <v>35</v>
          </cell>
          <cell r="CM87" t="str">
            <v>venta de ropa</v>
          </cell>
          <cell r="CN87" t="str">
            <v/>
          </cell>
          <cell r="CO87">
            <v>979079467</v>
          </cell>
          <cell r="CP87" t="str">
            <v/>
          </cell>
          <cell r="CQ87">
            <v>1</v>
          </cell>
          <cell r="CR87">
            <v>1</v>
          </cell>
          <cell r="CS87">
            <v>1</v>
          </cell>
          <cell r="CT87" t="str">
            <v>AYDEEVICENTE NEYRA</v>
          </cell>
          <cell r="CU87" t="str">
            <v>MADRE</v>
          </cell>
          <cell r="CV87" t="str">
            <v/>
          </cell>
          <cell r="CW87" t="str">
            <v/>
          </cell>
          <cell r="CX87" t="str">
            <v>1</v>
          </cell>
          <cell r="CY87" t="str">
            <v/>
          </cell>
          <cell r="CZ87" t="str">
            <v/>
          </cell>
          <cell r="DA87" t="str">
            <v/>
          </cell>
          <cell r="DB87" t="str">
            <v/>
          </cell>
          <cell r="DL87">
            <v>2</v>
          </cell>
          <cell r="DM87" t="str">
            <v/>
          </cell>
          <cell r="DN87">
            <v>1</v>
          </cell>
          <cell r="DO87" t="str">
            <v/>
          </cell>
          <cell r="DP87">
            <v>2</v>
          </cell>
          <cell r="DQ87">
            <v>0</v>
          </cell>
          <cell r="DR87">
            <v>0</v>
          </cell>
          <cell r="DS87">
            <v>1</v>
          </cell>
          <cell r="DT87">
            <v>2</v>
          </cell>
          <cell r="DU87" t="str">
            <v/>
          </cell>
          <cell r="DV87" t="str">
            <v/>
          </cell>
          <cell r="DW87" t="str">
            <v/>
          </cell>
          <cell r="DX87" t="str">
            <v/>
          </cell>
          <cell r="DY87" t="str">
            <v/>
          </cell>
          <cell r="DZ87" t="str">
            <v/>
          </cell>
          <cell r="EA87" t="str">
            <v/>
          </cell>
          <cell r="EB87" t="str">
            <v/>
          </cell>
          <cell r="EC87" t="str">
            <v/>
          </cell>
          <cell r="ED87" t="str">
            <v/>
          </cell>
          <cell r="EE87" t="str">
            <v/>
          </cell>
          <cell r="EF87" t="str">
            <v/>
          </cell>
          <cell r="EG87" t="str">
            <v/>
          </cell>
          <cell r="EH87" t="str">
            <v/>
          </cell>
          <cell r="EI87" t="str">
            <v/>
          </cell>
          <cell r="EJ87" t="str">
            <v/>
          </cell>
          <cell r="EK87" t="str">
            <v/>
          </cell>
          <cell r="EL87" t="str">
            <v/>
          </cell>
          <cell r="EM87" t="str">
            <v>06</v>
          </cell>
          <cell r="EN87" t="str">
            <v>08</v>
          </cell>
          <cell r="EO87" t="str">
            <v>01</v>
          </cell>
          <cell r="EP87" t="str">
            <v>0001</v>
          </cell>
          <cell r="ER87" t="str">
            <v>18 a 29 años</v>
          </cell>
          <cell r="ES87" t="str">
            <v>06</v>
          </cell>
          <cell r="ET87" t="str">
            <v>0608010001</v>
          </cell>
          <cell r="EU87" t="str">
            <v>060801</v>
          </cell>
          <cell r="EV87" t="str">
            <v>060801</v>
          </cell>
          <cell r="EW87" t="b">
            <v>1</v>
          </cell>
          <cell r="EX87" t="str">
            <v>MAM - JAEN</v>
          </cell>
          <cell r="EY87">
            <v>1</v>
          </cell>
          <cell r="EZ87" t="str">
            <v>060801</v>
          </cell>
          <cell r="FA87" t="str">
            <v>0608010001</v>
          </cell>
          <cell r="FB87" t="str">
            <v/>
          </cell>
          <cell r="FC87" t="str">
            <v>0608010001</v>
          </cell>
          <cell r="FD87" t="str">
            <v>JAEN</v>
          </cell>
          <cell r="FE87" t="str">
            <v>JAEN</v>
          </cell>
          <cell r="FF87" t="e">
            <v>#N/A</v>
          </cell>
          <cell r="FG87" t="str">
            <v>JAEN</v>
          </cell>
          <cell r="FH87" t="str">
            <v>75161505</v>
          </cell>
          <cell r="FI87">
            <v>0</v>
          </cell>
          <cell r="FJ87" t="str">
            <v>JAEN</v>
          </cell>
          <cell r="FK87">
            <v>0</v>
          </cell>
          <cell r="FL87" t="str">
            <v>CALDERON</v>
          </cell>
          <cell r="FM87">
            <v>0</v>
          </cell>
          <cell r="FN87" t="str">
            <v>PEREZ</v>
          </cell>
          <cell r="FO87">
            <v>0</v>
          </cell>
          <cell r="FP87" t="str">
            <v>ELIANA DEL ROCIO</v>
          </cell>
          <cell r="FQ87">
            <v>0</v>
          </cell>
          <cell r="FR87" t="str">
            <v>75135917</v>
          </cell>
          <cell r="FS87" t="str">
            <v>NAVARRO</v>
          </cell>
          <cell r="FT87" t="str">
            <v>VICENTE</v>
          </cell>
          <cell r="FU87" t="str">
            <v>YOMELI</v>
          </cell>
          <cell r="FV87" t="str">
            <v>06</v>
          </cell>
          <cell r="FW87" t="str">
            <v>04</v>
          </cell>
          <cell r="FX87" t="str">
            <v>2003</v>
          </cell>
          <cell r="FY87">
            <v>0</v>
          </cell>
          <cell r="FZ87">
            <v>0</v>
          </cell>
          <cell r="GA87">
            <v>0</v>
          </cell>
          <cell r="GB87">
            <v>0</v>
          </cell>
          <cell r="GC87">
            <v>0</v>
          </cell>
          <cell r="GD87">
            <v>0</v>
          </cell>
          <cell r="GE87">
            <v>0</v>
          </cell>
          <cell r="GF87">
            <v>0</v>
          </cell>
          <cell r="GG87">
            <v>0</v>
          </cell>
          <cell r="GH87">
            <v>0</v>
          </cell>
          <cell r="GI87">
            <v>0</v>
          </cell>
        </row>
        <row r="88">
          <cell r="F88">
            <v>55271</v>
          </cell>
          <cell r="G88" t="str">
            <v>COMISARIA BARBONCITO</v>
          </cell>
          <cell r="H88">
            <v>2</v>
          </cell>
          <cell r="I88" t="str">
            <v>A-1307</v>
          </cell>
          <cell r="J88" t="str">
            <v>A</v>
          </cell>
          <cell r="K88">
            <v>0</v>
          </cell>
          <cell r="L88" t="str">
            <v>22</v>
          </cell>
          <cell r="M88" t="str">
            <v>01</v>
          </cell>
          <cell r="N88" t="str">
            <v>2026</v>
          </cell>
          <cell r="O88" t="str">
            <v>43713784</v>
          </cell>
          <cell r="P88" t="str">
            <v>PALACIOS</v>
          </cell>
          <cell r="Q88" t="str">
            <v>PARRAGA</v>
          </cell>
          <cell r="R88" t="str">
            <v>JACKELINE FIORELA</v>
          </cell>
          <cell r="S88">
            <v>1</v>
          </cell>
          <cell r="T88">
            <v>0</v>
          </cell>
          <cell r="U88" t="str">
            <v/>
          </cell>
          <cell r="V88" t="str">
            <v/>
          </cell>
          <cell r="W88" t="str">
            <v/>
          </cell>
          <cell r="X88">
            <v>1</v>
          </cell>
          <cell r="Y88">
            <v>2</v>
          </cell>
          <cell r="Z88" t="str">
            <v>COMISARIA BARBONCITO</v>
          </cell>
          <cell r="AA88">
            <v>1</v>
          </cell>
          <cell r="AB88">
            <v>1</v>
          </cell>
          <cell r="AC88" t="str">
            <v>71016234</v>
          </cell>
          <cell r="AD88">
            <v>1</v>
          </cell>
          <cell r="AE88" t="str">
            <v/>
          </cell>
          <cell r="AF88" t="str">
            <v/>
          </cell>
          <cell r="AG88" t="str">
            <v>culqui</v>
          </cell>
          <cell r="AH88" t="str">
            <v>lozano</v>
          </cell>
          <cell r="AI88" t="str">
            <v>kelly raquel</v>
          </cell>
          <cell r="AJ88">
            <v>34</v>
          </cell>
          <cell r="AK88" t="str">
            <v>16</v>
          </cell>
          <cell r="AL88" t="str">
            <v>01</v>
          </cell>
          <cell r="AM88" t="str">
            <v>01</v>
          </cell>
          <cell r="AN88" t="str">
            <v>16</v>
          </cell>
          <cell r="AO88" t="str">
            <v>09</v>
          </cell>
          <cell r="AP88" t="str">
            <v>1991</v>
          </cell>
          <cell r="AQ88" t="str">
            <v>15</v>
          </cell>
          <cell r="AR88" t="str">
            <v>01</v>
          </cell>
          <cell r="AS88" t="str">
            <v>35</v>
          </cell>
          <cell r="AT88" t="str">
            <v>0001</v>
          </cell>
          <cell r="AU88">
            <v>1</v>
          </cell>
          <cell r="AV88">
            <v>3</v>
          </cell>
          <cell r="AW88" t="str">
            <v>los sauces</v>
          </cell>
          <cell r="AX88" t="str">
            <v/>
          </cell>
          <cell r="AY88" t="str">
            <v/>
          </cell>
          <cell r="AZ88" t="str">
            <v/>
          </cell>
          <cell r="BA88" t="str">
            <v/>
          </cell>
          <cell r="BB88" t="str">
            <v>g</v>
          </cell>
          <cell r="BC88" t="str">
            <v>32</v>
          </cell>
          <cell r="BD88" t="str">
            <v/>
          </cell>
          <cell r="BE88" t="str">
            <v>av. central</v>
          </cell>
          <cell r="BF88">
            <v>0</v>
          </cell>
          <cell r="BH88">
            <v>2</v>
          </cell>
          <cell r="BI88">
            <v>1</v>
          </cell>
          <cell r="BJ88">
            <v>1</v>
          </cell>
          <cell r="BK88">
            <v>7</v>
          </cell>
          <cell r="BL88" t="str">
            <v/>
          </cell>
          <cell r="BM88" t="str">
            <v/>
          </cell>
          <cell r="BN88">
            <v>10</v>
          </cell>
          <cell r="BO88" t="str">
            <v/>
          </cell>
          <cell r="BP88" t="str">
            <v/>
          </cell>
          <cell r="BQ88">
            <v>1</v>
          </cell>
          <cell r="BR88">
            <v>0</v>
          </cell>
          <cell r="BS88">
            <v>0</v>
          </cell>
          <cell r="BT88" t="str">
            <v/>
          </cell>
          <cell r="BU88" t="str">
            <v/>
          </cell>
          <cell r="BV88" t="str">
            <v/>
          </cell>
          <cell r="BW88" t="str">
            <v/>
          </cell>
          <cell r="BX88" t="str">
            <v/>
          </cell>
          <cell r="BY88" t="str">
            <v/>
          </cell>
          <cell r="BZ88" t="str">
            <v/>
          </cell>
          <cell r="CA88">
            <v>2</v>
          </cell>
          <cell r="CB88">
            <v>6</v>
          </cell>
          <cell r="CC88">
            <v>0</v>
          </cell>
          <cell r="CD88" t="str">
            <v/>
          </cell>
          <cell r="CE88" t="str">
            <v/>
          </cell>
          <cell r="CF88" t="str">
            <v/>
          </cell>
          <cell r="CG88" t="str">
            <v/>
          </cell>
          <cell r="CH88" t="str">
            <v/>
          </cell>
          <cell r="CI88" t="str">
            <v/>
          </cell>
          <cell r="CJ88" t="str">
            <v/>
          </cell>
          <cell r="CK88">
            <v>1</v>
          </cell>
          <cell r="CL88">
            <v>41</v>
          </cell>
          <cell r="CM88" t="str">
            <v>corte y confexion de ropa</v>
          </cell>
          <cell r="CN88" t="str">
            <v/>
          </cell>
          <cell r="CO88">
            <v>930371833</v>
          </cell>
          <cell r="CP88" t="str">
            <v/>
          </cell>
          <cell r="CQ88">
            <v>1</v>
          </cell>
          <cell r="CR88">
            <v>1</v>
          </cell>
          <cell r="CS88">
            <v>0</v>
          </cell>
          <cell r="DL88">
            <v>2</v>
          </cell>
          <cell r="DM88" t="str">
            <v/>
          </cell>
          <cell r="DN88">
            <v>1</v>
          </cell>
          <cell r="DO88" t="str">
            <v/>
          </cell>
          <cell r="DP88">
            <v>2</v>
          </cell>
          <cell r="DQ88">
            <v>0</v>
          </cell>
          <cell r="DR88">
            <v>0</v>
          </cell>
          <cell r="DS88">
            <v>1</v>
          </cell>
          <cell r="DT88">
            <v>1</v>
          </cell>
          <cell r="DU88" t="str">
            <v/>
          </cell>
          <cell r="DV88" t="str">
            <v/>
          </cell>
          <cell r="DW88" t="str">
            <v/>
          </cell>
          <cell r="DX88" t="str">
            <v/>
          </cell>
          <cell r="DY88" t="str">
            <v/>
          </cell>
          <cell r="DZ88" t="str">
            <v/>
          </cell>
          <cell r="EA88" t="str">
            <v/>
          </cell>
          <cell r="EB88" t="str">
            <v/>
          </cell>
          <cell r="EC88" t="str">
            <v/>
          </cell>
          <cell r="ED88" t="str">
            <v/>
          </cell>
          <cell r="EE88" t="str">
            <v/>
          </cell>
          <cell r="EF88" t="str">
            <v/>
          </cell>
          <cell r="EG88" t="str">
            <v/>
          </cell>
          <cell r="EH88" t="str">
            <v/>
          </cell>
          <cell r="EI88" t="str">
            <v/>
          </cell>
          <cell r="EJ88" t="str">
            <v/>
          </cell>
          <cell r="EK88" t="str">
            <v/>
          </cell>
          <cell r="EL88" t="str">
            <v/>
          </cell>
          <cell r="EM88" t="str">
            <v>15</v>
          </cell>
          <cell r="EN88" t="str">
            <v>01</v>
          </cell>
          <cell r="EO88" t="str">
            <v>35</v>
          </cell>
          <cell r="EP88" t="str">
            <v>0001</v>
          </cell>
          <cell r="ER88" t="str">
            <v>30 a 39 años</v>
          </cell>
          <cell r="ES88" t="str">
            <v>1501</v>
          </cell>
          <cell r="ET88" t="str">
            <v>1501350001</v>
          </cell>
          <cell r="EU88" t="str">
            <v>150135</v>
          </cell>
          <cell r="EV88" t="str">
            <v>150135</v>
          </cell>
          <cell r="EW88" t="b">
            <v>1</v>
          </cell>
          <cell r="EX88" t="str">
            <v>MAM - SAN MARTIN DE PORRES</v>
          </cell>
          <cell r="EY88">
            <v>3</v>
          </cell>
          <cell r="EZ88" t="str">
            <v>160101</v>
          </cell>
          <cell r="FA88" t="str">
            <v>1501350001</v>
          </cell>
          <cell r="FB88" t="str">
            <v/>
          </cell>
          <cell r="FC88" t="str">
            <v>1501350001</v>
          </cell>
          <cell r="FD88" t="str">
            <v>IQUITOS</v>
          </cell>
          <cell r="FE88" t="str">
            <v>BARRIO OBRERO INDUSTRIAL</v>
          </cell>
          <cell r="FF88" t="e">
            <v>#N/A</v>
          </cell>
          <cell r="FG88" t="str">
            <v>BARRIO OBRERO INDUSTRIAL</v>
          </cell>
          <cell r="FH88" t="str">
            <v>43713784</v>
          </cell>
          <cell r="FI88">
            <v>0</v>
          </cell>
          <cell r="FJ88" t="str">
            <v>COMISARIA BARBONCITO</v>
          </cell>
          <cell r="FK88">
            <v>0</v>
          </cell>
          <cell r="FL88" t="str">
            <v>PALACIOS</v>
          </cell>
          <cell r="FM88">
            <v>0</v>
          </cell>
          <cell r="FN88" t="str">
            <v>PARRAGA</v>
          </cell>
          <cell r="FO88">
            <v>0</v>
          </cell>
          <cell r="FP88" t="str">
            <v>JACKELINE FIORELA</v>
          </cell>
          <cell r="FQ88">
            <v>0</v>
          </cell>
          <cell r="FR88" t="str">
            <v>71016234</v>
          </cell>
          <cell r="FS88" t="str">
            <v>CULQUI</v>
          </cell>
          <cell r="FT88" t="str">
            <v>LOZANO</v>
          </cell>
          <cell r="FU88" t="str">
            <v>KELLY RAQUEL</v>
          </cell>
          <cell r="FV88" t="str">
            <v>16</v>
          </cell>
          <cell r="FW88" t="str">
            <v>09</v>
          </cell>
          <cell r="FX88" t="str">
            <v>1991</v>
          </cell>
          <cell r="FY88">
            <v>0</v>
          </cell>
          <cell r="FZ88">
            <v>0</v>
          </cell>
          <cell r="GA88">
            <v>0</v>
          </cell>
          <cell r="GB88">
            <v>0</v>
          </cell>
          <cell r="GC88">
            <v>0</v>
          </cell>
          <cell r="GD88">
            <v>0</v>
          </cell>
          <cell r="GE88">
            <v>0</v>
          </cell>
          <cell r="GF88">
            <v>0</v>
          </cell>
          <cell r="GG88">
            <v>0</v>
          </cell>
          <cell r="GH88">
            <v>0</v>
          </cell>
          <cell r="GI88">
            <v>0</v>
          </cell>
        </row>
        <row r="89">
          <cell r="F89">
            <v>55270</v>
          </cell>
          <cell r="G89" t="str">
            <v>HUARMEY</v>
          </cell>
          <cell r="H89">
            <v>7</v>
          </cell>
          <cell r="I89" t="str">
            <v>A-1307</v>
          </cell>
          <cell r="J89" t="str">
            <v>K</v>
          </cell>
          <cell r="K89">
            <v>0</v>
          </cell>
          <cell r="L89" t="str">
            <v>31</v>
          </cell>
          <cell r="M89" t="str">
            <v>01</v>
          </cell>
          <cell r="N89" t="str">
            <v>2026</v>
          </cell>
          <cell r="O89" t="str">
            <v>71417159</v>
          </cell>
          <cell r="P89" t="str">
            <v>ALEGRE</v>
          </cell>
          <cell r="Q89" t="str">
            <v>ROSALES</v>
          </cell>
          <cell r="R89" t="str">
            <v>DIANA KATHERINE</v>
          </cell>
          <cell r="S89">
            <v>1</v>
          </cell>
          <cell r="T89">
            <v>0</v>
          </cell>
          <cell r="U89" t="str">
            <v/>
          </cell>
          <cell r="V89" t="str">
            <v/>
          </cell>
          <cell r="W89" t="str">
            <v/>
          </cell>
          <cell r="X89">
            <v>1</v>
          </cell>
          <cell r="Y89">
            <v>1</v>
          </cell>
          <cell r="Z89" t="str">
            <v>HUARMEY</v>
          </cell>
          <cell r="AA89">
            <v>1</v>
          </cell>
          <cell r="AB89">
            <v>1</v>
          </cell>
          <cell r="AC89" t="str">
            <v>75086237</v>
          </cell>
          <cell r="AD89">
            <v>1</v>
          </cell>
          <cell r="AE89" t="str">
            <v/>
          </cell>
          <cell r="AF89" t="str">
            <v/>
          </cell>
          <cell r="AG89" t="str">
            <v>JIMENEZ</v>
          </cell>
          <cell r="AH89" t="str">
            <v>SALAZAR</v>
          </cell>
          <cell r="AI89" t="str">
            <v>CIELO LIZETH</v>
          </cell>
          <cell r="AJ89">
            <v>21</v>
          </cell>
          <cell r="AK89" t="str">
            <v>02</v>
          </cell>
          <cell r="AL89" t="str">
            <v>11</v>
          </cell>
          <cell r="AM89" t="str">
            <v>01</v>
          </cell>
          <cell r="AN89" t="str">
            <v>17</v>
          </cell>
          <cell r="AO89" t="str">
            <v>04</v>
          </cell>
          <cell r="AP89" t="str">
            <v>2004</v>
          </cell>
          <cell r="AQ89" t="str">
            <v>02</v>
          </cell>
          <cell r="AR89" t="str">
            <v>11</v>
          </cell>
          <cell r="AS89" t="str">
            <v>01</v>
          </cell>
          <cell r="AT89" t="str">
            <v>0001</v>
          </cell>
          <cell r="AU89">
            <v>1</v>
          </cell>
          <cell r="AV89">
            <v>1</v>
          </cell>
          <cell r="AW89" t="str">
            <v>SAN LUIS, AA.HH. VILLA DEL MAR</v>
          </cell>
          <cell r="AX89" t="str">
            <v/>
          </cell>
          <cell r="AY89" t="str">
            <v/>
          </cell>
          <cell r="AZ89" t="str">
            <v/>
          </cell>
          <cell r="BA89" t="str">
            <v/>
          </cell>
          <cell r="BB89" t="str">
            <v>W</v>
          </cell>
          <cell r="BC89" t="str">
            <v>04</v>
          </cell>
          <cell r="BD89" t="str">
            <v/>
          </cell>
          <cell r="BE89" t="str">
            <v>POR EL TANQUE, MACHIMBRADO COLOR CELESTE</v>
          </cell>
          <cell r="BF89">
            <v>0</v>
          </cell>
          <cell r="BH89">
            <v>0</v>
          </cell>
          <cell r="BI89">
            <v>1</v>
          </cell>
          <cell r="BJ89">
            <v>1</v>
          </cell>
          <cell r="BK89">
            <v>7</v>
          </cell>
          <cell r="BL89" t="str">
            <v/>
          </cell>
          <cell r="BM89" t="str">
            <v/>
          </cell>
          <cell r="BN89">
            <v>10</v>
          </cell>
          <cell r="BO89" t="str">
            <v/>
          </cell>
          <cell r="BP89" t="str">
            <v/>
          </cell>
          <cell r="BQ89">
            <v>0</v>
          </cell>
          <cell r="BR89" t="str">
            <v/>
          </cell>
          <cell r="BS89">
            <v>0</v>
          </cell>
          <cell r="BT89" t="str">
            <v/>
          </cell>
          <cell r="BU89" t="str">
            <v/>
          </cell>
          <cell r="BV89" t="str">
            <v/>
          </cell>
          <cell r="BW89" t="str">
            <v/>
          </cell>
          <cell r="BX89" t="str">
            <v/>
          </cell>
          <cell r="BY89" t="str">
            <v/>
          </cell>
          <cell r="BZ89" t="str">
            <v/>
          </cell>
          <cell r="CA89">
            <v>1</v>
          </cell>
          <cell r="CB89">
            <v>6</v>
          </cell>
          <cell r="CC89">
            <v>0</v>
          </cell>
          <cell r="CD89" t="str">
            <v/>
          </cell>
          <cell r="CE89" t="str">
            <v/>
          </cell>
          <cell r="CF89" t="str">
            <v/>
          </cell>
          <cell r="CG89" t="str">
            <v/>
          </cell>
          <cell r="CH89" t="str">
            <v/>
          </cell>
          <cell r="CI89" t="str">
            <v/>
          </cell>
          <cell r="CJ89" t="str">
            <v/>
          </cell>
          <cell r="CK89">
            <v>0</v>
          </cell>
          <cell r="CL89" t="str">
            <v/>
          </cell>
          <cell r="CN89" t="str">
            <v/>
          </cell>
          <cell r="CO89">
            <v>904816012</v>
          </cell>
          <cell r="CP89" t="str">
            <v/>
          </cell>
          <cell r="CQ89">
            <v>1</v>
          </cell>
          <cell r="CR89">
            <v>1</v>
          </cell>
          <cell r="CS89">
            <v>1</v>
          </cell>
          <cell r="CT89" t="str">
            <v>LILI CASAVERDE</v>
          </cell>
          <cell r="CU89" t="str">
            <v>TIA</v>
          </cell>
          <cell r="CV89" t="str">
            <v/>
          </cell>
          <cell r="CW89" t="str">
            <v>1</v>
          </cell>
          <cell r="CX89" t="str">
            <v>1</v>
          </cell>
          <cell r="CY89" t="str">
            <v/>
          </cell>
          <cell r="CZ89" t="str">
            <v/>
          </cell>
          <cell r="DA89" t="str">
            <v/>
          </cell>
          <cell r="DB89" t="str">
            <v/>
          </cell>
          <cell r="DL89">
            <v>2</v>
          </cell>
          <cell r="DM89" t="str">
            <v/>
          </cell>
          <cell r="DN89">
            <v>1</v>
          </cell>
          <cell r="DO89" t="str">
            <v/>
          </cell>
          <cell r="DP89">
            <v>2</v>
          </cell>
          <cell r="DQ89">
            <v>0</v>
          </cell>
          <cell r="DR89">
            <v>0</v>
          </cell>
          <cell r="DS89">
            <v>1</v>
          </cell>
          <cell r="DT89">
            <v>1</v>
          </cell>
          <cell r="DU89" t="str">
            <v/>
          </cell>
          <cell r="DV89" t="str">
            <v/>
          </cell>
          <cell r="DW89" t="str">
            <v/>
          </cell>
          <cell r="DX89" t="str">
            <v/>
          </cell>
          <cell r="DY89" t="str">
            <v/>
          </cell>
          <cell r="DZ89" t="str">
            <v/>
          </cell>
          <cell r="EA89" t="str">
            <v/>
          </cell>
          <cell r="EB89" t="str">
            <v/>
          </cell>
          <cell r="EC89" t="str">
            <v/>
          </cell>
          <cell r="ED89" t="str">
            <v/>
          </cell>
          <cell r="EE89" t="str">
            <v/>
          </cell>
          <cell r="EF89" t="str">
            <v/>
          </cell>
          <cell r="EG89" t="str">
            <v/>
          </cell>
          <cell r="EH89" t="str">
            <v/>
          </cell>
          <cell r="EI89" t="str">
            <v/>
          </cell>
          <cell r="EJ89" t="str">
            <v/>
          </cell>
          <cell r="EK89" t="str">
            <v/>
          </cell>
          <cell r="EL89" t="str">
            <v/>
          </cell>
          <cell r="EM89" t="str">
            <v>02</v>
          </cell>
          <cell r="EN89" t="str">
            <v>11</v>
          </cell>
          <cell r="EO89" t="str">
            <v>01</v>
          </cell>
          <cell r="EP89" t="str">
            <v>0001</v>
          </cell>
          <cell r="ER89" t="str">
            <v>18 a 29 años</v>
          </cell>
          <cell r="ES89" t="str">
            <v>02</v>
          </cell>
          <cell r="ET89" t="str">
            <v>0211010001</v>
          </cell>
          <cell r="EU89" t="str">
            <v>021101</v>
          </cell>
          <cell r="EV89" t="str">
            <v>021101</v>
          </cell>
          <cell r="EW89" t="b">
            <v>1</v>
          </cell>
          <cell r="EX89" t="str">
            <v>MAM - HUARMEY</v>
          </cell>
          <cell r="EY89">
            <v>1</v>
          </cell>
          <cell r="EZ89" t="str">
            <v>021101</v>
          </cell>
          <cell r="FA89" t="str">
            <v>0211010001</v>
          </cell>
          <cell r="FB89" t="str">
            <v/>
          </cell>
          <cell r="FC89" t="str">
            <v>0211010001</v>
          </cell>
          <cell r="FD89" t="str">
            <v>HUARMEY</v>
          </cell>
          <cell r="FE89" t="str">
            <v>HUARMEY</v>
          </cell>
          <cell r="FF89" t="e">
            <v>#N/A</v>
          </cell>
          <cell r="FG89" t="str">
            <v>HUARMEY</v>
          </cell>
          <cell r="FH89" t="str">
            <v>71417159</v>
          </cell>
          <cell r="FI89">
            <v>0</v>
          </cell>
          <cell r="FJ89" t="str">
            <v>HUARMEY</v>
          </cell>
          <cell r="FK89">
            <v>0</v>
          </cell>
          <cell r="FL89" t="str">
            <v>ALEGRE</v>
          </cell>
          <cell r="FM89">
            <v>0</v>
          </cell>
          <cell r="FN89" t="str">
            <v>ROSALES</v>
          </cell>
          <cell r="FO89">
            <v>0</v>
          </cell>
          <cell r="FP89" t="str">
            <v>DIANA KATHERINE</v>
          </cell>
          <cell r="FQ89">
            <v>0</v>
          </cell>
          <cell r="FR89" t="str">
            <v>75086237</v>
          </cell>
          <cell r="FS89" t="str">
            <v>JIMENEZ</v>
          </cell>
          <cell r="FT89" t="str">
            <v>SALAZAR</v>
          </cell>
          <cell r="FU89" t="str">
            <v>CIELO LIZETH</v>
          </cell>
          <cell r="FV89" t="str">
            <v>17</v>
          </cell>
          <cell r="FW89" t="str">
            <v>04</v>
          </cell>
          <cell r="FX89" t="str">
            <v>2004</v>
          </cell>
          <cell r="FY89">
            <v>0</v>
          </cell>
          <cell r="FZ89">
            <v>0</v>
          </cell>
          <cell r="GA89">
            <v>0</v>
          </cell>
          <cell r="GB89">
            <v>0</v>
          </cell>
          <cell r="GC89">
            <v>0</v>
          </cell>
          <cell r="GD89">
            <v>0</v>
          </cell>
          <cell r="GE89">
            <v>0</v>
          </cell>
          <cell r="GF89">
            <v>0</v>
          </cell>
          <cell r="GG89">
            <v>0</v>
          </cell>
          <cell r="GH89">
            <v>0</v>
          </cell>
          <cell r="GI89">
            <v>0</v>
          </cell>
        </row>
        <row r="90">
          <cell r="F90">
            <v>55269</v>
          </cell>
          <cell r="G90" t="str">
            <v>JAEN</v>
          </cell>
          <cell r="H90">
            <v>3</v>
          </cell>
          <cell r="I90" t="str">
            <v>A-1307</v>
          </cell>
          <cell r="J90" t="str">
            <v>G</v>
          </cell>
          <cell r="K90">
            <v>0</v>
          </cell>
          <cell r="L90" t="str">
            <v>04</v>
          </cell>
          <cell r="M90" t="str">
            <v>01</v>
          </cell>
          <cell r="N90" t="str">
            <v>2026</v>
          </cell>
          <cell r="O90" t="str">
            <v>75161505</v>
          </cell>
          <cell r="P90" t="str">
            <v>CALDERON</v>
          </cell>
          <cell r="Q90" t="str">
            <v>PEREZ</v>
          </cell>
          <cell r="R90" t="str">
            <v>ELIANA DEL ROCIO</v>
          </cell>
          <cell r="S90">
            <v>1</v>
          </cell>
          <cell r="T90">
            <v>0</v>
          </cell>
          <cell r="U90" t="str">
            <v/>
          </cell>
          <cell r="V90" t="str">
            <v/>
          </cell>
          <cell r="W90" t="str">
            <v/>
          </cell>
          <cell r="X90">
            <v>1</v>
          </cell>
          <cell r="Y90">
            <v>1</v>
          </cell>
          <cell r="Z90" t="str">
            <v>JAEN</v>
          </cell>
          <cell r="AA90">
            <v>1</v>
          </cell>
          <cell r="AB90">
            <v>1</v>
          </cell>
          <cell r="AC90" t="str">
            <v>74374443</v>
          </cell>
          <cell r="AD90">
            <v>1</v>
          </cell>
          <cell r="AE90" t="str">
            <v/>
          </cell>
          <cell r="AF90" t="str">
            <v/>
          </cell>
          <cell r="AG90" t="str">
            <v>diaz</v>
          </cell>
          <cell r="AH90" t="str">
            <v>julca</v>
          </cell>
          <cell r="AI90" t="str">
            <v>luz mirely</v>
          </cell>
          <cell r="AJ90">
            <v>21</v>
          </cell>
          <cell r="AK90" t="str">
            <v>06</v>
          </cell>
          <cell r="AL90" t="str">
            <v>08</v>
          </cell>
          <cell r="AM90" t="str">
            <v>01</v>
          </cell>
          <cell r="AN90" t="str">
            <v>09</v>
          </cell>
          <cell r="AO90" t="str">
            <v>05</v>
          </cell>
          <cell r="AP90" t="str">
            <v>2004</v>
          </cell>
          <cell r="AQ90" t="str">
            <v>06</v>
          </cell>
          <cell r="AR90" t="str">
            <v>08</v>
          </cell>
          <cell r="AS90" t="str">
            <v>01</v>
          </cell>
          <cell r="AT90" t="str">
            <v>0001</v>
          </cell>
          <cell r="AU90">
            <v>1</v>
          </cell>
          <cell r="AV90">
            <v>1</v>
          </cell>
          <cell r="AW90" t="str">
            <v>francisco bolognesi</v>
          </cell>
          <cell r="AX90" t="str">
            <v/>
          </cell>
          <cell r="AY90" t="str">
            <v/>
          </cell>
          <cell r="AZ90" t="str">
            <v/>
          </cell>
          <cell r="BA90" t="str">
            <v/>
          </cell>
          <cell r="BB90" t="str">
            <v/>
          </cell>
          <cell r="BC90" t="str">
            <v/>
          </cell>
          <cell r="BD90" t="str">
            <v/>
          </cell>
          <cell r="BE90" t="str">
            <v>sector el huito</v>
          </cell>
          <cell r="BF90">
            <v>0</v>
          </cell>
          <cell r="BH90">
            <v>1</v>
          </cell>
          <cell r="BI90">
            <v>0</v>
          </cell>
          <cell r="BJ90">
            <v>1</v>
          </cell>
          <cell r="BK90">
            <v>7</v>
          </cell>
          <cell r="BL90" t="str">
            <v/>
          </cell>
          <cell r="BM90" t="str">
            <v/>
          </cell>
          <cell r="BN90">
            <v>10</v>
          </cell>
          <cell r="BO90" t="str">
            <v/>
          </cell>
          <cell r="BP90" t="str">
            <v/>
          </cell>
          <cell r="BQ90">
            <v>1</v>
          </cell>
          <cell r="BR90">
            <v>0</v>
          </cell>
          <cell r="BS90">
            <v>0</v>
          </cell>
          <cell r="BT90" t="str">
            <v/>
          </cell>
          <cell r="BU90" t="str">
            <v/>
          </cell>
          <cell r="BV90" t="str">
            <v/>
          </cell>
          <cell r="BW90" t="str">
            <v/>
          </cell>
          <cell r="BX90" t="str">
            <v/>
          </cell>
          <cell r="BY90" t="str">
            <v/>
          </cell>
          <cell r="BZ90" t="str">
            <v/>
          </cell>
          <cell r="CA90">
            <v>2</v>
          </cell>
          <cell r="CB90">
            <v>7</v>
          </cell>
          <cell r="CC90">
            <v>1</v>
          </cell>
          <cell r="CD90">
            <v>2</v>
          </cell>
          <cell r="CE90" t="str">
            <v>instituto santa maría de la merced</v>
          </cell>
          <cell r="CF90">
            <v>2</v>
          </cell>
          <cell r="CG90" t="str">
            <v>06</v>
          </cell>
          <cell r="CH90" t="str">
            <v>08</v>
          </cell>
          <cell r="CI90" t="str">
            <v>01</v>
          </cell>
          <cell r="CJ90" t="str">
            <v>0001</v>
          </cell>
          <cell r="CK90">
            <v>1</v>
          </cell>
          <cell r="CL90">
            <v>113</v>
          </cell>
          <cell r="CM90" t="str">
            <v>jugería</v>
          </cell>
          <cell r="CN90" t="str">
            <v/>
          </cell>
          <cell r="CO90">
            <v>948661589</v>
          </cell>
          <cell r="CP90" t="str">
            <v/>
          </cell>
          <cell r="CQ90">
            <v>1</v>
          </cell>
          <cell r="CR90">
            <v>1</v>
          </cell>
          <cell r="CS90">
            <v>1</v>
          </cell>
          <cell r="CT90" t="str">
            <v>ORFELINDA JULCA TORRES</v>
          </cell>
          <cell r="CU90" t="str">
            <v>MADRE</v>
          </cell>
          <cell r="CV90" t="str">
            <v/>
          </cell>
          <cell r="CW90" t="str">
            <v/>
          </cell>
          <cell r="CX90" t="str">
            <v>1</v>
          </cell>
          <cell r="CY90" t="str">
            <v>1</v>
          </cell>
          <cell r="CZ90" t="str">
            <v>1</v>
          </cell>
          <cell r="DA90" t="str">
            <v/>
          </cell>
          <cell r="DB90" t="str">
            <v/>
          </cell>
          <cell r="DL90">
            <v>2</v>
          </cell>
          <cell r="DM90" t="str">
            <v/>
          </cell>
          <cell r="DN90">
            <v>1</v>
          </cell>
          <cell r="DO90" t="str">
            <v/>
          </cell>
          <cell r="DP90">
            <v>2</v>
          </cell>
          <cell r="DQ90">
            <v>0</v>
          </cell>
          <cell r="DR90">
            <v>0</v>
          </cell>
          <cell r="DS90">
            <v>2</v>
          </cell>
          <cell r="DT90">
            <v>2</v>
          </cell>
          <cell r="DU90" t="str">
            <v/>
          </cell>
          <cell r="DV90" t="str">
            <v/>
          </cell>
          <cell r="DW90" t="str">
            <v/>
          </cell>
          <cell r="DX90" t="str">
            <v/>
          </cell>
          <cell r="DY90" t="str">
            <v/>
          </cell>
          <cell r="DZ90" t="str">
            <v/>
          </cell>
          <cell r="EA90" t="str">
            <v/>
          </cell>
          <cell r="EB90" t="str">
            <v/>
          </cell>
          <cell r="EC90" t="str">
            <v/>
          </cell>
          <cell r="ED90" t="str">
            <v/>
          </cell>
          <cell r="EE90" t="str">
            <v/>
          </cell>
          <cell r="EF90" t="str">
            <v/>
          </cell>
          <cell r="EG90" t="str">
            <v/>
          </cell>
          <cell r="EH90" t="str">
            <v/>
          </cell>
          <cell r="EI90" t="str">
            <v/>
          </cell>
          <cell r="EJ90" t="str">
            <v/>
          </cell>
          <cell r="EK90" t="str">
            <v/>
          </cell>
          <cell r="EL90" t="str">
            <v/>
          </cell>
          <cell r="EM90" t="str">
            <v>06</v>
          </cell>
          <cell r="EN90" t="str">
            <v>08</v>
          </cell>
          <cell r="EO90" t="str">
            <v>01</v>
          </cell>
          <cell r="EP90" t="str">
            <v>0001</v>
          </cell>
          <cell r="ER90" t="str">
            <v>18 a 29 años</v>
          </cell>
          <cell r="ES90" t="str">
            <v>06</v>
          </cell>
          <cell r="ET90" t="str">
            <v>0608010001</v>
          </cell>
          <cell r="EU90" t="str">
            <v>060801</v>
          </cell>
          <cell r="EV90" t="str">
            <v>060801</v>
          </cell>
          <cell r="EW90" t="b">
            <v>1</v>
          </cell>
          <cell r="EX90" t="str">
            <v>MAM - JAEN</v>
          </cell>
          <cell r="EY90">
            <v>1</v>
          </cell>
          <cell r="EZ90" t="str">
            <v>060801</v>
          </cell>
          <cell r="FA90" t="str">
            <v>0608010001</v>
          </cell>
          <cell r="FB90" t="str">
            <v>0608010001</v>
          </cell>
          <cell r="FC90" t="str">
            <v>0608010001</v>
          </cell>
          <cell r="FD90" t="str">
            <v>JAEN</v>
          </cell>
          <cell r="FE90" t="str">
            <v>JAEN</v>
          </cell>
          <cell r="FF90" t="str">
            <v>JAEN</v>
          </cell>
          <cell r="FG90" t="str">
            <v>JAEN</v>
          </cell>
          <cell r="FH90" t="str">
            <v>75161505</v>
          </cell>
          <cell r="FI90">
            <v>0</v>
          </cell>
          <cell r="FJ90" t="str">
            <v>JAEN</v>
          </cell>
          <cell r="FK90">
            <v>0</v>
          </cell>
          <cell r="FL90" t="str">
            <v>CALDERON</v>
          </cell>
          <cell r="FM90">
            <v>0</v>
          </cell>
          <cell r="FN90" t="str">
            <v>PEREZ</v>
          </cell>
          <cell r="FO90">
            <v>0</v>
          </cell>
          <cell r="FP90" t="str">
            <v>ELIANA DEL ROCIO</v>
          </cell>
          <cell r="FQ90">
            <v>0</v>
          </cell>
          <cell r="FR90" t="str">
            <v>74374443</v>
          </cell>
          <cell r="FS90" t="str">
            <v>DIAZ</v>
          </cell>
          <cell r="FT90" t="str">
            <v>JULCA</v>
          </cell>
          <cell r="FU90" t="str">
            <v>LUZ MIRELY</v>
          </cell>
          <cell r="FV90" t="str">
            <v>09</v>
          </cell>
          <cell r="FW90" t="str">
            <v>05</v>
          </cell>
          <cell r="FX90" t="str">
            <v>2004</v>
          </cell>
          <cell r="FY90">
            <v>0</v>
          </cell>
          <cell r="FZ90">
            <v>0</v>
          </cell>
          <cell r="GA90">
            <v>0</v>
          </cell>
          <cell r="GB90">
            <v>0</v>
          </cell>
          <cell r="GC90">
            <v>0</v>
          </cell>
          <cell r="GD90">
            <v>0</v>
          </cell>
          <cell r="GE90">
            <v>0</v>
          </cell>
          <cell r="GF90">
            <v>0</v>
          </cell>
          <cell r="GG90">
            <v>0</v>
          </cell>
          <cell r="GH90">
            <v>0</v>
          </cell>
          <cell r="GI90">
            <v>0</v>
          </cell>
        </row>
        <row r="91">
          <cell r="F91">
            <v>55268</v>
          </cell>
          <cell r="G91" t="str">
            <v>COMISARIA BARBONCITO</v>
          </cell>
          <cell r="H91">
            <v>1</v>
          </cell>
          <cell r="I91" t="str">
            <v>A-1307</v>
          </cell>
          <cell r="J91" t="str">
            <v>A</v>
          </cell>
          <cell r="K91">
            <v>0</v>
          </cell>
          <cell r="L91" t="str">
            <v>13</v>
          </cell>
          <cell r="M91" t="str">
            <v>01</v>
          </cell>
          <cell r="N91" t="str">
            <v>2026</v>
          </cell>
          <cell r="O91" t="str">
            <v>43713784</v>
          </cell>
          <cell r="P91" t="str">
            <v>PALACIOS</v>
          </cell>
          <cell r="Q91" t="str">
            <v>PARRAGA</v>
          </cell>
          <cell r="R91" t="str">
            <v>JACKELINE FIORELA</v>
          </cell>
          <cell r="S91">
            <v>1</v>
          </cell>
          <cell r="T91">
            <v>0</v>
          </cell>
          <cell r="U91" t="str">
            <v/>
          </cell>
          <cell r="V91" t="str">
            <v/>
          </cell>
          <cell r="W91" t="str">
            <v/>
          </cell>
          <cell r="X91">
            <v>1</v>
          </cell>
          <cell r="Y91">
            <v>2</v>
          </cell>
          <cell r="Z91" t="str">
            <v>COMISARIA BARBONCITO</v>
          </cell>
          <cell r="AA91">
            <v>1</v>
          </cell>
          <cell r="AB91">
            <v>1</v>
          </cell>
          <cell r="AC91" t="str">
            <v>43467167</v>
          </cell>
          <cell r="AD91">
            <v>1</v>
          </cell>
          <cell r="AE91" t="str">
            <v/>
          </cell>
          <cell r="AF91" t="str">
            <v/>
          </cell>
          <cell r="AG91" t="str">
            <v>luna</v>
          </cell>
          <cell r="AH91" t="str">
            <v>villANUEVA</v>
          </cell>
          <cell r="AI91" t="str">
            <v>KAREN ELIZABETH</v>
          </cell>
          <cell r="AJ91">
            <v>40</v>
          </cell>
          <cell r="AK91" t="str">
            <v>15</v>
          </cell>
          <cell r="AL91" t="str">
            <v>01</v>
          </cell>
          <cell r="AM91" t="str">
            <v>13</v>
          </cell>
          <cell r="AN91" t="str">
            <v>17</v>
          </cell>
          <cell r="AO91" t="str">
            <v>12</v>
          </cell>
          <cell r="AP91" t="str">
            <v>1985</v>
          </cell>
          <cell r="AQ91" t="str">
            <v>15</v>
          </cell>
          <cell r="AR91" t="str">
            <v>01</v>
          </cell>
          <cell r="AS91" t="str">
            <v>35</v>
          </cell>
          <cell r="AT91" t="str">
            <v>0001</v>
          </cell>
          <cell r="AU91">
            <v>1</v>
          </cell>
          <cell r="AV91">
            <v>2</v>
          </cell>
          <cell r="AW91" t="str">
            <v>PINAR DEL RIO</v>
          </cell>
          <cell r="AX91" t="str">
            <v>2220</v>
          </cell>
          <cell r="AY91" t="str">
            <v/>
          </cell>
          <cell r="AZ91" t="str">
            <v/>
          </cell>
          <cell r="BA91" t="str">
            <v/>
          </cell>
          <cell r="BB91" t="str">
            <v/>
          </cell>
          <cell r="BC91" t="str">
            <v/>
          </cell>
          <cell r="BD91" t="str">
            <v/>
          </cell>
          <cell r="BE91" t="str">
            <v>CUADRa 23 av. peru</v>
          </cell>
          <cell r="BF91">
            <v>0</v>
          </cell>
          <cell r="BH91">
            <v>1</v>
          </cell>
          <cell r="BI91">
            <v>1</v>
          </cell>
          <cell r="BJ91">
            <v>1</v>
          </cell>
          <cell r="BK91">
            <v>7</v>
          </cell>
          <cell r="BL91" t="str">
            <v/>
          </cell>
          <cell r="BM91" t="str">
            <v/>
          </cell>
          <cell r="BN91">
            <v>10</v>
          </cell>
          <cell r="BO91" t="str">
            <v/>
          </cell>
          <cell r="BP91" t="str">
            <v/>
          </cell>
          <cell r="BQ91">
            <v>1</v>
          </cell>
          <cell r="BR91">
            <v>0</v>
          </cell>
          <cell r="BS91">
            <v>0</v>
          </cell>
          <cell r="BT91" t="str">
            <v/>
          </cell>
          <cell r="BU91" t="str">
            <v/>
          </cell>
          <cell r="BV91" t="str">
            <v/>
          </cell>
          <cell r="BW91" t="str">
            <v/>
          </cell>
          <cell r="BX91" t="str">
            <v/>
          </cell>
          <cell r="BY91" t="str">
            <v/>
          </cell>
          <cell r="BZ91" t="str">
            <v/>
          </cell>
          <cell r="CA91">
            <v>2</v>
          </cell>
          <cell r="CB91">
            <v>8</v>
          </cell>
          <cell r="CC91">
            <v>0</v>
          </cell>
          <cell r="CD91" t="str">
            <v/>
          </cell>
          <cell r="CE91" t="str">
            <v/>
          </cell>
          <cell r="CF91" t="str">
            <v/>
          </cell>
          <cell r="CG91" t="str">
            <v/>
          </cell>
          <cell r="CH91" t="str">
            <v/>
          </cell>
          <cell r="CI91" t="str">
            <v/>
          </cell>
          <cell r="CJ91" t="str">
            <v/>
          </cell>
          <cell r="CK91">
            <v>1</v>
          </cell>
          <cell r="CL91">
            <v>42</v>
          </cell>
          <cell r="CM91" t="str">
            <v>cosmetologa</v>
          </cell>
          <cell r="CN91" t="str">
            <v/>
          </cell>
          <cell r="CO91">
            <v>993674065</v>
          </cell>
          <cell r="CP91" t="str">
            <v/>
          </cell>
          <cell r="CQ91">
            <v>1</v>
          </cell>
          <cell r="CR91">
            <v>1</v>
          </cell>
          <cell r="CS91">
            <v>0</v>
          </cell>
          <cell r="DL91">
            <v>2</v>
          </cell>
          <cell r="DM91" t="str">
            <v/>
          </cell>
          <cell r="DN91">
            <v>1</v>
          </cell>
          <cell r="DO91" t="str">
            <v/>
          </cell>
          <cell r="DP91">
            <v>2</v>
          </cell>
          <cell r="DQ91">
            <v>0</v>
          </cell>
          <cell r="DR91">
            <v>0</v>
          </cell>
          <cell r="DS91">
            <v>1</v>
          </cell>
          <cell r="DT91">
            <v>1</v>
          </cell>
          <cell r="DU91" t="str">
            <v/>
          </cell>
          <cell r="DV91" t="str">
            <v/>
          </cell>
          <cell r="DW91" t="str">
            <v/>
          </cell>
          <cell r="DX91" t="str">
            <v/>
          </cell>
          <cell r="DY91" t="str">
            <v/>
          </cell>
          <cell r="DZ91" t="str">
            <v/>
          </cell>
          <cell r="EA91" t="str">
            <v/>
          </cell>
          <cell r="EB91" t="str">
            <v/>
          </cell>
          <cell r="EC91" t="str">
            <v/>
          </cell>
          <cell r="ED91" t="str">
            <v/>
          </cell>
          <cell r="EE91" t="str">
            <v/>
          </cell>
          <cell r="EF91" t="str">
            <v/>
          </cell>
          <cell r="EG91" t="str">
            <v/>
          </cell>
          <cell r="EH91" t="str">
            <v/>
          </cell>
          <cell r="EI91" t="str">
            <v/>
          </cell>
          <cell r="EJ91" t="str">
            <v/>
          </cell>
          <cell r="EK91" t="str">
            <v/>
          </cell>
          <cell r="EL91" t="str">
            <v/>
          </cell>
          <cell r="EM91" t="str">
            <v>15</v>
          </cell>
          <cell r="EN91" t="str">
            <v>01</v>
          </cell>
          <cell r="EO91" t="str">
            <v>35</v>
          </cell>
          <cell r="EP91" t="str">
            <v>0001</v>
          </cell>
          <cell r="ER91" t="str">
            <v>40 a 49 años</v>
          </cell>
          <cell r="ES91" t="str">
            <v>1501</v>
          </cell>
          <cell r="ET91" t="str">
            <v>1501350001</v>
          </cell>
          <cell r="EU91" t="str">
            <v>150135</v>
          </cell>
          <cell r="EV91" t="str">
            <v>150135</v>
          </cell>
          <cell r="EW91" t="b">
            <v>1</v>
          </cell>
          <cell r="EX91" t="str">
            <v>MAM - SAN MARTIN DE PORRES</v>
          </cell>
          <cell r="EY91">
            <v>2</v>
          </cell>
          <cell r="EZ91" t="str">
            <v>150113</v>
          </cell>
          <cell r="FA91" t="str">
            <v>1501350001</v>
          </cell>
          <cell r="FB91" t="str">
            <v/>
          </cell>
          <cell r="FC91" t="str">
            <v>1501350001</v>
          </cell>
          <cell r="FD91" t="str">
            <v>JESUS MARIA</v>
          </cell>
          <cell r="FE91" t="str">
            <v>BARRIO OBRERO INDUSTRIAL</v>
          </cell>
          <cell r="FF91" t="e">
            <v>#N/A</v>
          </cell>
          <cell r="FG91" t="str">
            <v>BARRIO OBRERO INDUSTRIAL</v>
          </cell>
          <cell r="FH91" t="str">
            <v>43713784</v>
          </cell>
          <cell r="FI91">
            <v>0</v>
          </cell>
          <cell r="FJ91" t="str">
            <v>COMISARIA BARBONCITO</v>
          </cell>
          <cell r="FK91">
            <v>0</v>
          </cell>
          <cell r="FL91" t="str">
            <v>PALACIOS</v>
          </cell>
          <cell r="FM91">
            <v>0</v>
          </cell>
          <cell r="FN91" t="str">
            <v>PARRAGA</v>
          </cell>
          <cell r="FO91">
            <v>0</v>
          </cell>
          <cell r="FP91" t="str">
            <v>JACKELINE FIORELA</v>
          </cell>
          <cell r="FQ91">
            <v>0</v>
          </cell>
          <cell r="FR91" t="str">
            <v>43467167</v>
          </cell>
          <cell r="FS91" t="str">
            <v>LUNA</v>
          </cell>
          <cell r="FT91" t="str">
            <v>VILLANUEVA</v>
          </cell>
          <cell r="FU91" t="str">
            <v>KAREN ELIZABETH</v>
          </cell>
          <cell r="FV91" t="str">
            <v>17</v>
          </cell>
          <cell r="FW91" t="str">
            <v>12</v>
          </cell>
          <cell r="FX91" t="str">
            <v>1985</v>
          </cell>
          <cell r="FY91">
            <v>0</v>
          </cell>
          <cell r="FZ91">
            <v>0</v>
          </cell>
          <cell r="GA91">
            <v>0</v>
          </cell>
          <cell r="GB91">
            <v>0</v>
          </cell>
          <cell r="GC91">
            <v>0</v>
          </cell>
          <cell r="GD91">
            <v>0</v>
          </cell>
          <cell r="GE91">
            <v>0</v>
          </cell>
          <cell r="GF91">
            <v>0</v>
          </cell>
          <cell r="GG91">
            <v>0</v>
          </cell>
          <cell r="GH91">
            <v>0</v>
          </cell>
          <cell r="GI91">
            <v>0</v>
          </cell>
        </row>
        <row r="92">
          <cell r="F92">
            <v>55267</v>
          </cell>
          <cell r="G92" t="str">
            <v>COMISARIA BREÑA</v>
          </cell>
          <cell r="H92">
            <v>4</v>
          </cell>
          <cell r="I92" t="str">
            <v>A-1307</v>
          </cell>
          <cell r="J92" t="str">
            <v>K</v>
          </cell>
          <cell r="K92">
            <v>0</v>
          </cell>
          <cell r="L92" t="str">
            <v>30</v>
          </cell>
          <cell r="M92" t="str">
            <v>01</v>
          </cell>
          <cell r="N92" t="str">
            <v>2026</v>
          </cell>
          <cell r="O92" t="str">
            <v>45642488</v>
          </cell>
          <cell r="P92" t="str">
            <v>FLORES</v>
          </cell>
          <cell r="Q92" t="str">
            <v>COLOMBINO</v>
          </cell>
          <cell r="R92" t="str">
            <v>PAMELA ISABEL</v>
          </cell>
          <cell r="S92">
            <v>1</v>
          </cell>
          <cell r="T92">
            <v>0</v>
          </cell>
          <cell r="U92" t="str">
            <v/>
          </cell>
          <cell r="V92" t="str">
            <v/>
          </cell>
          <cell r="W92" t="str">
            <v/>
          </cell>
          <cell r="X92">
            <v>1</v>
          </cell>
          <cell r="Y92">
            <v>2</v>
          </cell>
          <cell r="Z92" t="str">
            <v>comisaria breña</v>
          </cell>
          <cell r="AA92">
            <v>1</v>
          </cell>
          <cell r="AB92">
            <v>1</v>
          </cell>
          <cell r="AC92" t="str">
            <v>01847544</v>
          </cell>
          <cell r="AD92">
            <v>1</v>
          </cell>
          <cell r="AE92" t="str">
            <v/>
          </cell>
          <cell r="AF92" t="str">
            <v/>
          </cell>
          <cell r="AG92" t="str">
            <v>humpiri</v>
          </cell>
          <cell r="AH92" t="str">
            <v>catti</v>
          </cell>
          <cell r="AI92" t="str">
            <v>rosa</v>
          </cell>
          <cell r="AJ92">
            <v>60</v>
          </cell>
          <cell r="AK92" t="str">
            <v>21</v>
          </cell>
          <cell r="AL92" t="str">
            <v>11</v>
          </cell>
          <cell r="AM92" t="str">
            <v>01</v>
          </cell>
          <cell r="AN92" t="str">
            <v>07</v>
          </cell>
          <cell r="AO92" t="str">
            <v>06</v>
          </cell>
          <cell r="AP92" t="str">
            <v>1965</v>
          </cell>
          <cell r="AQ92" t="str">
            <v>15</v>
          </cell>
          <cell r="AR92" t="str">
            <v>01</v>
          </cell>
          <cell r="AS92" t="str">
            <v>05</v>
          </cell>
          <cell r="AT92" t="str">
            <v>0001</v>
          </cell>
          <cell r="AU92">
            <v>1</v>
          </cell>
          <cell r="AV92">
            <v>3</v>
          </cell>
          <cell r="AW92" t="str">
            <v>venezuela</v>
          </cell>
          <cell r="AX92" t="str">
            <v>842</v>
          </cell>
          <cell r="AY92" t="str">
            <v/>
          </cell>
          <cell r="AZ92" t="str">
            <v>407</v>
          </cell>
          <cell r="BA92" t="str">
            <v/>
          </cell>
          <cell r="BB92" t="str">
            <v/>
          </cell>
          <cell r="BC92" t="str">
            <v/>
          </cell>
          <cell r="BD92" t="str">
            <v/>
          </cell>
          <cell r="BE92" t="str">
            <v>intersección de huaraz con venezuela</v>
          </cell>
          <cell r="BF92">
            <v>0</v>
          </cell>
          <cell r="BH92">
            <v>1</v>
          </cell>
          <cell r="BI92">
            <v>1</v>
          </cell>
          <cell r="BJ92">
            <v>4</v>
          </cell>
          <cell r="BK92">
            <v>1</v>
          </cell>
          <cell r="BL92" t="str">
            <v/>
          </cell>
          <cell r="BM92" t="str">
            <v/>
          </cell>
          <cell r="BN92">
            <v>10</v>
          </cell>
          <cell r="BO92" t="str">
            <v/>
          </cell>
          <cell r="BP92" t="str">
            <v/>
          </cell>
          <cell r="BQ92">
            <v>1</v>
          </cell>
          <cell r="BR92">
            <v>0</v>
          </cell>
          <cell r="BS92">
            <v>0</v>
          </cell>
          <cell r="BT92" t="str">
            <v/>
          </cell>
          <cell r="BU92" t="str">
            <v/>
          </cell>
          <cell r="BV92" t="str">
            <v/>
          </cell>
          <cell r="BW92" t="str">
            <v/>
          </cell>
          <cell r="BX92" t="str">
            <v/>
          </cell>
          <cell r="BY92" t="str">
            <v/>
          </cell>
          <cell r="BZ92" t="str">
            <v/>
          </cell>
          <cell r="CA92">
            <v>2</v>
          </cell>
          <cell r="CB92">
            <v>6</v>
          </cell>
          <cell r="CC92">
            <v>0</v>
          </cell>
          <cell r="CD92" t="str">
            <v/>
          </cell>
          <cell r="CE92" t="str">
            <v/>
          </cell>
          <cell r="CF92" t="str">
            <v/>
          </cell>
          <cell r="CG92" t="str">
            <v/>
          </cell>
          <cell r="CH92" t="str">
            <v/>
          </cell>
          <cell r="CI92" t="str">
            <v/>
          </cell>
          <cell r="CJ92" t="str">
            <v/>
          </cell>
          <cell r="CK92">
            <v>1</v>
          </cell>
          <cell r="CL92">
            <v>35</v>
          </cell>
          <cell r="CM92" t="str">
            <v>vendedora de artesania y prendas</v>
          </cell>
          <cell r="CN92" t="str">
            <v/>
          </cell>
          <cell r="CO92">
            <v>980737882</v>
          </cell>
          <cell r="CP92" t="str">
            <v/>
          </cell>
          <cell r="CQ92">
            <v>1</v>
          </cell>
          <cell r="CR92">
            <v>1</v>
          </cell>
          <cell r="CS92">
            <v>1</v>
          </cell>
          <cell r="CT92" t="str">
            <v>JUAN CARLOS MARTINEZ HUMPIRI</v>
          </cell>
          <cell r="CU92" t="str">
            <v>HIJO</v>
          </cell>
          <cell r="CV92" t="str">
            <v/>
          </cell>
          <cell r="CW92" t="str">
            <v/>
          </cell>
          <cell r="CX92" t="str">
            <v>1</v>
          </cell>
          <cell r="CY92" t="str">
            <v/>
          </cell>
          <cell r="CZ92" t="str">
            <v/>
          </cell>
          <cell r="DA92" t="str">
            <v/>
          </cell>
          <cell r="DB92" t="str">
            <v/>
          </cell>
          <cell r="DL92">
            <v>1</v>
          </cell>
          <cell r="DM92" t="str">
            <v/>
          </cell>
          <cell r="DN92">
            <v>1</v>
          </cell>
          <cell r="DO92" t="str">
            <v/>
          </cell>
          <cell r="DP92">
            <v>2</v>
          </cell>
          <cell r="DQ92">
            <v>1</v>
          </cell>
          <cell r="DR92" t="str">
            <v/>
          </cell>
          <cell r="DS92">
            <v>2</v>
          </cell>
          <cell r="DT92">
            <v>4</v>
          </cell>
          <cell r="DU92" t="str">
            <v/>
          </cell>
          <cell r="DV92" t="str">
            <v/>
          </cell>
          <cell r="DW92" t="str">
            <v/>
          </cell>
          <cell r="DX92" t="str">
            <v/>
          </cell>
          <cell r="DY92" t="str">
            <v/>
          </cell>
          <cell r="DZ92" t="str">
            <v/>
          </cell>
          <cell r="EA92" t="str">
            <v/>
          </cell>
          <cell r="EB92" t="str">
            <v/>
          </cell>
          <cell r="EC92" t="str">
            <v/>
          </cell>
          <cell r="ED92" t="str">
            <v/>
          </cell>
          <cell r="EE92" t="str">
            <v/>
          </cell>
          <cell r="EF92" t="str">
            <v/>
          </cell>
          <cell r="EG92" t="str">
            <v/>
          </cell>
          <cell r="EH92" t="str">
            <v/>
          </cell>
          <cell r="EI92" t="str">
            <v/>
          </cell>
          <cell r="EJ92" t="str">
            <v/>
          </cell>
          <cell r="EK92" t="str">
            <v/>
          </cell>
          <cell r="EL92" t="str">
            <v/>
          </cell>
          <cell r="EM92" t="str">
            <v>15</v>
          </cell>
          <cell r="EN92" t="str">
            <v>01</v>
          </cell>
          <cell r="EO92" t="str">
            <v>05</v>
          </cell>
          <cell r="EP92" t="str">
            <v>0001</v>
          </cell>
          <cell r="ER92" t="str">
            <v>60 años a más</v>
          </cell>
          <cell r="ES92" t="str">
            <v>1501</v>
          </cell>
          <cell r="ET92" t="str">
            <v>1501050001</v>
          </cell>
          <cell r="EU92" t="str">
            <v>150105</v>
          </cell>
          <cell r="EV92" t="str">
            <v>150105</v>
          </cell>
          <cell r="EW92" t="b">
            <v>1</v>
          </cell>
          <cell r="EX92" t="str">
            <v>MAM - BREÑA</v>
          </cell>
          <cell r="EY92">
            <v>2</v>
          </cell>
          <cell r="EZ92" t="str">
            <v>211101</v>
          </cell>
          <cell r="FA92" t="str">
            <v>1501050001</v>
          </cell>
          <cell r="FB92" t="str">
            <v/>
          </cell>
          <cell r="FC92" t="str">
            <v>1501050001</v>
          </cell>
          <cell r="FD92" t="str">
            <v>JULIACA</v>
          </cell>
          <cell r="FE92" t="str">
            <v>BREÑA</v>
          </cell>
          <cell r="FF92" t="e">
            <v>#N/A</v>
          </cell>
          <cell r="FG92" t="str">
            <v>BREÑA</v>
          </cell>
          <cell r="FH92" t="str">
            <v>45642488</v>
          </cell>
          <cell r="FI92">
            <v>0</v>
          </cell>
          <cell r="FJ92" t="str">
            <v>COMISARIA BREÑA</v>
          </cell>
          <cell r="FK92">
            <v>0</v>
          </cell>
          <cell r="FL92" t="str">
            <v>FLORES</v>
          </cell>
          <cell r="FM92">
            <v>0</v>
          </cell>
          <cell r="FN92" t="str">
            <v>COLOMBINO</v>
          </cell>
          <cell r="FO92">
            <v>0</v>
          </cell>
          <cell r="FP92" t="str">
            <v>PAMELA ISABEL</v>
          </cell>
          <cell r="FQ92">
            <v>0</v>
          </cell>
          <cell r="FR92" t="str">
            <v>01847544</v>
          </cell>
          <cell r="FS92" t="str">
            <v>HUMPIRI</v>
          </cell>
          <cell r="FT92" t="str">
            <v>CATTI</v>
          </cell>
          <cell r="FU92" t="str">
            <v>ROSA</v>
          </cell>
          <cell r="FV92" t="str">
            <v>07</v>
          </cell>
          <cell r="FW92" t="str">
            <v>06</v>
          </cell>
          <cell r="FX92" t="str">
            <v>1965</v>
          </cell>
          <cell r="FY92">
            <v>0</v>
          </cell>
          <cell r="FZ92">
            <v>0</v>
          </cell>
          <cell r="GA92">
            <v>0</v>
          </cell>
          <cell r="GB92">
            <v>0</v>
          </cell>
          <cell r="GC92">
            <v>0</v>
          </cell>
          <cell r="GD92">
            <v>0</v>
          </cell>
          <cell r="GE92">
            <v>0</v>
          </cell>
          <cell r="GF92">
            <v>0</v>
          </cell>
          <cell r="GG92">
            <v>0</v>
          </cell>
          <cell r="GH92">
            <v>0</v>
          </cell>
          <cell r="GI92">
            <v>0</v>
          </cell>
        </row>
        <row r="93">
          <cell r="F93">
            <v>55266</v>
          </cell>
          <cell r="G93" t="str">
            <v>COMISARIA LA ESPERANZA</v>
          </cell>
          <cell r="H93">
            <v>4</v>
          </cell>
          <cell r="I93" t="str">
            <v>A-1307</v>
          </cell>
          <cell r="J93" t="str">
            <v>J</v>
          </cell>
          <cell r="K93">
            <v>0</v>
          </cell>
          <cell r="L93" t="str">
            <v>30</v>
          </cell>
          <cell r="M93" t="str">
            <v>01</v>
          </cell>
          <cell r="N93" t="str">
            <v>2026</v>
          </cell>
          <cell r="O93" t="str">
            <v>04071292</v>
          </cell>
          <cell r="P93" t="str">
            <v>YACOLCA</v>
          </cell>
          <cell r="Q93" t="str">
            <v>MAXIMILIANO</v>
          </cell>
          <cell r="R93" t="str">
            <v>SILVIA NOEMI</v>
          </cell>
          <cell r="S93">
            <v>1</v>
          </cell>
          <cell r="T93">
            <v>0</v>
          </cell>
          <cell r="U93" t="str">
            <v/>
          </cell>
          <cell r="V93" t="str">
            <v/>
          </cell>
          <cell r="W93" t="str">
            <v/>
          </cell>
          <cell r="X93">
            <v>1</v>
          </cell>
          <cell r="Y93">
            <v>2</v>
          </cell>
          <cell r="Z93" t="str">
            <v>COMISARIA LA ESPERANZA</v>
          </cell>
          <cell r="AA93">
            <v>1</v>
          </cell>
          <cell r="AB93">
            <v>1</v>
          </cell>
          <cell r="AC93" t="str">
            <v>73001733</v>
          </cell>
          <cell r="AD93">
            <v>1</v>
          </cell>
          <cell r="AE93" t="str">
            <v/>
          </cell>
          <cell r="AF93" t="str">
            <v/>
          </cell>
          <cell r="AG93" t="str">
            <v>CERVANTES</v>
          </cell>
          <cell r="AH93" t="str">
            <v>GARCIA</v>
          </cell>
          <cell r="AI93" t="str">
            <v>NATALY JENIFER</v>
          </cell>
          <cell r="AJ93">
            <v>32</v>
          </cell>
          <cell r="AK93" t="str">
            <v>19</v>
          </cell>
          <cell r="AL93" t="str">
            <v>01</v>
          </cell>
          <cell r="AM93" t="str">
            <v>01</v>
          </cell>
          <cell r="AN93" t="str">
            <v>03</v>
          </cell>
          <cell r="AO93" t="str">
            <v>12</v>
          </cell>
          <cell r="AP93" t="str">
            <v>1993</v>
          </cell>
          <cell r="AQ93" t="str">
            <v>19</v>
          </cell>
          <cell r="AR93" t="str">
            <v>01</v>
          </cell>
          <cell r="AS93" t="str">
            <v>09</v>
          </cell>
          <cell r="AT93" t="str">
            <v>0056</v>
          </cell>
          <cell r="AU93">
            <v>1</v>
          </cell>
          <cell r="AV93">
            <v>4</v>
          </cell>
          <cell r="AW93" t="str">
            <v>cajamarca</v>
          </cell>
          <cell r="AX93" t="str">
            <v/>
          </cell>
          <cell r="AY93" t="str">
            <v/>
          </cell>
          <cell r="AZ93" t="str">
            <v/>
          </cell>
          <cell r="BA93" t="str">
            <v/>
          </cell>
          <cell r="BB93" t="str">
            <v>11</v>
          </cell>
          <cell r="BC93" t="str">
            <v>3</v>
          </cell>
          <cell r="BD93" t="str">
            <v/>
          </cell>
          <cell r="BE93" t="str">
            <v>a espaldas del lavadero de carros branquito</v>
          </cell>
          <cell r="BF93">
            <v>0</v>
          </cell>
          <cell r="BH93">
            <v>1</v>
          </cell>
          <cell r="BI93">
            <v>0</v>
          </cell>
          <cell r="BJ93">
            <v>1</v>
          </cell>
          <cell r="BK93">
            <v>7</v>
          </cell>
          <cell r="BL93" t="str">
            <v/>
          </cell>
          <cell r="BM93" t="str">
            <v/>
          </cell>
          <cell r="BN93">
            <v>10</v>
          </cell>
          <cell r="BO93" t="str">
            <v/>
          </cell>
          <cell r="BP93" t="str">
            <v/>
          </cell>
          <cell r="BQ93">
            <v>0</v>
          </cell>
          <cell r="BR93" t="str">
            <v/>
          </cell>
          <cell r="BS93">
            <v>0</v>
          </cell>
          <cell r="BT93" t="str">
            <v/>
          </cell>
          <cell r="BU93" t="str">
            <v/>
          </cell>
          <cell r="BV93" t="str">
            <v/>
          </cell>
          <cell r="BW93" t="str">
            <v/>
          </cell>
          <cell r="BX93" t="str">
            <v/>
          </cell>
          <cell r="BY93" t="str">
            <v/>
          </cell>
          <cell r="BZ93" t="str">
            <v/>
          </cell>
          <cell r="CA93">
            <v>1</v>
          </cell>
          <cell r="CB93">
            <v>8</v>
          </cell>
          <cell r="CC93">
            <v>0</v>
          </cell>
          <cell r="CD93" t="str">
            <v/>
          </cell>
          <cell r="CE93" t="str">
            <v/>
          </cell>
          <cell r="CF93" t="str">
            <v/>
          </cell>
          <cell r="CG93" t="str">
            <v/>
          </cell>
          <cell r="CH93" t="str">
            <v/>
          </cell>
          <cell r="CI93" t="str">
            <v/>
          </cell>
          <cell r="CJ93" t="str">
            <v/>
          </cell>
          <cell r="CK93">
            <v>0</v>
          </cell>
          <cell r="CL93" t="str">
            <v/>
          </cell>
          <cell r="CN93" t="str">
            <v/>
          </cell>
          <cell r="CO93">
            <v>927488864</v>
          </cell>
          <cell r="CP93" t="str">
            <v/>
          </cell>
          <cell r="CQ93">
            <v>1</v>
          </cell>
          <cell r="CR93">
            <v>1</v>
          </cell>
          <cell r="CS93">
            <v>1</v>
          </cell>
          <cell r="CT93" t="str">
            <v>GARCIA ARIAS CINDY NATALY</v>
          </cell>
          <cell r="CU93" t="str">
            <v>MADRE</v>
          </cell>
          <cell r="CV93" t="str">
            <v/>
          </cell>
          <cell r="CW93" t="str">
            <v>1</v>
          </cell>
          <cell r="CX93" t="str">
            <v>1</v>
          </cell>
          <cell r="CY93" t="str">
            <v/>
          </cell>
          <cell r="CZ93" t="str">
            <v/>
          </cell>
          <cell r="DA93" t="str">
            <v/>
          </cell>
          <cell r="DB93" t="str">
            <v/>
          </cell>
          <cell r="DC93" t="str">
            <v>PIELAGO GARCIA CINDY NATALY</v>
          </cell>
          <cell r="DD93" t="str">
            <v>PRIMA</v>
          </cell>
          <cell r="DE93" t="str">
            <v/>
          </cell>
          <cell r="DF93" t="str">
            <v/>
          </cell>
          <cell r="DG93" t="str">
            <v>1</v>
          </cell>
          <cell r="DH93" t="str">
            <v/>
          </cell>
          <cell r="DI93" t="str">
            <v/>
          </cell>
          <cell r="DJ93" t="str">
            <v/>
          </cell>
          <cell r="DK93" t="str">
            <v/>
          </cell>
          <cell r="DL93">
            <v>2</v>
          </cell>
          <cell r="DM93" t="str">
            <v/>
          </cell>
          <cell r="DN93">
            <v>1</v>
          </cell>
          <cell r="DO93" t="str">
            <v/>
          </cell>
          <cell r="DP93">
            <v>2</v>
          </cell>
          <cell r="DQ93">
            <v>0</v>
          </cell>
          <cell r="DR93">
            <v>1</v>
          </cell>
          <cell r="DS93">
            <v>3</v>
          </cell>
          <cell r="DT93">
            <v>3</v>
          </cell>
          <cell r="DU93" t="str">
            <v/>
          </cell>
          <cell r="DV93" t="str">
            <v/>
          </cell>
          <cell r="DW93" t="str">
            <v/>
          </cell>
          <cell r="DX93" t="str">
            <v/>
          </cell>
          <cell r="DY93" t="str">
            <v/>
          </cell>
          <cell r="DZ93" t="str">
            <v/>
          </cell>
          <cell r="EA93" t="str">
            <v/>
          </cell>
          <cell r="EB93" t="str">
            <v/>
          </cell>
          <cell r="EC93" t="str">
            <v/>
          </cell>
          <cell r="ED93" t="str">
            <v/>
          </cell>
          <cell r="EE93" t="str">
            <v/>
          </cell>
          <cell r="EF93" t="str">
            <v/>
          </cell>
          <cell r="EG93" t="str">
            <v/>
          </cell>
          <cell r="EH93" t="str">
            <v/>
          </cell>
          <cell r="EI93" t="str">
            <v/>
          </cell>
          <cell r="EJ93" t="str">
            <v/>
          </cell>
          <cell r="EK93" t="str">
            <v/>
          </cell>
          <cell r="EL93" t="str">
            <v/>
          </cell>
          <cell r="EM93" t="str">
            <v>19</v>
          </cell>
          <cell r="EN93" t="str">
            <v>01</v>
          </cell>
          <cell r="EO93" t="str">
            <v>09</v>
          </cell>
          <cell r="EP93" t="str">
            <v>0146</v>
          </cell>
          <cell r="ER93" t="str">
            <v>30 a 39 años</v>
          </cell>
          <cell r="ES93" t="str">
            <v>19</v>
          </cell>
          <cell r="ET93" t="str">
            <v>1901090001</v>
          </cell>
          <cell r="EU93" t="str">
            <v>190109</v>
          </cell>
          <cell r="EV93" t="str">
            <v>190109</v>
          </cell>
          <cell r="EW93" t="b">
            <v>1</v>
          </cell>
          <cell r="EX93" t="str">
            <v>MAM - SIMON BOLIVAR</v>
          </cell>
          <cell r="EY93">
            <v>1</v>
          </cell>
          <cell r="EZ93" t="str">
            <v>190101</v>
          </cell>
          <cell r="FA93" t="str">
            <v>1901090056</v>
          </cell>
          <cell r="FB93" t="str">
            <v/>
          </cell>
          <cell r="FC93" t="str">
            <v>1901090146</v>
          </cell>
          <cell r="FD93" t="str">
            <v>CHAUPIMARCA</v>
          </cell>
          <cell r="FE93" t="str">
            <v>PARAGSHA-SAN ANDRES-JOSE CARLOS MARIATEGUI</v>
          </cell>
          <cell r="FF93" t="e">
            <v>#N/A</v>
          </cell>
          <cell r="FG93" t="str">
            <v>QUIJLACOCHA</v>
          </cell>
          <cell r="FH93" t="str">
            <v>04071292</v>
          </cell>
          <cell r="FI93">
            <v>0</v>
          </cell>
          <cell r="FJ93" t="str">
            <v>COMISARIA LA ESPERANZA</v>
          </cell>
          <cell r="FK93">
            <v>0</v>
          </cell>
          <cell r="FL93" t="str">
            <v>YACOLCA</v>
          </cell>
          <cell r="FM93">
            <v>0</v>
          </cell>
          <cell r="FN93" t="str">
            <v>MAXIMILIANO</v>
          </cell>
          <cell r="FO93">
            <v>0</v>
          </cell>
          <cell r="FP93" t="str">
            <v>SILVIA NOEMI</v>
          </cell>
          <cell r="FQ93">
            <v>0</v>
          </cell>
          <cell r="FR93" t="str">
            <v>73001733</v>
          </cell>
          <cell r="FS93" t="str">
            <v>CERVANTES</v>
          </cell>
          <cell r="FT93" t="str">
            <v>GARCIA</v>
          </cell>
          <cell r="FU93" t="str">
            <v>NATALY JENIFER</v>
          </cell>
          <cell r="FV93" t="str">
            <v>03</v>
          </cell>
          <cell r="FW93" t="str">
            <v>12</v>
          </cell>
          <cell r="FX93" t="str">
            <v>1993</v>
          </cell>
          <cell r="FY93">
            <v>0</v>
          </cell>
          <cell r="FZ93">
            <v>0</v>
          </cell>
          <cell r="GA93">
            <v>0</v>
          </cell>
          <cell r="GB93">
            <v>0</v>
          </cell>
          <cell r="GC93">
            <v>0</v>
          </cell>
          <cell r="GD93">
            <v>0</v>
          </cell>
          <cell r="GE93">
            <v>0</v>
          </cell>
          <cell r="GF93">
            <v>0</v>
          </cell>
          <cell r="GG93">
            <v>0</v>
          </cell>
          <cell r="GH93">
            <v>0</v>
          </cell>
          <cell r="GI93">
            <v>1</v>
          </cell>
        </row>
        <row r="94">
          <cell r="F94">
            <v>55264</v>
          </cell>
          <cell r="G94" t="str">
            <v>HUARMEY</v>
          </cell>
          <cell r="H94">
            <v>6</v>
          </cell>
          <cell r="I94" t="str">
            <v>A-1307</v>
          </cell>
          <cell r="J94" t="str">
            <v>K</v>
          </cell>
          <cell r="K94">
            <v>0</v>
          </cell>
          <cell r="L94" t="str">
            <v>31</v>
          </cell>
          <cell r="M94" t="str">
            <v>01</v>
          </cell>
          <cell r="N94" t="str">
            <v>2026</v>
          </cell>
          <cell r="O94" t="str">
            <v>71417159</v>
          </cell>
          <cell r="P94" t="str">
            <v>ALEGRE</v>
          </cell>
          <cell r="Q94" t="str">
            <v>ROSALES</v>
          </cell>
          <cell r="R94" t="str">
            <v>DIANA KATHERINE</v>
          </cell>
          <cell r="S94">
            <v>1</v>
          </cell>
          <cell r="T94">
            <v>0</v>
          </cell>
          <cell r="U94" t="str">
            <v/>
          </cell>
          <cell r="V94" t="str">
            <v/>
          </cell>
          <cell r="W94" t="str">
            <v/>
          </cell>
          <cell r="X94">
            <v>1</v>
          </cell>
          <cell r="Y94">
            <v>1</v>
          </cell>
          <cell r="Z94" t="str">
            <v>HUARMEY</v>
          </cell>
          <cell r="AA94">
            <v>1</v>
          </cell>
          <cell r="AB94">
            <v>1</v>
          </cell>
          <cell r="AC94" t="str">
            <v>76340036</v>
          </cell>
          <cell r="AD94">
            <v>1</v>
          </cell>
          <cell r="AE94" t="str">
            <v/>
          </cell>
          <cell r="AF94" t="str">
            <v/>
          </cell>
          <cell r="AG94" t="str">
            <v>LOPEZ</v>
          </cell>
          <cell r="AH94" t="str">
            <v>CHANGA</v>
          </cell>
          <cell r="AI94" t="str">
            <v>MELANY FRESIA</v>
          </cell>
          <cell r="AJ94">
            <v>19</v>
          </cell>
          <cell r="AK94" t="str">
            <v>02</v>
          </cell>
          <cell r="AL94" t="str">
            <v>11</v>
          </cell>
          <cell r="AM94" t="str">
            <v>01</v>
          </cell>
          <cell r="AN94" t="str">
            <v>04</v>
          </cell>
          <cell r="AO94" t="str">
            <v>02</v>
          </cell>
          <cell r="AP94" t="str">
            <v>2006</v>
          </cell>
          <cell r="AQ94" t="str">
            <v>02</v>
          </cell>
          <cell r="AR94" t="str">
            <v>11</v>
          </cell>
          <cell r="AS94" t="str">
            <v>01</v>
          </cell>
          <cell r="AT94" t="str">
            <v>0001</v>
          </cell>
          <cell r="AU94">
            <v>1</v>
          </cell>
          <cell r="AV94">
            <v>1</v>
          </cell>
          <cell r="AW94" t="str">
            <v>PATIVILCA</v>
          </cell>
          <cell r="AX94" t="str">
            <v/>
          </cell>
          <cell r="AY94" t="str">
            <v/>
          </cell>
          <cell r="AZ94" t="str">
            <v/>
          </cell>
          <cell r="BA94" t="str">
            <v/>
          </cell>
          <cell r="BB94" t="str">
            <v>I</v>
          </cell>
          <cell r="BC94" t="str">
            <v>32</v>
          </cell>
          <cell r="BD94" t="str">
            <v/>
          </cell>
          <cell r="BE94" t="str">
            <v>AL FRENTE DE MERCADO "LA PARADITA", COSTADO DE POLLERIA HUGO</v>
          </cell>
          <cell r="BF94">
            <v>0</v>
          </cell>
          <cell r="BH94">
            <v>0</v>
          </cell>
          <cell r="BI94">
            <v>1</v>
          </cell>
          <cell r="BJ94">
            <v>1</v>
          </cell>
          <cell r="BK94">
            <v>7</v>
          </cell>
          <cell r="BL94" t="str">
            <v/>
          </cell>
          <cell r="BM94" t="str">
            <v/>
          </cell>
          <cell r="BN94">
            <v>10</v>
          </cell>
          <cell r="BO94" t="str">
            <v/>
          </cell>
          <cell r="BP94" t="str">
            <v/>
          </cell>
          <cell r="BQ94">
            <v>0</v>
          </cell>
          <cell r="BR94" t="str">
            <v/>
          </cell>
          <cell r="BS94">
            <v>0</v>
          </cell>
          <cell r="BT94" t="str">
            <v/>
          </cell>
          <cell r="BU94" t="str">
            <v/>
          </cell>
          <cell r="BV94" t="str">
            <v/>
          </cell>
          <cell r="BW94" t="str">
            <v/>
          </cell>
          <cell r="BX94" t="str">
            <v/>
          </cell>
          <cell r="BY94" t="str">
            <v/>
          </cell>
          <cell r="BZ94" t="str">
            <v/>
          </cell>
          <cell r="CA94">
            <v>1</v>
          </cell>
          <cell r="CB94">
            <v>6</v>
          </cell>
          <cell r="CC94">
            <v>0</v>
          </cell>
          <cell r="CD94" t="str">
            <v/>
          </cell>
          <cell r="CE94" t="str">
            <v/>
          </cell>
          <cell r="CF94" t="str">
            <v/>
          </cell>
          <cell r="CG94" t="str">
            <v/>
          </cell>
          <cell r="CH94" t="str">
            <v/>
          </cell>
          <cell r="CI94" t="str">
            <v/>
          </cell>
          <cell r="CJ94" t="str">
            <v/>
          </cell>
          <cell r="CK94">
            <v>1</v>
          </cell>
          <cell r="CL94">
            <v>109</v>
          </cell>
          <cell r="CM94" t="str">
            <v>Vendedora ambulante de fresas con crema</v>
          </cell>
          <cell r="CN94" t="str">
            <v/>
          </cell>
          <cell r="CO94">
            <v>954809078</v>
          </cell>
          <cell r="CP94" t="str">
            <v/>
          </cell>
          <cell r="CQ94">
            <v>1</v>
          </cell>
          <cell r="CR94">
            <v>1</v>
          </cell>
          <cell r="CS94">
            <v>0</v>
          </cell>
          <cell r="DL94">
            <v>2</v>
          </cell>
          <cell r="DM94" t="str">
            <v/>
          </cell>
          <cell r="DN94" t="str">
            <v/>
          </cell>
          <cell r="DO94">
            <v>1</v>
          </cell>
          <cell r="DP94">
            <v>2</v>
          </cell>
          <cell r="DQ94">
            <v>0</v>
          </cell>
          <cell r="DR94">
            <v>0</v>
          </cell>
          <cell r="DS94">
            <v>1</v>
          </cell>
          <cell r="DT94">
            <v>2</v>
          </cell>
          <cell r="DU94" t="str">
            <v/>
          </cell>
          <cell r="DV94" t="str">
            <v/>
          </cell>
          <cell r="DW94" t="str">
            <v/>
          </cell>
          <cell r="DX94" t="str">
            <v/>
          </cell>
          <cell r="DY94" t="str">
            <v/>
          </cell>
          <cell r="DZ94" t="str">
            <v/>
          </cell>
          <cell r="EA94" t="str">
            <v/>
          </cell>
          <cell r="EB94" t="str">
            <v/>
          </cell>
          <cell r="EC94" t="str">
            <v/>
          </cell>
          <cell r="ED94" t="str">
            <v/>
          </cell>
          <cell r="EE94" t="str">
            <v/>
          </cell>
          <cell r="EF94" t="str">
            <v/>
          </cell>
          <cell r="EG94" t="str">
            <v/>
          </cell>
          <cell r="EH94" t="str">
            <v/>
          </cell>
          <cell r="EI94" t="str">
            <v/>
          </cell>
          <cell r="EJ94" t="str">
            <v/>
          </cell>
          <cell r="EK94" t="str">
            <v/>
          </cell>
          <cell r="EL94" t="str">
            <v/>
          </cell>
          <cell r="EM94" t="str">
            <v>02</v>
          </cell>
          <cell r="EN94" t="str">
            <v>11</v>
          </cell>
          <cell r="EO94" t="str">
            <v>01</v>
          </cell>
          <cell r="EP94" t="str">
            <v>0001</v>
          </cell>
          <cell r="ER94" t="str">
            <v>18 a 29 años</v>
          </cell>
          <cell r="ES94" t="str">
            <v>02</v>
          </cell>
          <cell r="ET94" t="str">
            <v>0211010001</v>
          </cell>
          <cell r="EU94" t="str">
            <v>021101</v>
          </cell>
          <cell r="EV94" t="str">
            <v>021101</v>
          </cell>
          <cell r="EW94" t="b">
            <v>1</v>
          </cell>
          <cell r="EX94" t="str">
            <v>MAM - HUARMEY</v>
          </cell>
          <cell r="EY94">
            <v>1</v>
          </cell>
          <cell r="EZ94" t="str">
            <v>021101</v>
          </cell>
          <cell r="FA94" t="str">
            <v>0211010001</v>
          </cell>
          <cell r="FB94" t="str">
            <v/>
          </cell>
          <cell r="FC94" t="str">
            <v>0211010001</v>
          </cell>
          <cell r="FD94" t="str">
            <v>HUARMEY</v>
          </cell>
          <cell r="FE94" t="str">
            <v>HUARMEY</v>
          </cell>
          <cell r="FF94" t="e">
            <v>#N/A</v>
          </cell>
          <cell r="FG94" t="str">
            <v>HUARMEY</v>
          </cell>
          <cell r="FH94" t="str">
            <v>71417159</v>
          </cell>
          <cell r="FI94">
            <v>0</v>
          </cell>
          <cell r="FJ94" t="str">
            <v>HUARMEY</v>
          </cell>
          <cell r="FK94">
            <v>0</v>
          </cell>
          <cell r="FL94" t="str">
            <v>ALEGRE</v>
          </cell>
          <cell r="FM94">
            <v>0</v>
          </cell>
          <cell r="FN94" t="str">
            <v>ROSALES</v>
          </cell>
          <cell r="FO94">
            <v>0</v>
          </cell>
          <cell r="FP94" t="str">
            <v>DIANA KATHERINE</v>
          </cell>
          <cell r="FQ94">
            <v>0</v>
          </cell>
          <cell r="FR94" t="str">
            <v>76340036</v>
          </cell>
          <cell r="FS94" t="str">
            <v>LOPEZ</v>
          </cell>
          <cell r="FT94" t="str">
            <v>CHANGA</v>
          </cell>
          <cell r="FU94" t="str">
            <v>MELANY FRESIA</v>
          </cell>
          <cell r="FV94" t="str">
            <v>04</v>
          </cell>
          <cell r="FW94" t="str">
            <v>02</v>
          </cell>
          <cell r="FX94" t="str">
            <v>2006</v>
          </cell>
          <cell r="FY94">
            <v>0</v>
          </cell>
          <cell r="FZ94">
            <v>0</v>
          </cell>
          <cell r="GA94">
            <v>0</v>
          </cell>
          <cell r="GB94">
            <v>0</v>
          </cell>
          <cell r="GC94">
            <v>0</v>
          </cell>
          <cell r="GD94">
            <v>0</v>
          </cell>
          <cell r="GE94">
            <v>0</v>
          </cell>
          <cell r="GF94">
            <v>0</v>
          </cell>
          <cell r="GG94">
            <v>0</v>
          </cell>
          <cell r="GH94">
            <v>0</v>
          </cell>
          <cell r="GI94">
            <v>0</v>
          </cell>
        </row>
        <row r="95">
          <cell r="F95">
            <v>55262</v>
          </cell>
          <cell r="G95" t="str">
            <v>COMISARIA LA ESPERANZA</v>
          </cell>
          <cell r="H95">
            <v>3</v>
          </cell>
          <cell r="I95" t="str">
            <v>A-1307</v>
          </cell>
          <cell r="J95" t="str">
            <v>J</v>
          </cell>
          <cell r="K95">
            <v>0</v>
          </cell>
          <cell r="L95" t="str">
            <v>21</v>
          </cell>
          <cell r="M95" t="str">
            <v>01</v>
          </cell>
          <cell r="N95" t="str">
            <v>2026</v>
          </cell>
          <cell r="O95" t="str">
            <v>04071292</v>
          </cell>
          <cell r="P95" t="str">
            <v>YACOLCA</v>
          </cell>
          <cell r="Q95" t="str">
            <v>MAXIMILIANO</v>
          </cell>
          <cell r="R95" t="str">
            <v>SILVIA NOEMI</v>
          </cell>
          <cell r="S95">
            <v>1</v>
          </cell>
          <cell r="T95">
            <v>0</v>
          </cell>
          <cell r="U95" t="str">
            <v/>
          </cell>
          <cell r="V95" t="str">
            <v/>
          </cell>
          <cell r="W95" t="str">
            <v/>
          </cell>
          <cell r="X95">
            <v>1</v>
          </cell>
          <cell r="Y95">
            <v>2</v>
          </cell>
          <cell r="Z95" t="str">
            <v>COMISARIA LA ESPERANZA</v>
          </cell>
          <cell r="AA95">
            <v>1</v>
          </cell>
          <cell r="AB95">
            <v>1</v>
          </cell>
          <cell r="AC95" t="str">
            <v>60086318</v>
          </cell>
          <cell r="AD95">
            <v>1</v>
          </cell>
          <cell r="AE95" t="str">
            <v/>
          </cell>
          <cell r="AF95" t="str">
            <v/>
          </cell>
          <cell r="AG95" t="str">
            <v>robles</v>
          </cell>
          <cell r="AH95" t="str">
            <v>rojas</v>
          </cell>
          <cell r="AI95" t="str">
            <v>CRISTINA TAVITA</v>
          </cell>
          <cell r="AJ95">
            <v>27</v>
          </cell>
          <cell r="AK95" t="str">
            <v>19</v>
          </cell>
          <cell r="AL95" t="str">
            <v>02</v>
          </cell>
          <cell r="AM95" t="str">
            <v>01</v>
          </cell>
          <cell r="AN95" t="str">
            <v>07</v>
          </cell>
          <cell r="AO95" t="str">
            <v>05</v>
          </cell>
          <cell r="AP95" t="str">
            <v>1998</v>
          </cell>
          <cell r="AQ95" t="str">
            <v>19</v>
          </cell>
          <cell r="AR95" t="str">
            <v>01</v>
          </cell>
          <cell r="AS95" t="str">
            <v>09</v>
          </cell>
          <cell r="AT95" t="str">
            <v>0146</v>
          </cell>
          <cell r="AU95">
            <v>2</v>
          </cell>
          <cell r="AV95">
            <v>3</v>
          </cell>
          <cell r="AW95" t="str">
            <v>progreso s/n</v>
          </cell>
          <cell r="AX95" t="str">
            <v/>
          </cell>
          <cell r="AY95" t="str">
            <v/>
          </cell>
          <cell r="AZ95" t="str">
            <v/>
          </cell>
          <cell r="BA95" t="str">
            <v/>
          </cell>
          <cell r="BB95" t="str">
            <v/>
          </cell>
          <cell r="BC95" t="str">
            <v/>
          </cell>
          <cell r="BD95" t="str">
            <v/>
          </cell>
          <cell r="BE95" t="str">
            <v>en la bloquetera sancho</v>
          </cell>
          <cell r="BF95">
            <v>0</v>
          </cell>
          <cell r="BH95">
            <v>0</v>
          </cell>
          <cell r="BI95">
            <v>1</v>
          </cell>
          <cell r="BJ95">
            <v>1</v>
          </cell>
          <cell r="BK95">
            <v>7</v>
          </cell>
          <cell r="BL95" t="str">
            <v/>
          </cell>
          <cell r="BM95" t="str">
            <v/>
          </cell>
          <cell r="BN95">
            <v>10</v>
          </cell>
          <cell r="BO95" t="str">
            <v/>
          </cell>
          <cell r="BP95" t="str">
            <v/>
          </cell>
          <cell r="BQ95">
            <v>0</v>
          </cell>
          <cell r="BR95" t="str">
            <v/>
          </cell>
          <cell r="BS95">
            <v>0</v>
          </cell>
          <cell r="BT95" t="str">
            <v/>
          </cell>
          <cell r="BU95" t="str">
            <v/>
          </cell>
          <cell r="BV95" t="str">
            <v/>
          </cell>
          <cell r="BW95" t="str">
            <v/>
          </cell>
          <cell r="BX95" t="str">
            <v/>
          </cell>
          <cell r="BY95" t="str">
            <v/>
          </cell>
          <cell r="BZ95" t="str">
            <v/>
          </cell>
          <cell r="CA95">
            <v>2</v>
          </cell>
          <cell r="CB95">
            <v>6</v>
          </cell>
          <cell r="CC95">
            <v>0</v>
          </cell>
          <cell r="CD95" t="str">
            <v/>
          </cell>
          <cell r="CE95" t="str">
            <v/>
          </cell>
          <cell r="CF95" t="str">
            <v/>
          </cell>
          <cell r="CG95" t="str">
            <v/>
          </cell>
          <cell r="CH95" t="str">
            <v/>
          </cell>
          <cell r="CI95" t="str">
            <v/>
          </cell>
          <cell r="CJ95" t="str">
            <v/>
          </cell>
          <cell r="CK95">
            <v>0</v>
          </cell>
          <cell r="CL95" t="str">
            <v/>
          </cell>
          <cell r="CN95" t="str">
            <v/>
          </cell>
          <cell r="CO95">
            <v>972620071</v>
          </cell>
          <cell r="CP95" t="str">
            <v/>
          </cell>
          <cell r="CQ95">
            <v>1</v>
          </cell>
          <cell r="CR95">
            <v>1</v>
          </cell>
          <cell r="CS95">
            <v>1</v>
          </cell>
          <cell r="CT95" t="str">
            <v xml:space="preserve">ROJAS SALAZAR </v>
          </cell>
          <cell r="CU95" t="str">
            <v>MADRE</v>
          </cell>
          <cell r="CV95" t="str">
            <v/>
          </cell>
          <cell r="CW95" t="str">
            <v/>
          </cell>
          <cell r="CX95" t="str">
            <v>1</v>
          </cell>
          <cell r="CY95" t="str">
            <v/>
          </cell>
          <cell r="CZ95" t="str">
            <v/>
          </cell>
          <cell r="DA95" t="str">
            <v/>
          </cell>
          <cell r="DB95" t="str">
            <v/>
          </cell>
          <cell r="DL95">
            <v>1</v>
          </cell>
          <cell r="DM95" t="str">
            <v/>
          </cell>
          <cell r="DN95">
            <v>1</v>
          </cell>
          <cell r="DO95">
            <v>1</v>
          </cell>
          <cell r="DP95">
            <v>2</v>
          </cell>
          <cell r="DQ95">
            <v>1</v>
          </cell>
          <cell r="DR95" t="str">
            <v/>
          </cell>
          <cell r="DS95">
            <v>3</v>
          </cell>
          <cell r="DT95">
            <v>3</v>
          </cell>
          <cell r="DU95" t="str">
            <v/>
          </cell>
          <cell r="DV95" t="str">
            <v/>
          </cell>
          <cell r="DW95" t="str">
            <v/>
          </cell>
          <cell r="DX95" t="str">
            <v/>
          </cell>
          <cell r="DY95" t="str">
            <v/>
          </cell>
          <cell r="DZ95" t="str">
            <v/>
          </cell>
          <cell r="EA95" t="str">
            <v/>
          </cell>
          <cell r="EB95" t="str">
            <v/>
          </cell>
          <cell r="EC95" t="str">
            <v/>
          </cell>
          <cell r="ED95" t="str">
            <v/>
          </cell>
          <cell r="EE95" t="str">
            <v/>
          </cell>
          <cell r="EF95" t="str">
            <v/>
          </cell>
          <cell r="EG95" t="str">
            <v/>
          </cell>
          <cell r="EH95" t="str">
            <v/>
          </cell>
          <cell r="EI95" t="str">
            <v/>
          </cell>
          <cell r="EJ95" t="str">
            <v/>
          </cell>
          <cell r="EK95" t="str">
            <v/>
          </cell>
          <cell r="EL95" t="str">
            <v/>
          </cell>
          <cell r="EM95" t="str">
            <v>19</v>
          </cell>
          <cell r="EN95" t="str">
            <v>01</v>
          </cell>
          <cell r="EO95" t="str">
            <v>09</v>
          </cell>
          <cell r="EP95" t="str">
            <v>0146</v>
          </cell>
          <cell r="ER95" t="str">
            <v>18 a 29 años</v>
          </cell>
          <cell r="ES95" t="str">
            <v>19</v>
          </cell>
          <cell r="ET95" t="str">
            <v>1901090001</v>
          </cell>
          <cell r="EU95" t="str">
            <v>190109</v>
          </cell>
          <cell r="EV95" t="str">
            <v>190109</v>
          </cell>
          <cell r="EW95" t="b">
            <v>1</v>
          </cell>
          <cell r="EX95" t="str">
            <v>MAM - SIMON BOLIVAR</v>
          </cell>
          <cell r="EY95">
            <v>1</v>
          </cell>
          <cell r="EZ95" t="str">
            <v>190201</v>
          </cell>
          <cell r="FA95" t="str">
            <v>1901090146</v>
          </cell>
          <cell r="FB95" t="str">
            <v/>
          </cell>
          <cell r="FC95" t="str">
            <v>1901090146</v>
          </cell>
          <cell r="FD95" t="str">
            <v>YANAHUANCA</v>
          </cell>
          <cell r="FE95" t="str">
            <v>QUIJLACOCHA</v>
          </cell>
          <cell r="FF95" t="e">
            <v>#N/A</v>
          </cell>
          <cell r="FG95" t="str">
            <v>QUIJLACOCHA</v>
          </cell>
          <cell r="FH95" t="str">
            <v>04071292</v>
          </cell>
          <cell r="FI95">
            <v>0</v>
          </cell>
          <cell r="FJ95" t="str">
            <v>COMISARIA LA ESPERANZA</v>
          </cell>
          <cell r="FK95">
            <v>0</v>
          </cell>
          <cell r="FL95" t="str">
            <v>YACOLCA</v>
          </cell>
          <cell r="FM95">
            <v>0</v>
          </cell>
          <cell r="FN95" t="str">
            <v>MAXIMILIANO</v>
          </cell>
          <cell r="FO95">
            <v>0</v>
          </cell>
          <cell r="FP95" t="str">
            <v>SILVIA NOEMI</v>
          </cell>
          <cell r="FQ95">
            <v>0</v>
          </cell>
          <cell r="FR95" t="str">
            <v>60086318</v>
          </cell>
          <cell r="FS95" t="str">
            <v>ROBLES</v>
          </cell>
          <cell r="FT95" t="str">
            <v>ROJAS</v>
          </cell>
          <cell r="FU95" t="str">
            <v>CRISTINA TAVITA</v>
          </cell>
          <cell r="FV95" t="str">
            <v>07</v>
          </cell>
          <cell r="FW95" t="str">
            <v>05</v>
          </cell>
          <cell r="FX95" t="str">
            <v>1998</v>
          </cell>
          <cell r="FY95">
            <v>0</v>
          </cell>
          <cell r="FZ95">
            <v>0</v>
          </cell>
          <cell r="GA95">
            <v>0</v>
          </cell>
          <cell r="GB95">
            <v>0</v>
          </cell>
          <cell r="GC95">
            <v>0</v>
          </cell>
          <cell r="GD95">
            <v>0</v>
          </cell>
          <cell r="GE95">
            <v>0</v>
          </cell>
          <cell r="GF95">
            <v>0</v>
          </cell>
          <cell r="GG95">
            <v>0</v>
          </cell>
          <cell r="GH95">
            <v>0</v>
          </cell>
          <cell r="GI95">
            <v>0</v>
          </cell>
        </row>
        <row r="96">
          <cell r="F96">
            <v>55261</v>
          </cell>
          <cell r="G96" t="str">
            <v>JAEN</v>
          </cell>
          <cell r="H96">
            <v>2</v>
          </cell>
          <cell r="I96" t="str">
            <v>A-1307</v>
          </cell>
          <cell r="J96" t="str">
            <v>G</v>
          </cell>
          <cell r="K96">
            <v>0</v>
          </cell>
          <cell r="L96" t="str">
            <v>07</v>
          </cell>
          <cell r="M96" t="str">
            <v>01</v>
          </cell>
          <cell r="N96" t="str">
            <v>2026</v>
          </cell>
          <cell r="O96" t="str">
            <v>75161505</v>
          </cell>
          <cell r="P96" t="str">
            <v>CALDERON</v>
          </cell>
          <cell r="Q96" t="str">
            <v>PEREZ</v>
          </cell>
          <cell r="R96" t="str">
            <v>ELIANA DEL ROCIO</v>
          </cell>
          <cell r="S96">
            <v>1</v>
          </cell>
          <cell r="T96">
            <v>0</v>
          </cell>
          <cell r="U96" t="str">
            <v/>
          </cell>
          <cell r="V96" t="str">
            <v/>
          </cell>
          <cell r="W96" t="str">
            <v/>
          </cell>
          <cell r="X96">
            <v>1</v>
          </cell>
          <cell r="Y96">
            <v>1</v>
          </cell>
          <cell r="Z96" t="str">
            <v>JAEN</v>
          </cell>
          <cell r="AA96">
            <v>1</v>
          </cell>
          <cell r="AB96">
            <v>1</v>
          </cell>
          <cell r="AC96" t="str">
            <v>48530737</v>
          </cell>
          <cell r="AD96">
            <v>1</v>
          </cell>
          <cell r="AE96" t="str">
            <v/>
          </cell>
          <cell r="AF96" t="str">
            <v/>
          </cell>
          <cell r="AG96" t="str">
            <v>agila</v>
          </cell>
          <cell r="AH96" t="str">
            <v>perez</v>
          </cell>
          <cell r="AI96" t="str">
            <v>sintia magali</v>
          </cell>
          <cell r="AJ96">
            <v>35</v>
          </cell>
          <cell r="AK96" t="str">
            <v>06</v>
          </cell>
          <cell r="AL96" t="str">
            <v>09</v>
          </cell>
          <cell r="AM96" t="str">
            <v>02</v>
          </cell>
          <cell r="AN96" t="str">
            <v>28</v>
          </cell>
          <cell r="AO96" t="str">
            <v>12</v>
          </cell>
          <cell r="AP96" t="str">
            <v>1990</v>
          </cell>
          <cell r="AQ96" t="str">
            <v>06</v>
          </cell>
          <cell r="AR96" t="str">
            <v>08</v>
          </cell>
          <cell r="AS96" t="str">
            <v>01</v>
          </cell>
          <cell r="AT96" t="str">
            <v>0001</v>
          </cell>
          <cell r="AU96">
            <v>1</v>
          </cell>
          <cell r="AV96">
            <v>3</v>
          </cell>
          <cell r="AW96" t="str">
            <v>la colina</v>
          </cell>
          <cell r="AX96" t="str">
            <v>360</v>
          </cell>
          <cell r="AY96" t="str">
            <v/>
          </cell>
          <cell r="AZ96" t="str">
            <v/>
          </cell>
          <cell r="BA96" t="str">
            <v/>
          </cell>
          <cell r="BB96" t="str">
            <v/>
          </cell>
          <cell r="BC96" t="str">
            <v/>
          </cell>
          <cell r="BD96" t="str">
            <v/>
          </cell>
          <cell r="BE96" t="str">
            <v>la colina</v>
          </cell>
          <cell r="BF96">
            <v>0</v>
          </cell>
          <cell r="BH96">
            <v>1</v>
          </cell>
          <cell r="BI96">
            <v>2</v>
          </cell>
          <cell r="BJ96">
            <v>1</v>
          </cell>
          <cell r="BK96">
            <v>7</v>
          </cell>
          <cell r="BL96" t="str">
            <v/>
          </cell>
          <cell r="BM96" t="str">
            <v/>
          </cell>
          <cell r="BN96">
            <v>10</v>
          </cell>
          <cell r="BO96" t="str">
            <v/>
          </cell>
          <cell r="BP96" t="str">
            <v/>
          </cell>
          <cell r="BQ96">
            <v>1</v>
          </cell>
          <cell r="BR96">
            <v>0</v>
          </cell>
          <cell r="BS96">
            <v>0</v>
          </cell>
          <cell r="BT96" t="str">
            <v/>
          </cell>
          <cell r="BU96" t="str">
            <v/>
          </cell>
          <cell r="BV96" t="str">
            <v/>
          </cell>
          <cell r="BW96" t="str">
            <v/>
          </cell>
          <cell r="BX96" t="str">
            <v/>
          </cell>
          <cell r="BY96" t="str">
            <v/>
          </cell>
          <cell r="BZ96" t="str">
            <v/>
          </cell>
          <cell r="CA96">
            <v>2</v>
          </cell>
          <cell r="CB96">
            <v>4</v>
          </cell>
          <cell r="CC96">
            <v>0</v>
          </cell>
          <cell r="CD96" t="str">
            <v/>
          </cell>
          <cell r="CE96" t="str">
            <v/>
          </cell>
          <cell r="CF96" t="str">
            <v/>
          </cell>
          <cell r="CG96" t="str">
            <v/>
          </cell>
          <cell r="CH96" t="str">
            <v/>
          </cell>
          <cell r="CI96" t="str">
            <v/>
          </cell>
          <cell r="CJ96" t="str">
            <v/>
          </cell>
          <cell r="CK96">
            <v>1</v>
          </cell>
          <cell r="CL96">
            <v>50</v>
          </cell>
          <cell r="CM96" t="str">
            <v>EMPLEADA DE HOGAR</v>
          </cell>
          <cell r="CN96" t="str">
            <v/>
          </cell>
          <cell r="CO96">
            <v>900365619</v>
          </cell>
          <cell r="CP96" t="str">
            <v/>
          </cell>
          <cell r="CQ96">
            <v>1</v>
          </cell>
          <cell r="CR96">
            <v>1</v>
          </cell>
          <cell r="CS96">
            <v>1</v>
          </cell>
          <cell r="CT96" t="str">
            <v xml:space="preserve">JESUS MANUELAPEREZ MONDRAGÓN </v>
          </cell>
          <cell r="CU96" t="str">
            <v>MADRE</v>
          </cell>
          <cell r="CV96" t="str">
            <v/>
          </cell>
          <cell r="CW96" t="str">
            <v/>
          </cell>
          <cell r="CX96" t="str">
            <v>1</v>
          </cell>
          <cell r="CY96" t="str">
            <v/>
          </cell>
          <cell r="CZ96" t="str">
            <v/>
          </cell>
          <cell r="DA96" t="str">
            <v/>
          </cell>
          <cell r="DB96" t="str">
            <v/>
          </cell>
          <cell r="DL96">
            <v>2</v>
          </cell>
          <cell r="DM96" t="str">
            <v/>
          </cell>
          <cell r="DN96">
            <v>1</v>
          </cell>
          <cell r="DO96" t="str">
            <v/>
          </cell>
          <cell r="DP96">
            <v>2</v>
          </cell>
          <cell r="DQ96">
            <v>0</v>
          </cell>
          <cell r="DR96">
            <v>0</v>
          </cell>
          <cell r="DS96">
            <v>1</v>
          </cell>
          <cell r="DT96">
            <v>2</v>
          </cell>
          <cell r="DU96" t="str">
            <v/>
          </cell>
          <cell r="DV96" t="str">
            <v/>
          </cell>
          <cell r="DW96" t="str">
            <v/>
          </cell>
          <cell r="DX96" t="str">
            <v/>
          </cell>
          <cell r="DY96" t="str">
            <v/>
          </cell>
          <cell r="DZ96" t="str">
            <v/>
          </cell>
          <cell r="EA96" t="str">
            <v/>
          </cell>
          <cell r="EB96" t="str">
            <v/>
          </cell>
          <cell r="EC96" t="str">
            <v/>
          </cell>
          <cell r="ED96" t="str">
            <v/>
          </cell>
          <cell r="EE96" t="str">
            <v/>
          </cell>
          <cell r="EF96" t="str">
            <v/>
          </cell>
          <cell r="EG96" t="str">
            <v/>
          </cell>
          <cell r="EH96" t="str">
            <v/>
          </cell>
          <cell r="EI96" t="str">
            <v/>
          </cell>
          <cell r="EJ96" t="str">
            <v/>
          </cell>
          <cell r="EK96" t="str">
            <v/>
          </cell>
          <cell r="EL96" t="str">
            <v/>
          </cell>
          <cell r="EM96" t="str">
            <v>06</v>
          </cell>
          <cell r="EN96" t="str">
            <v>08</v>
          </cell>
          <cell r="EO96" t="str">
            <v>01</v>
          </cell>
          <cell r="EP96" t="str">
            <v>0001</v>
          </cell>
          <cell r="ER96" t="str">
            <v>30 a 39 años</v>
          </cell>
          <cell r="ES96" t="str">
            <v>06</v>
          </cell>
          <cell r="ET96" t="str">
            <v>0608010001</v>
          </cell>
          <cell r="EU96" t="str">
            <v>060801</v>
          </cell>
          <cell r="EV96" t="str">
            <v>060801</v>
          </cell>
          <cell r="EW96" t="b">
            <v>1</v>
          </cell>
          <cell r="EX96" t="str">
            <v>MAM - JAEN</v>
          </cell>
          <cell r="EY96">
            <v>3</v>
          </cell>
          <cell r="EZ96" t="str">
            <v>060902</v>
          </cell>
          <cell r="FA96" t="str">
            <v>0608010001</v>
          </cell>
          <cell r="FB96" t="str">
            <v/>
          </cell>
          <cell r="FC96" t="str">
            <v>0608010001</v>
          </cell>
          <cell r="FD96" t="str">
            <v>CHIRINOS</v>
          </cell>
          <cell r="FE96" t="str">
            <v>JAEN</v>
          </cell>
          <cell r="FF96" t="e">
            <v>#N/A</v>
          </cell>
          <cell r="FG96" t="str">
            <v>JAEN</v>
          </cell>
          <cell r="FH96" t="str">
            <v>75161505</v>
          </cell>
          <cell r="FI96">
            <v>0</v>
          </cell>
          <cell r="FJ96" t="str">
            <v>JAEN</v>
          </cell>
          <cell r="FK96">
            <v>0</v>
          </cell>
          <cell r="FL96" t="str">
            <v>CALDERON</v>
          </cell>
          <cell r="FM96">
            <v>0</v>
          </cell>
          <cell r="FN96" t="str">
            <v>PEREZ</v>
          </cell>
          <cell r="FO96">
            <v>0</v>
          </cell>
          <cell r="FP96" t="str">
            <v>ELIANA DEL ROCIO</v>
          </cell>
          <cell r="FQ96">
            <v>0</v>
          </cell>
          <cell r="FR96" t="str">
            <v>48530737</v>
          </cell>
          <cell r="FS96" t="str">
            <v>AGILA</v>
          </cell>
          <cell r="FT96" t="str">
            <v>PEREZ</v>
          </cell>
          <cell r="FU96" t="str">
            <v>SINTIA MAGALI</v>
          </cell>
          <cell r="FV96" t="str">
            <v>28</v>
          </cell>
          <cell r="FW96" t="str">
            <v>12</v>
          </cell>
          <cell r="FX96" t="str">
            <v>1990</v>
          </cell>
          <cell r="FY96">
            <v>0</v>
          </cell>
          <cell r="FZ96">
            <v>0</v>
          </cell>
          <cell r="GA96">
            <v>0</v>
          </cell>
          <cell r="GB96">
            <v>0</v>
          </cell>
          <cell r="GC96">
            <v>0</v>
          </cell>
          <cell r="GD96">
            <v>0</v>
          </cell>
          <cell r="GE96">
            <v>0</v>
          </cell>
          <cell r="GF96">
            <v>0</v>
          </cell>
          <cell r="GG96">
            <v>0</v>
          </cell>
          <cell r="GH96">
            <v>0</v>
          </cell>
          <cell r="GI96">
            <v>0</v>
          </cell>
        </row>
        <row r="97">
          <cell r="F97">
            <v>55260</v>
          </cell>
          <cell r="G97" t="str">
            <v>HUARMEY</v>
          </cell>
          <cell r="H97">
            <v>5</v>
          </cell>
          <cell r="I97" t="str">
            <v>A-1307</v>
          </cell>
          <cell r="J97" t="str">
            <v>K</v>
          </cell>
          <cell r="K97">
            <v>0</v>
          </cell>
          <cell r="L97" t="str">
            <v>31</v>
          </cell>
          <cell r="M97" t="str">
            <v>01</v>
          </cell>
          <cell r="N97" t="str">
            <v>2026</v>
          </cell>
          <cell r="O97" t="str">
            <v>71417159</v>
          </cell>
          <cell r="P97" t="str">
            <v>ALEGRE</v>
          </cell>
          <cell r="Q97" t="str">
            <v>ROSALES</v>
          </cell>
          <cell r="R97" t="str">
            <v>DIANA KATHERINE</v>
          </cell>
          <cell r="S97">
            <v>1</v>
          </cell>
          <cell r="T97">
            <v>0</v>
          </cell>
          <cell r="U97" t="str">
            <v/>
          </cell>
          <cell r="V97" t="str">
            <v/>
          </cell>
          <cell r="W97" t="str">
            <v/>
          </cell>
          <cell r="X97">
            <v>1</v>
          </cell>
          <cell r="Y97">
            <v>1</v>
          </cell>
          <cell r="Z97" t="str">
            <v>HUARMEY</v>
          </cell>
          <cell r="AA97">
            <v>1</v>
          </cell>
          <cell r="AB97">
            <v>1</v>
          </cell>
          <cell r="AC97" t="str">
            <v>75871167</v>
          </cell>
          <cell r="AD97">
            <v>1</v>
          </cell>
          <cell r="AE97" t="str">
            <v/>
          </cell>
          <cell r="AF97" t="str">
            <v/>
          </cell>
          <cell r="AG97" t="str">
            <v>DIAZ</v>
          </cell>
          <cell r="AH97" t="str">
            <v>HUARANGA</v>
          </cell>
          <cell r="AI97" t="str">
            <v>YULISSA ALEXANDRA</v>
          </cell>
          <cell r="AJ97">
            <v>27</v>
          </cell>
          <cell r="AK97" t="str">
            <v>02</v>
          </cell>
          <cell r="AL97" t="str">
            <v>11</v>
          </cell>
          <cell r="AM97" t="str">
            <v>01</v>
          </cell>
          <cell r="AN97" t="str">
            <v>03</v>
          </cell>
          <cell r="AO97" t="str">
            <v>07</v>
          </cell>
          <cell r="AP97" t="str">
            <v>1998</v>
          </cell>
          <cell r="AQ97" t="str">
            <v>02</v>
          </cell>
          <cell r="AR97" t="str">
            <v>11</v>
          </cell>
          <cell r="AS97" t="str">
            <v>01</v>
          </cell>
          <cell r="AT97" t="str">
            <v>0001</v>
          </cell>
          <cell r="AU97">
            <v>1</v>
          </cell>
          <cell r="AV97">
            <v>4</v>
          </cell>
          <cell r="AW97" t="str">
            <v>PARQUE MARIATEGUI</v>
          </cell>
          <cell r="AX97" t="str">
            <v/>
          </cell>
          <cell r="AY97" t="str">
            <v/>
          </cell>
          <cell r="AZ97" t="str">
            <v/>
          </cell>
          <cell r="BA97" t="str">
            <v/>
          </cell>
          <cell r="BB97" t="str">
            <v>B</v>
          </cell>
          <cell r="BC97" t="str">
            <v>16</v>
          </cell>
          <cell r="BD97" t="str">
            <v/>
          </cell>
          <cell r="BE97" t="str">
            <v>AL COSTADO DEL HOTEL MARBELLA</v>
          </cell>
          <cell r="BF97">
            <v>0</v>
          </cell>
          <cell r="BH97">
            <v>1</v>
          </cell>
          <cell r="BI97">
            <v>0</v>
          </cell>
          <cell r="BJ97">
            <v>1</v>
          </cell>
          <cell r="BK97">
            <v>7</v>
          </cell>
          <cell r="BL97" t="str">
            <v/>
          </cell>
          <cell r="BM97" t="str">
            <v/>
          </cell>
          <cell r="BN97">
            <v>10</v>
          </cell>
          <cell r="BO97" t="str">
            <v/>
          </cell>
          <cell r="BP97" t="str">
            <v/>
          </cell>
          <cell r="BQ97">
            <v>0</v>
          </cell>
          <cell r="BR97" t="str">
            <v/>
          </cell>
          <cell r="BS97">
            <v>0</v>
          </cell>
          <cell r="BT97" t="str">
            <v/>
          </cell>
          <cell r="BU97" t="str">
            <v/>
          </cell>
          <cell r="BV97" t="str">
            <v/>
          </cell>
          <cell r="BW97" t="str">
            <v/>
          </cell>
          <cell r="BX97" t="str">
            <v/>
          </cell>
          <cell r="BY97" t="str">
            <v/>
          </cell>
          <cell r="BZ97" t="str">
            <v/>
          </cell>
          <cell r="CA97">
            <v>1</v>
          </cell>
          <cell r="CB97">
            <v>6</v>
          </cell>
          <cell r="CC97">
            <v>0</v>
          </cell>
          <cell r="CD97" t="str">
            <v/>
          </cell>
          <cell r="CE97" t="str">
            <v/>
          </cell>
          <cell r="CF97" t="str">
            <v/>
          </cell>
          <cell r="CG97" t="str">
            <v/>
          </cell>
          <cell r="CH97" t="str">
            <v/>
          </cell>
          <cell r="CI97" t="str">
            <v/>
          </cell>
          <cell r="CJ97" t="str">
            <v/>
          </cell>
          <cell r="CK97">
            <v>1</v>
          </cell>
          <cell r="CL97">
            <v>2</v>
          </cell>
          <cell r="CM97" t="str">
            <v>BAILARINA DE FIESTAS INFANTILES</v>
          </cell>
          <cell r="CN97" t="str">
            <v/>
          </cell>
          <cell r="CO97">
            <v>959550398</v>
          </cell>
          <cell r="CP97" t="str">
            <v/>
          </cell>
          <cell r="CQ97">
            <v>1</v>
          </cell>
          <cell r="CR97">
            <v>1</v>
          </cell>
          <cell r="CS97">
            <v>0</v>
          </cell>
          <cell r="DL97">
            <v>2</v>
          </cell>
          <cell r="DM97" t="str">
            <v/>
          </cell>
          <cell r="DN97">
            <v>1</v>
          </cell>
          <cell r="DO97" t="str">
            <v/>
          </cell>
          <cell r="DP97">
            <v>2</v>
          </cell>
          <cell r="DQ97">
            <v>0</v>
          </cell>
          <cell r="DR97">
            <v>0</v>
          </cell>
          <cell r="DS97">
            <v>1</v>
          </cell>
          <cell r="DT97">
            <v>2</v>
          </cell>
          <cell r="DU97" t="str">
            <v/>
          </cell>
          <cell r="DV97" t="str">
            <v/>
          </cell>
          <cell r="DW97" t="str">
            <v/>
          </cell>
          <cell r="DX97" t="str">
            <v/>
          </cell>
          <cell r="DY97" t="str">
            <v/>
          </cell>
          <cell r="DZ97" t="str">
            <v/>
          </cell>
          <cell r="EA97" t="str">
            <v/>
          </cell>
          <cell r="EB97" t="str">
            <v/>
          </cell>
          <cell r="EC97" t="str">
            <v/>
          </cell>
          <cell r="ED97" t="str">
            <v/>
          </cell>
          <cell r="EE97" t="str">
            <v/>
          </cell>
          <cell r="EF97" t="str">
            <v/>
          </cell>
          <cell r="EG97" t="str">
            <v/>
          </cell>
          <cell r="EH97" t="str">
            <v/>
          </cell>
          <cell r="EI97" t="str">
            <v/>
          </cell>
          <cell r="EJ97" t="str">
            <v/>
          </cell>
          <cell r="EK97" t="str">
            <v/>
          </cell>
          <cell r="EL97" t="str">
            <v/>
          </cell>
          <cell r="EM97" t="str">
            <v>02</v>
          </cell>
          <cell r="EN97" t="str">
            <v>11</v>
          </cell>
          <cell r="EO97" t="str">
            <v>01</v>
          </cell>
          <cell r="EP97" t="str">
            <v>0001</v>
          </cell>
          <cell r="ER97" t="str">
            <v>18 a 29 años</v>
          </cell>
          <cell r="ES97" t="str">
            <v>02</v>
          </cell>
          <cell r="ET97" t="str">
            <v>0211010001</v>
          </cell>
          <cell r="EU97" t="str">
            <v>021101</v>
          </cell>
          <cell r="EV97" t="str">
            <v>021101</v>
          </cell>
          <cell r="EW97" t="b">
            <v>1</v>
          </cell>
          <cell r="EX97" t="str">
            <v>MAM - HUARMEY</v>
          </cell>
          <cell r="EY97">
            <v>1</v>
          </cell>
          <cell r="EZ97" t="str">
            <v>021101</v>
          </cell>
          <cell r="FA97" t="str">
            <v>0211010001</v>
          </cell>
          <cell r="FB97" t="str">
            <v/>
          </cell>
          <cell r="FC97" t="str">
            <v>0211010001</v>
          </cell>
          <cell r="FD97" t="str">
            <v>HUARMEY</v>
          </cell>
          <cell r="FE97" t="str">
            <v>HUARMEY</v>
          </cell>
          <cell r="FF97" t="e">
            <v>#N/A</v>
          </cell>
          <cell r="FG97" t="str">
            <v>HUARMEY</v>
          </cell>
          <cell r="FH97" t="str">
            <v>71417159</v>
          </cell>
          <cell r="FI97">
            <v>0</v>
          </cell>
          <cell r="FJ97" t="str">
            <v>HUARMEY</v>
          </cell>
          <cell r="FK97">
            <v>0</v>
          </cell>
          <cell r="FL97" t="str">
            <v>ALEGRE</v>
          </cell>
          <cell r="FM97">
            <v>0</v>
          </cell>
          <cell r="FN97" t="str">
            <v>ROSALES</v>
          </cell>
          <cell r="FO97">
            <v>0</v>
          </cell>
          <cell r="FP97" t="str">
            <v>DIANA KATHERINE</v>
          </cell>
          <cell r="FQ97">
            <v>0</v>
          </cell>
          <cell r="FR97" t="str">
            <v>75871167</v>
          </cell>
          <cell r="FS97" t="str">
            <v>DIAZ</v>
          </cell>
          <cell r="FT97" t="str">
            <v>HUARANGA</v>
          </cell>
          <cell r="FU97" t="str">
            <v>YULISSA ALEXANDRA</v>
          </cell>
          <cell r="FV97" t="str">
            <v>03</v>
          </cell>
          <cell r="FW97" t="str">
            <v>07</v>
          </cell>
          <cell r="FX97" t="str">
            <v>1998</v>
          </cell>
          <cell r="FY97">
            <v>0</v>
          </cell>
          <cell r="FZ97">
            <v>0</v>
          </cell>
          <cell r="GA97">
            <v>0</v>
          </cell>
          <cell r="GB97">
            <v>0</v>
          </cell>
          <cell r="GC97">
            <v>0</v>
          </cell>
          <cell r="GD97">
            <v>0</v>
          </cell>
          <cell r="GE97">
            <v>0</v>
          </cell>
          <cell r="GF97">
            <v>0</v>
          </cell>
          <cell r="GG97">
            <v>0</v>
          </cell>
          <cell r="GH97">
            <v>0</v>
          </cell>
          <cell r="GI97">
            <v>0</v>
          </cell>
        </row>
        <row r="98">
          <cell r="F98">
            <v>55259</v>
          </cell>
          <cell r="G98" t="str">
            <v>COMISARIA LA ESPERANZA</v>
          </cell>
          <cell r="H98">
            <v>2</v>
          </cell>
          <cell r="I98" t="str">
            <v>A-1307</v>
          </cell>
          <cell r="J98" t="str">
            <v>J</v>
          </cell>
          <cell r="K98">
            <v>0</v>
          </cell>
          <cell r="L98" t="str">
            <v>27</v>
          </cell>
          <cell r="M98" t="str">
            <v>01</v>
          </cell>
          <cell r="N98" t="str">
            <v>2026</v>
          </cell>
          <cell r="O98" t="str">
            <v>04071292</v>
          </cell>
          <cell r="P98" t="str">
            <v>YACOLCA</v>
          </cell>
          <cell r="Q98" t="str">
            <v>MAXIMILIANO</v>
          </cell>
          <cell r="R98" t="str">
            <v>SILVIA NOEMI</v>
          </cell>
          <cell r="S98">
            <v>1</v>
          </cell>
          <cell r="T98">
            <v>0</v>
          </cell>
          <cell r="U98" t="str">
            <v/>
          </cell>
          <cell r="V98" t="str">
            <v/>
          </cell>
          <cell r="W98" t="str">
            <v/>
          </cell>
          <cell r="X98">
            <v>1</v>
          </cell>
          <cell r="Y98">
            <v>2</v>
          </cell>
          <cell r="Z98" t="str">
            <v>COMISARIA LA ESPERANZA</v>
          </cell>
          <cell r="AA98">
            <v>1</v>
          </cell>
          <cell r="AB98">
            <v>1</v>
          </cell>
          <cell r="AC98" t="str">
            <v>71560227</v>
          </cell>
          <cell r="AD98">
            <v>1</v>
          </cell>
          <cell r="AE98" t="str">
            <v/>
          </cell>
          <cell r="AF98" t="str">
            <v/>
          </cell>
          <cell r="AG98" t="str">
            <v>BERROSPI</v>
          </cell>
          <cell r="AH98" t="str">
            <v>GOMEZ</v>
          </cell>
          <cell r="AI98" t="str">
            <v>YADIRA MARITZA</v>
          </cell>
          <cell r="AJ98">
            <v>32</v>
          </cell>
          <cell r="AK98" t="str">
            <v>19</v>
          </cell>
          <cell r="AL98" t="str">
            <v>01</v>
          </cell>
          <cell r="AM98" t="str">
            <v>01</v>
          </cell>
          <cell r="AN98" t="str">
            <v>20</v>
          </cell>
          <cell r="AO98" t="str">
            <v>02</v>
          </cell>
          <cell r="AP98" t="str">
            <v>1993</v>
          </cell>
          <cell r="AQ98" t="str">
            <v>19</v>
          </cell>
          <cell r="AR98" t="str">
            <v>01</v>
          </cell>
          <cell r="AS98" t="str">
            <v>09</v>
          </cell>
          <cell r="AT98" t="str">
            <v>0057</v>
          </cell>
          <cell r="AU98">
            <v>1</v>
          </cell>
          <cell r="AV98">
            <v>3</v>
          </cell>
          <cell r="AW98" t="str">
            <v>paseo los bencedores s/n</v>
          </cell>
          <cell r="AX98" t="str">
            <v/>
          </cell>
          <cell r="AY98" t="str">
            <v/>
          </cell>
          <cell r="AZ98" t="str">
            <v/>
          </cell>
          <cell r="BA98" t="str">
            <v/>
          </cell>
          <cell r="BB98" t="str">
            <v/>
          </cell>
          <cell r="BC98" t="str">
            <v/>
          </cell>
          <cell r="BD98" t="str">
            <v/>
          </cell>
          <cell r="BE98" t="str">
            <v>al costado del bar la huanuqueñita</v>
          </cell>
          <cell r="BF98">
            <v>0</v>
          </cell>
          <cell r="BH98">
            <v>0</v>
          </cell>
          <cell r="BI98">
            <v>1</v>
          </cell>
          <cell r="BJ98">
            <v>1</v>
          </cell>
          <cell r="BK98">
            <v>7</v>
          </cell>
          <cell r="BL98" t="str">
            <v/>
          </cell>
          <cell r="BM98" t="str">
            <v/>
          </cell>
          <cell r="BN98">
            <v>10</v>
          </cell>
          <cell r="BO98" t="str">
            <v/>
          </cell>
          <cell r="BP98" t="str">
            <v/>
          </cell>
          <cell r="BQ98">
            <v>0</v>
          </cell>
          <cell r="BR98" t="str">
            <v/>
          </cell>
          <cell r="BS98">
            <v>0</v>
          </cell>
          <cell r="BT98" t="str">
            <v/>
          </cell>
          <cell r="BU98" t="str">
            <v/>
          </cell>
          <cell r="BV98" t="str">
            <v/>
          </cell>
          <cell r="BW98" t="str">
            <v/>
          </cell>
          <cell r="BX98" t="str">
            <v/>
          </cell>
          <cell r="BY98" t="str">
            <v/>
          </cell>
          <cell r="BZ98" t="str">
            <v/>
          </cell>
          <cell r="CA98">
            <v>2</v>
          </cell>
          <cell r="CB98">
            <v>6</v>
          </cell>
          <cell r="CC98">
            <v>0</v>
          </cell>
          <cell r="CD98" t="str">
            <v/>
          </cell>
          <cell r="CE98" t="str">
            <v/>
          </cell>
          <cell r="CF98" t="str">
            <v/>
          </cell>
          <cell r="CG98" t="str">
            <v/>
          </cell>
          <cell r="CH98" t="str">
            <v/>
          </cell>
          <cell r="CI98" t="str">
            <v/>
          </cell>
          <cell r="CJ98" t="str">
            <v/>
          </cell>
          <cell r="CK98">
            <v>1</v>
          </cell>
          <cell r="CL98">
            <v>97</v>
          </cell>
          <cell r="CM98" t="str">
            <v>sindicato de la undac</v>
          </cell>
          <cell r="CN98" t="str">
            <v/>
          </cell>
          <cell r="CO98">
            <v>944630998</v>
          </cell>
          <cell r="CP98" t="str">
            <v/>
          </cell>
          <cell r="CQ98">
            <v>1</v>
          </cell>
          <cell r="CR98">
            <v>1</v>
          </cell>
          <cell r="CS98">
            <v>1</v>
          </cell>
          <cell r="CT98" t="str">
            <v>GOMEZ ESPINOZA SONIA</v>
          </cell>
          <cell r="CU98" t="str">
            <v>MADRE</v>
          </cell>
          <cell r="CV98" t="str">
            <v/>
          </cell>
          <cell r="CW98" t="str">
            <v>1</v>
          </cell>
          <cell r="CX98" t="str">
            <v>1</v>
          </cell>
          <cell r="CY98" t="str">
            <v/>
          </cell>
          <cell r="CZ98" t="str">
            <v/>
          </cell>
          <cell r="DA98" t="str">
            <v/>
          </cell>
          <cell r="DB98" t="str">
            <v/>
          </cell>
          <cell r="DL98">
            <v>2</v>
          </cell>
          <cell r="DM98" t="str">
            <v/>
          </cell>
          <cell r="DN98">
            <v>1</v>
          </cell>
          <cell r="DO98">
            <v>1</v>
          </cell>
          <cell r="DP98">
            <v>2</v>
          </cell>
          <cell r="DQ98">
            <v>0</v>
          </cell>
          <cell r="DR98">
            <v>0</v>
          </cell>
          <cell r="DS98">
            <v>3</v>
          </cell>
          <cell r="DT98">
            <v>3</v>
          </cell>
          <cell r="DU98" t="str">
            <v/>
          </cell>
          <cell r="DV98" t="str">
            <v/>
          </cell>
          <cell r="DW98" t="str">
            <v/>
          </cell>
          <cell r="DX98" t="str">
            <v/>
          </cell>
          <cell r="DY98" t="str">
            <v/>
          </cell>
          <cell r="DZ98" t="str">
            <v/>
          </cell>
          <cell r="EA98" t="str">
            <v/>
          </cell>
          <cell r="EB98" t="str">
            <v/>
          </cell>
          <cell r="EC98" t="str">
            <v/>
          </cell>
          <cell r="ED98" t="str">
            <v/>
          </cell>
          <cell r="EE98" t="str">
            <v/>
          </cell>
          <cell r="EF98" t="str">
            <v/>
          </cell>
          <cell r="EG98" t="str">
            <v/>
          </cell>
          <cell r="EH98" t="str">
            <v/>
          </cell>
          <cell r="EI98" t="str">
            <v/>
          </cell>
          <cell r="EJ98" t="str">
            <v/>
          </cell>
          <cell r="EK98" t="str">
            <v/>
          </cell>
          <cell r="EL98" t="str">
            <v/>
          </cell>
          <cell r="EM98" t="str">
            <v>19</v>
          </cell>
          <cell r="EN98" t="str">
            <v>01</v>
          </cell>
          <cell r="EO98" t="str">
            <v>09</v>
          </cell>
          <cell r="EP98" t="str">
            <v>0146</v>
          </cell>
          <cell r="ER98" t="str">
            <v>30 a 39 años</v>
          </cell>
          <cell r="ES98" t="str">
            <v>19</v>
          </cell>
          <cell r="ET98" t="str">
            <v>1901090001</v>
          </cell>
          <cell r="EU98" t="str">
            <v>190109</v>
          </cell>
          <cell r="EV98" t="str">
            <v>190109</v>
          </cell>
          <cell r="EW98" t="b">
            <v>1</v>
          </cell>
          <cell r="EX98" t="str">
            <v>MAM - SIMON BOLIVAR</v>
          </cell>
          <cell r="EY98">
            <v>1</v>
          </cell>
          <cell r="EZ98" t="str">
            <v>190101</v>
          </cell>
          <cell r="FA98" t="str">
            <v>1901090057</v>
          </cell>
          <cell r="FB98" t="str">
            <v/>
          </cell>
          <cell r="FC98" t="str">
            <v>1901090146</v>
          </cell>
          <cell r="FD98" t="str">
            <v>CHAUPIMARCA</v>
          </cell>
          <cell r="FE98" t="str">
            <v>SAN ANDRES</v>
          </cell>
          <cell r="FF98" t="e">
            <v>#N/A</v>
          </cell>
          <cell r="FG98" t="str">
            <v>QUIJLACOCHA</v>
          </cell>
          <cell r="FH98" t="str">
            <v>04071292</v>
          </cell>
          <cell r="FI98">
            <v>0</v>
          </cell>
          <cell r="FJ98" t="str">
            <v>COMISARIA LA ESPERANZA</v>
          </cell>
          <cell r="FK98">
            <v>0</v>
          </cell>
          <cell r="FL98" t="str">
            <v>YACOLCA</v>
          </cell>
          <cell r="FM98">
            <v>0</v>
          </cell>
          <cell r="FN98" t="str">
            <v>MAXIMILIANO</v>
          </cell>
          <cell r="FO98">
            <v>0</v>
          </cell>
          <cell r="FP98" t="str">
            <v>SILVIA NOEMI</v>
          </cell>
          <cell r="FQ98">
            <v>0</v>
          </cell>
          <cell r="FR98" t="str">
            <v>71560227</v>
          </cell>
          <cell r="FS98" t="str">
            <v>BERROSPI</v>
          </cell>
          <cell r="FT98" t="str">
            <v>GOMEZ</v>
          </cell>
          <cell r="FU98" t="str">
            <v>YADIRA MARITZA</v>
          </cell>
          <cell r="FV98" t="str">
            <v>20</v>
          </cell>
          <cell r="FW98" t="str">
            <v>02</v>
          </cell>
          <cell r="FX98" t="str">
            <v>1993</v>
          </cell>
          <cell r="FY98">
            <v>0</v>
          </cell>
          <cell r="FZ98">
            <v>0</v>
          </cell>
          <cell r="GA98">
            <v>0</v>
          </cell>
          <cell r="GB98">
            <v>0</v>
          </cell>
          <cell r="GC98">
            <v>0</v>
          </cell>
          <cell r="GD98">
            <v>0</v>
          </cell>
          <cell r="GE98">
            <v>0</v>
          </cell>
          <cell r="GF98">
            <v>0</v>
          </cell>
          <cell r="GG98">
            <v>0</v>
          </cell>
          <cell r="GH98">
            <v>0</v>
          </cell>
          <cell r="GI98">
            <v>1</v>
          </cell>
        </row>
        <row r="99">
          <cell r="F99">
            <v>55258</v>
          </cell>
          <cell r="G99" t="str">
            <v>LA ESPERANZA</v>
          </cell>
          <cell r="H99">
            <v>6</v>
          </cell>
          <cell r="I99" t="str">
            <v>A-1307</v>
          </cell>
          <cell r="J99" t="str">
            <v>H</v>
          </cell>
          <cell r="K99">
            <v>0</v>
          </cell>
          <cell r="L99" t="str">
            <v>10</v>
          </cell>
          <cell r="M99" t="str">
            <v>01</v>
          </cell>
          <cell r="N99" t="str">
            <v>2026</v>
          </cell>
          <cell r="O99" t="str">
            <v>45664132</v>
          </cell>
          <cell r="P99" t="str">
            <v>MORENO</v>
          </cell>
          <cell r="Q99" t="str">
            <v>CHILCON</v>
          </cell>
          <cell r="R99" t="str">
            <v>MARIO ANDERSON</v>
          </cell>
          <cell r="S99">
            <v>1</v>
          </cell>
          <cell r="T99">
            <v>0</v>
          </cell>
          <cell r="U99" t="str">
            <v/>
          </cell>
          <cell r="V99" t="str">
            <v/>
          </cell>
          <cell r="W99" t="str">
            <v/>
          </cell>
          <cell r="X99">
            <v>1</v>
          </cell>
          <cell r="Y99">
            <v>2</v>
          </cell>
          <cell r="Z99" t="str">
            <v>comisaria el milagro</v>
          </cell>
          <cell r="AA99">
            <v>1</v>
          </cell>
          <cell r="AB99">
            <v>1</v>
          </cell>
          <cell r="AC99" t="str">
            <v>48030270</v>
          </cell>
          <cell r="AD99">
            <v>1</v>
          </cell>
          <cell r="AE99" t="str">
            <v/>
          </cell>
          <cell r="AF99" t="str">
            <v/>
          </cell>
          <cell r="AG99" t="str">
            <v>cabrera</v>
          </cell>
          <cell r="AH99" t="str">
            <v>montoya</v>
          </cell>
          <cell r="AI99" t="str">
            <v>luz elina</v>
          </cell>
          <cell r="AJ99">
            <v>32</v>
          </cell>
          <cell r="AK99" t="str">
            <v>13</v>
          </cell>
          <cell r="AL99" t="str">
            <v>01</v>
          </cell>
          <cell r="AM99" t="str">
            <v>05</v>
          </cell>
          <cell r="AN99" t="str">
            <v>08</v>
          </cell>
          <cell r="AO99" t="str">
            <v>04</v>
          </cell>
          <cell r="AP99" t="str">
            <v>1993</v>
          </cell>
          <cell r="AQ99" t="str">
            <v>13</v>
          </cell>
          <cell r="AR99" t="str">
            <v>01</v>
          </cell>
          <cell r="AS99" t="str">
            <v>04</v>
          </cell>
          <cell r="AT99" t="str">
            <v>0004</v>
          </cell>
          <cell r="AU99">
            <v>1</v>
          </cell>
          <cell r="AV99">
            <v>1</v>
          </cell>
          <cell r="AW99" t="str">
            <v>buenos aires</v>
          </cell>
          <cell r="AX99" t="str">
            <v/>
          </cell>
          <cell r="AY99" t="str">
            <v/>
          </cell>
          <cell r="AZ99" t="str">
            <v/>
          </cell>
          <cell r="BA99" t="str">
            <v/>
          </cell>
          <cell r="BB99" t="str">
            <v>10</v>
          </cell>
          <cell r="BC99" t="str">
            <v>16</v>
          </cell>
          <cell r="BD99" t="str">
            <v/>
          </cell>
          <cell r="BE99" t="str">
            <v>a media cuadra de la avenida industrial</v>
          </cell>
          <cell r="BF99">
            <v>0</v>
          </cell>
          <cell r="BH99">
            <v>1</v>
          </cell>
          <cell r="BI99">
            <v>2</v>
          </cell>
          <cell r="BJ99">
            <v>1</v>
          </cell>
          <cell r="BK99">
            <v>7</v>
          </cell>
          <cell r="BL99" t="str">
            <v/>
          </cell>
          <cell r="BM99" t="str">
            <v/>
          </cell>
          <cell r="BN99">
            <v>10</v>
          </cell>
          <cell r="BO99" t="str">
            <v/>
          </cell>
          <cell r="BP99" t="str">
            <v/>
          </cell>
          <cell r="BQ99">
            <v>1</v>
          </cell>
          <cell r="BR99">
            <v>0</v>
          </cell>
          <cell r="BS99">
            <v>0</v>
          </cell>
          <cell r="BT99" t="str">
            <v/>
          </cell>
          <cell r="BU99" t="str">
            <v/>
          </cell>
          <cell r="BV99" t="str">
            <v/>
          </cell>
          <cell r="BW99" t="str">
            <v/>
          </cell>
          <cell r="BX99" t="str">
            <v/>
          </cell>
          <cell r="BY99" t="str">
            <v/>
          </cell>
          <cell r="BZ99" t="str">
            <v/>
          </cell>
          <cell r="CA99">
            <v>1</v>
          </cell>
          <cell r="CB99">
            <v>7</v>
          </cell>
          <cell r="CC99">
            <v>1</v>
          </cell>
          <cell r="CD99">
            <v>2</v>
          </cell>
          <cell r="CE99" t="str">
            <v>instituto de alta formación profesional - iafp</v>
          </cell>
          <cell r="CF99">
            <v>2</v>
          </cell>
          <cell r="CG99" t="str">
            <v>13</v>
          </cell>
          <cell r="CH99" t="str">
            <v>01</v>
          </cell>
          <cell r="CI99" t="str">
            <v>01</v>
          </cell>
          <cell r="CJ99" t="str">
            <v>0001</v>
          </cell>
          <cell r="CK99">
            <v>1</v>
          </cell>
          <cell r="CL99">
            <v>42</v>
          </cell>
          <cell r="CM99" t="str">
            <v>manicurista</v>
          </cell>
          <cell r="CN99" t="str">
            <v/>
          </cell>
          <cell r="CO99">
            <v>995655840</v>
          </cell>
          <cell r="CP99" t="str">
            <v>jene1721@gmail.com</v>
          </cell>
          <cell r="CQ99">
            <v>1</v>
          </cell>
          <cell r="CR99">
            <v>1</v>
          </cell>
          <cell r="CS99">
            <v>0</v>
          </cell>
          <cell r="DL99">
            <v>2</v>
          </cell>
          <cell r="DM99" t="str">
            <v/>
          </cell>
          <cell r="DN99">
            <v>1</v>
          </cell>
          <cell r="DO99" t="str">
            <v/>
          </cell>
          <cell r="DP99">
            <v>2</v>
          </cell>
          <cell r="DQ99">
            <v>0</v>
          </cell>
          <cell r="DR99">
            <v>0</v>
          </cell>
          <cell r="DS99">
            <v>2</v>
          </cell>
          <cell r="DT99">
            <v>3</v>
          </cell>
          <cell r="DU99" t="str">
            <v/>
          </cell>
          <cell r="DV99" t="str">
            <v/>
          </cell>
          <cell r="DW99" t="str">
            <v/>
          </cell>
          <cell r="DX99" t="str">
            <v/>
          </cell>
          <cell r="DY99" t="str">
            <v/>
          </cell>
          <cell r="DZ99" t="str">
            <v/>
          </cell>
          <cell r="EA99" t="str">
            <v/>
          </cell>
          <cell r="EB99" t="str">
            <v/>
          </cell>
          <cell r="EC99" t="str">
            <v/>
          </cell>
          <cell r="ED99" t="str">
            <v/>
          </cell>
          <cell r="EE99" t="str">
            <v/>
          </cell>
          <cell r="EF99" t="str">
            <v/>
          </cell>
          <cell r="EG99" t="str">
            <v/>
          </cell>
          <cell r="EH99" t="str">
            <v/>
          </cell>
          <cell r="EI99" t="str">
            <v/>
          </cell>
          <cell r="EJ99" t="str">
            <v/>
          </cell>
          <cell r="EK99" t="str">
            <v/>
          </cell>
          <cell r="EL99" t="str">
            <v/>
          </cell>
          <cell r="EM99" t="str">
            <v>13</v>
          </cell>
          <cell r="EN99" t="str">
            <v>01</v>
          </cell>
          <cell r="EO99" t="str">
            <v>04</v>
          </cell>
          <cell r="EP99" t="str">
            <v>0004</v>
          </cell>
          <cell r="ER99" t="str">
            <v>30 a 39 años</v>
          </cell>
          <cell r="ES99" t="str">
            <v>13</v>
          </cell>
          <cell r="ET99" t="str">
            <v>1301050001</v>
          </cell>
          <cell r="EU99" t="str">
            <v>130104</v>
          </cell>
          <cell r="EV99" t="str">
            <v>130104</v>
          </cell>
          <cell r="EW99" t="b">
            <v>1</v>
          </cell>
          <cell r="EX99" t="str">
            <v>MAM - HUANCHACO</v>
          </cell>
          <cell r="EY99">
            <v>3</v>
          </cell>
          <cell r="EZ99" t="str">
            <v>130105</v>
          </cell>
          <cell r="FA99" t="str">
            <v>1301040004</v>
          </cell>
          <cell r="FB99" t="str">
            <v>1301010001</v>
          </cell>
          <cell r="FC99" t="str">
            <v>1301040004</v>
          </cell>
          <cell r="FD99" t="str">
            <v>LA ESPERANZA</v>
          </cell>
          <cell r="FE99" t="str">
            <v>EL MILAGRO</v>
          </cell>
          <cell r="FF99" t="str">
            <v>TRUJILLO</v>
          </cell>
          <cell r="FG99" t="str">
            <v>EL MILAGRO</v>
          </cell>
          <cell r="FH99" t="str">
            <v>45664132</v>
          </cell>
          <cell r="FI99">
            <v>0</v>
          </cell>
          <cell r="FJ99" t="str">
            <v>LA ESPERANZA</v>
          </cell>
          <cell r="FK99">
            <v>0</v>
          </cell>
          <cell r="FL99" t="str">
            <v>MORENO</v>
          </cell>
          <cell r="FM99">
            <v>0</v>
          </cell>
          <cell r="FN99" t="str">
            <v>CHILCON</v>
          </cell>
          <cell r="FO99">
            <v>0</v>
          </cell>
          <cell r="FP99" t="str">
            <v>MARIO ANDERSON</v>
          </cell>
          <cell r="FQ99">
            <v>0</v>
          </cell>
          <cell r="FR99" t="str">
            <v>48030270</v>
          </cell>
          <cell r="FS99" t="str">
            <v>CABRERA</v>
          </cell>
          <cell r="FT99" t="str">
            <v>MONTOYA</v>
          </cell>
          <cell r="FU99" t="str">
            <v>LUZ ELINA</v>
          </cell>
          <cell r="FV99" t="str">
            <v>08</v>
          </cell>
          <cell r="FW99" t="str">
            <v>04</v>
          </cell>
          <cell r="FX99" t="str">
            <v>1993</v>
          </cell>
          <cell r="FY99">
            <v>0</v>
          </cell>
          <cell r="FZ99">
            <v>0</v>
          </cell>
          <cell r="GA99">
            <v>0</v>
          </cell>
          <cell r="GB99">
            <v>0</v>
          </cell>
          <cell r="GC99">
            <v>0</v>
          </cell>
          <cell r="GD99">
            <v>0</v>
          </cell>
          <cell r="GE99">
            <v>0</v>
          </cell>
          <cell r="GF99">
            <v>0</v>
          </cell>
          <cell r="GG99">
            <v>0</v>
          </cell>
          <cell r="GH99">
            <v>0</v>
          </cell>
          <cell r="GI99">
            <v>0</v>
          </cell>
        </row>
        <row r="100">
          <cell r="F100">
            <v>55257</v>
          </cell>
          <cell r="G100" t="str">
            <v>SAN IGNACIO</v>
          </cell>
          <cell r="H100">
            <v>2</v>
          </cell>
          <cell r="I100" t="str">
            <v>A-1307</v>
          </cell>
          <cell r="J100" t="str">
            <v>C</v>
          </cell>
          <cell r="K100">
            <v>0</v>
          </cell>
          <cell r="L100" t="str">
            <v>08</v>
          </cell>
          <cell r="M100" t="str">
            <v>01</v>
          </cell>
          <cell r="N100" t="str">
            <v>2026</v>
          </cell>
          <cell r="O100" t="str">
            <v>70495810</v>
          </cell>
          <cell r="P100" t="str">
            <v>CUENCA</v>
          </cell>
          <cell r="Q100" t="str">
            <v>ZEGARRA</v>
          </cell>
          <cell r="R100" t="str">
            <v>MADELEYNE ASHLEY</v>
          </cell>
          <cell r="S100">
            <v>1</v>
          </cell>
          <cell r="T100">
            <v>0</v>
          </cell>
          <cell r="U100" t="str">
            <v/>
          </cell>
          <cell r="V100" t="str">
            <v/>
          </cell>
          <cell r="W100" t="str">
            <v/>
          </cell>
          <cell r="X100">
            <v>1</v>
          </cell>
          <cell r="Y100">
            <v>1</v>
          </cell>
          <cell r="Z100" t="str">
            <v>san ignacio</v>
          </cell>
          <cell r="AA100">
            <v>1</v>
          </cell>
          <cell r="AB100">
            <v>1</v>
          </cell>
          <cell r="AC100" t="str">
            <v>80501627</v>
          </cell>
          <cell r="AD100">
            <v>1</v>
          </cell>
          <cell r="AE100" t="str">
            <v/>
          </cell>
          <cell r="AF100" t="str">
            <v/>
          </cell>
          <cell r="AG100" t="str">
            <v>ALDAZ</v>
          </cell>
          <cell r="AH100" t="str">
            <v>PESANTES</v>
          </cell>
          <cell r="AI100" t="str">
            <v>MARIA TERESA</v>
          </cell>
          <cell r="AJ100">
            <v>49</v>
          </cell>
          <cell r="AK100" t="str">
            <v>06</v>
          </cell>
          <cell r="AL100" t="str">
            <v>09</v>
          </cell>
          <cell r="AM100" t="str">
            <v>01</v>
          </cell>
          <cell r="AN100" t="str">
            <v>29</v>
          </cell>
          <cell r="AO100" t="str">
            <v>12</v>
          </cell>
          <cell r="AP100" t="str">
            <v>1976</v>
          </cell>
          <cell r="AQ100" t="str">
            <v>06</v>
          </cell>
          <cell r="AR100" t="str">
            <v>09</v>
          </cell>
          <cell r="AS100" t="str">
            <v>01</v>
          </cell>
          <cell r="AT100" t="str">
            <v>0015</v>
          </cell>
          <cell r="AU100">
            <v>2</v>
          </cell>
          <cell r="AV100">
            <v>5</v>
          </cell>
          <cell r="AW100" t="str">
            <v>C.P. NUEVA ESPERANZA</v>
          </cell>
          <cell r="AX100" t="str">
            <v/>
          </cell>
          <cell r="AY100" t="str">
            <v/>
          </cell>
          <cell r="AZ100" t="str">
            <v/>
          </cell>
          <cell r="BA100" t="str">
            <v/>
          </cell>
          <cell r="BB100" t="str">
            <v/>
          </cell>
          <cell r="BC100" t="str">
            <v/>
          </cell>
          <cell r="BD100" t="str">
            <v/>
          </cell>
          <cell r="BE100" t="str">
            <v>AL LADO DEL CENTRO DE SALUD</v>
          </cell>
          <cell r="BF100">
            <v>0</v>
          </cell>
          <cell r="BH100">
            <v>1</v>
          </cell>
          <cell r="BI100">
            <v>1</v>
          </cell>
          <cell r="BJ100">
            <v>3</v>
          </cell>
          <cell r="BK100">
            <v>7</v>
          </cell>
          <cell r="BL100" t="str">
            <v/>
          </cell>
          <cell r="BM100" t="str">
            <v/>
          </cell>
          <cell r="BN100">
            <v>10</v>
          </cell>
          <cell r="BO100" t="str">
            <v/>
          </cell>
          <cell r="BP100" t="str">
            <v/>
          </cell>
          <cell r="BQ100">
            <v>1</v>
          </cell>
          <cell r="BR100">
            <v>0</v>
          </cell>
          <cell r="BS100">
            <v>0</v>
          </cell>
          <cell r="BT100" t="str">
            <v/>
          </cell>
          <cell r="BU100" t="str">
            <v/>
          </cell>
          <cell r="BV100" t="str">
            <v/>
          </cell>
          <cell r="BW100" t="str">
            <v/>
          </cell>
          <cell r="BX100" t="str">
            <v/>
          </cell>
          <cell r="BY100" t="str">
            <v/>
          </cell>
          <cell r="BZ100" t="str">
            <v/>
          </cell>
          <cell r="CA100">
            <v>2</v>
          </cell>
          <cell r="CB100">
            <v>4</v>
          </cell>
          <cell r="CC100">
            <v>0</v>
          </cell>
          <cell r="CD100" t="str">
            <v/>
          </cell>
          <cell r="CE100" t="str">
            <v/>
          </cell>
          <cell r="CF100" t="str">
            <v/>
          </cell>
          <cell r="CG100" t="str">
            <v/>
          </cell>
          <cell r="CH100" t="str">
            <v/>
          </cell>
          <cell r="CI100" t="str">
            <v/>
          </cell>
          <cell r="CJ100" t="str">
            <v/>
          </cell>
          <cell r="CK100">
            <v>1</v>
          </cell>
          <cell r="CL100">
            <v>113</v>
          </cell>
          <cell r="CM100" t="str">
            <v>decoradora de eventos (apoya a sobrina)</v>
          </cell>
          <cell r="CN100" t="str">
            <v/>
          </cell>
          <cell r="CO100">
            <v>964559527</v>
          </cell>
          <cell r="CP100" t="str">
            <v/>
          </cell>
          <cell r="CQ100">
            <v>1</v>
          </cell>
          <cell r="CR100">
            <v>1</v>
          </cell>
          <cell r="CS100">
            <v>1</v>
          </cell>
          <cell r="CT100" t="str">
            <v>MARCO ANTONIO JIMENEZ</v>
          </cell>
          <cell r="CU100" t="str">
            <v>HIJO</v>
          </cell>
          <cell r="CV100" t="str">
            <v/>
          </cell>
          <cell r="CW100" t="str">
            <v/>
          </cell>
          <cell r="CX100" t="str">
            <v>1</v>
          </cell>
          <cell r="CY100" t="str">
            <v/>
          </cell>
          <cell r="CZ100" t="str">
            <v/>
          </cell>
          <cell r="DA100" t="str">
            <v/>
          </cell>
          <cell r="DB100" t="str">
            <v/>
          </cell>
          <cell r="DL100">
            <v>2</v>
          </cell>
          <cell r="DM100" t="str">
            <v/>
          </cell>
          <cell r="DN100">
            <v>1</v>
          </cell>
          <cell r="DO100" t="str">
            <v/>
          </cell>
          <cell r="DP100">
            <v>1</v>
          </cell>
          <cell r="DQ100">
            <v>0</v>
          </cell>
          <cell r="DR100">
            <v>0</v>
          </cell>
          <cell r="DS100">
            <v>3</v>
          </cell>
          <cell r="DT100">
            <v>4</v>
          </cell>
          <cell r="DU100" t="str">
            <v/>
          </cell>
          <cell r="DV100" t="str">
            <v/>
          </cell>
          <cell r="DW100" t="str">
            <v/>
          </cell>
          <cell r="DX100" t="str">
            <v/>
          </cell>
          <cell r="DY100" t="str">
            <v/>
          </cell>
          <cell r="DZ100" t="str">
            <v/>
          </cell>
          <cell r="EA100" t="str">
            <v/>
          </cell>
          <cell r="EB100" t="str">
            <v/>
          </cell>
          <cell r="EC100" t="str">
            <v/>
          </cell>
          <cell r="ED100" t="str">
            <v/>
          </cell>
          <cell r="EE100" t="str">
            <v/>
          </cell>
          <cell r="EF100" t="str">
            <v/>
          </cell>
          <cell r="EG100" t="str">
            <v/>
          </cell>
          <cell r="EH100" t="str">
            <v/>
          </cell>
          <cell r="EI100" t="str">
            <v/>
          </cell>
          <cell r="EJ100" t="str">
            <v/>
          </cell>
          <cell r="EK100" t="str">
            <v/>
          </cell>
          <cell r="EL100" t="str">
            <v/>
          </cell>
          <cell r="EM100" t="str">
            <v>06</v>
          </cell>
          <cell r="EN100" t="str">
            <v>09</v>
          </cell>
          <cell r="EO100" t="str">
            <v>01</v>
          </cell>
          <cell r="EP100" t="str">
            <v>0015</v>
          </cell>
          <cell r="EQ100" t="str">
            <v>ACOMPAÑAMIENTO N°12</v>
          </cell>
          <cell r="ER100" t="str">
            <v>40 a 49 años</v>
          </cell>
          <cell r="ES100" t="str">
            <v>06</v>
          </cell>
          <cell r="ET100" t="str">
            <v>0609010001</v>
          </cell>
          <cell r="EU100" t="str">
            <v>060901</v>
          </cell>
          <cell r="EV100" t="str">
            <v>060901</v>
          </cell>
          <cell r="EW100" t="b">
            <v>1</v>
          </cell>
          <cell r="EX100" t="str">
            <v>MAM - SAN IGNACIO</v>
          </cell>
          <cell r="EY100">
            <v>2</v>
          </cell>
          <cell r="EZ100" t="str">
            <v>060901</v>
          </cell>
          <cell r="FA100" t="str">
            <v>0609010015</v>
          </cell>
          <cell r="FB100" t="str">
            <v/>
          </cell>
          <cell r="FC100" t="str">
            <v>0609010015</v>
          </cell>
          <cell r="FD100" t="str">
            <v>SAN IGNACIO</v>
          </cell>
          <cell r="FE100" t="str">
            <v>NUEVA ESPERANZA</v>
          </cell>
          <cell r="FF100" t="e">
            <v>#N/A</v>
          </cell>
          <cell r="FG100" t="str">
            <v>NUEVA ESPERANZA</v>
          </cell>
          <cell r="FH100" t="str">
            <v>70495810</v>
          </cell>
          <cell r="FI100">
            <v>0</v>
          </cell>
          <cell r="FJ100" t="str">
            <v>SAN IGNACIO</v>
          </cell>
          <cell r="FK100">
            <v>0</v>
          </cell>
          <cell r="FL100" t="str">
            <v>CUENCA</v>
          </cell>
          <cell r="FM100">
            <v>0</v>
          </cell>
          <cell r="FN100" t="str">
            <v>ZEGARRA</v>
          </cell>
          <cell r="FO100">
            <v>0</v>
          </cell>
          <cell r="FP100" t="str">
            <v>MADELEYNE ASHLEY</v>
          </cell>
          <cell r="FQ100">
            <v>0</v>
          </cell>
          <cell r="FR100" t="str">
            <v>80501627</v>
          </cell>
          <cell r="FS100" t="str">
            <v>ALDAZ</v>
          </cell>
          <cell r="FT100" t="str">
            <v>PESANTES</v>
          </cell>
          <cell r="FU100" t="str">
            <v>MARIA TERESA</v>
          </cell>
          <cell r="FV100" t="str">
            <v>29</v>
          </cell>
          <cell r="FW100" t="str">
            <v>12</v>
          </cell>
          <cell r="FX100" t="str">
            <v>1976</v>
          </cell>
          <cell r="FY100">
            <v>0</v>
          </cell>
          <cell r="FZ100">
            <v>0</v>
          </cell>
          <cell r="GA100">
            <v>0</v>
          </cell>
          <cell r="GB100">
            <v>0</v>
          </cell>
          <cell r="GC100">
            <v>0</v>
          </cell>
          <cell r="GD100">
            <v>0</v>
          </cell>
          <cell r="GE100">
            <v>0</v>
          </cell>
          <cell r="GF100">
            <v>0</v>
          </cell>
          <cell r="GG100">
            <v>0</v>
          </cell>
          <cell r="GH100">
            <v>0</v>
          </cell>
          <cell r="GI100">
            <v>0</v>
          </cell>
        </row>
        <row r="101">
          <cell r="F101">
            <v>55256</v>
          </cell>
          <cell r="G101" t="str">
            <v>LA ESPERANZA</v>
          </cell>
          <cell r="H101">
            <v>2</v>
          </cell>
          <cell r="I101" t="str">
            <v>A-1307</v>
          </cell>
          <cell r="J101" t="str">
            <v>G</v>
          </cell>
          <cell r="K101">
            <v>0</v>
          </cell>
          <cell r="L101" t="str">
            <v>28</v>
          </cell>
          <cell r="M101" t="str">
            <v>01</v>
          </cell>
          <cell r="N101" t="str">
            <v>2026</v>
          </cell>
          <cell r="O101" t="str">
            <v>41514894</v>
          </cell>
          <cell r="P101" t="str">
            <v>MEDINA</v>
          </cell>
          <cell r="Q101" t="str">
            <v>ALVA</v>
          </cell>
          <cell r="R101" t="str">
            <v>KELITA LISVETH</v>
          </cell>
          <cell r="S101">
            <v>1</v>
          </cell>
          <cell r="T101">
            <v>0</v>
          </cell>
          <cell r="U101" t="str">
            <v/>
          </cell>
          <cell r="V101" t="str">
            <v/>
          </cell>
          <cell r="W101" t="str">
            <v/>
          </cell>
          <cell r="X101">
            <v>1</v>
          </cell>
          <cell r="Y101">
            <v>1</v>
          </cell>
          <cell r="Z101" t="str">
            <v>LA ESPERANZA</v>
          </cell>
          <cell r="AA101">
            <v>1</v>
          </cell>
          <cell r="AB101">
            <v>1</v>
          </cell>
          <cell r="AC101" t="str">
            <v>42415887</v>
          </cell>
          <cell r="AD101">
            <v>1</v>
          </cell>
          <cell r="AE101" t="str">
            <v/>
          </cell>
          <cell r="AF101" t="str">
            <v/>
          </cell>
          <cell r="AG101" t="str">
            <v>ACEVEDO</v>
          </cell>
          <cell r="AH101" t="str">
            <v>VASQUEZ</v>
          </cell>
          <cell r="AI101" t="str">
            <v>MIRIAM ELIANA</v>
          </cell>
          <cell r="AJ101">
            <v>41</v>
          </cell>
          <cell r="AK101" t="str">
            <v>13</v>
          </cell>
          <cell r="AL101" t="str">
            <v>01</v>
          </cell>
          <cell r="AM101" t="str">
            <v>05</v>
          </cell>
          <cell r="AN101" t="str">
            <v>23</v>
          </cell>
          <cell r="AO101" t="str">
            <v>05</v>
          </cell>
          <cell r="AP101" t="str">
            <v>1984</v>
          </cell>
          <cell r="AQ101" t="str">
            <v>13</v>
          </cell>
          <cell r="AR101" t="str">
            <v>01</v>
          </cell>
          <cell r="AS101" t="str">
            <v>05</v>
          </cell>
          <cell r="AT101" t="str">
            <v>0001</v>
          </cell>
          <cell r="AU101">
            <v>1</v>
          </cell>
          <cell r="AV101">
            <v>1</v>
          </cell>
          <cell r="AW101" t="str">
            <v>SAN PABLO</v>
          </cell>
          <cell r="AX101" t="str">
            <v>340</v>
          </cell>
          <cell r="AY101" t="str">
            <v/>
          </cell>
          <cell r="AZ101" t="str">
            <v/>
          </cell>
          <cell r="BA101" t="str">
            <v/>
          </cell>
          <cell r="BB101" t="str">
            <v/>
          </cell>
          <cell r="BC101" t="str">
            <v/>
          </cell>
          <cell r="BD101" t="str">
            <v/>
          </cell>
          <cell r="BE101" t="str">
            <v>A ESPALDAS DE LA AVENIDA CAHUIDE</v>
          </cell>
          <cell r="BF101">
            <v>0</v>
          </cell>
          <cell r="BH101">
            <v>0</v>
          </cell>
          <cell r="BI101">
            <v>2</v>
          </cell>
          <cell r="BJ101">
            <v>4</v>
          </cell>
          <cell r="BK101">
            <v>7</v>
          </cell>
          <cell r="BL101" t="str">
            <v/>
          </cell>
          <cell r="BM101" t="str">
            <v/>
          </cell>
          <cell r="BN101">
            <v>10</v>
          </cell>
          <cell r="BO101" t="str">
            <v/>
          </cell>
          <cell r="BP101" t="str">
            <v/>
          </cell>
          <cell r="BQ101">
            <v>1</v>
          </cell>
          <cell r="BR101">
            <v>0</v>
          </cell>
          <cell r="BS101">
            <v>0</v>
          </cell>
          <cell r="BT101" t="str">
            <v/>
          </cell>
          <cell r="BU101" t="str">
            <v/>
          </cell>
          <cell r="BV101" t="str">
            <v/>
          </cell>
          <cell r="BW101" t="str">
            <v/>
          </cell>
          <cell r="BX101" t="str">
            <v/>
          </cell>
          <cell r="BY101" t="str">
            <v/>
          </cell>
          <cell r="BZ101" t="str">
            <v/>
          </cell>
          <cell r="CA101">
            <v>2</v>
          </cell>
          <cell r="CB101">
            <v>6</v>
          </cell>
          <cell r="CC101">
            <v>0</v>
          </cell>
          <cell r="CD101" t="str">
            <v/>
          </cell>
          <cell r="CE101" t="str">
            <v/>
          </cell>
          <cell r="CF101" t="str">
            <v/>
          </cell>
          <cell r="CG101" t="str">
            <v/>
          </cell>
          <cell r="CH101" t="str">
            <v/>
          </cell>
          <cell r="CI101" t="str">
            <v/>
          </cell>
          <cell r="CJ101" t="str">
            <v/>
          </cell>
          <cell r="CK101">
            <v>1</v>
          </cell>
          <cell r="CL101">
            <v>113</v>
          </cell>
          <cell r="CM101" t="str">
            <v>INDEPENDIENTE - VENDEDORA DE COMIDA</v>
          </cell>
          <cell r="CN101" t="str">
            <v/>
          </cell>
          <cell r="CO101">
            <v>910428548</v>
          </cell>
          <cell r="CP101" t="str">
            <v/>
          </cell>
          <cell r="CQ101">
            <v>1</v>
          </cell>
          <cell r="CR101">
            <v>1</v>
          </cell>
          <cell r="CS101">
            <v>1</v>
          </cell>
          <cell r="CT101" t="str">
            <v>ANDY PACHAMANGO ACEVEDO</v>
          </cell>
          <cell r="CU101" t="str">
            <v>HIJO</v>
          </cell>
          <cell r="CV101" t="str">
            <v/>
          </cell>
          <cell r="CW101" t="str">
            <v/>
          </cell>
          <cell r="CX101" t="str">
            <v>1</v>
          </cell>
          <cell r="CY101" t="str">
            <v/>
          </cell>
          <cell r="CZ101" t="str">
            <v/>
          </cell>
          <cell r="DA101" t="str">
            <v/>
          </cell>
          <cell r="DB101" t="str">
            <v/>
          </cell>
          <cell r="DL101">
            <v>2</v>
          </cell>
          <cell r="DM101" t="str">
            <v/>
          </cell>
          <cell r="DN101" t="str">
            <v/>
          </cell>
          <cell r="DO101">
            <v>1</v>
          </cell>
          <cell r="DP101">
            <v>2</v>
          </cell>
          <cell r="DQ101">
            <v>0</v>
          </cell>
          <cell r="DR101">
            <v>0</v>
          </cell>
          <cell r="DS101">
            <v>2</v>
          </cell>
          <cell r="DT101">
            <v>3</v>
          </cell>
          <cell r="DU101" t="str">
            <v/>
          </cell>
          <cell r="DV101" t="str">
            <v/>
          </cell>
          <cell r="DW101" t="str">
            <v/>
          </cell>
          <cell r="DX101" t="str">
            <v/>
          </cell>
          <cell r="DY101" t="str">
            <v/>
          </cell>
          <cell r="DZ101" t="str">
            <v/>
          </cell>
          <cell r="EA101" t="str">
            <v/>
          </cell>
          <cell r="EB101" t="str">
            <v/>
          </cell>
          <cell r="EC101" t="str">
            <v/>
          </cell>
          <cell r="ED101" t="str">
            <v/>
          </cell>
          <cell r="EE101" t="str">
            <v/>
          </cell>
          <cell r="EF101" t="str">
            <v/>
          </cell>
          <cell r="EG101" t="str">
            <v/>
          </cell>
          <cell r="EH101" t="str">
            <v/>
          </cell>
          <cell r="EI101" t="str">
            <v/>
          </cell>
          <cell r="EJ101" t="str">
            <v/>
          </cell>
          <cell r="EK101" t="str">
            <v/>
          </cell>
          <cell r="EL101" t="str">
            <v/>
          </cell>
          <cell r="EM101" t="str">
            <v>13</v>
          </cell>
          <cell r="EN101" t="str">
            <v>01</v>
          </cell>
          <cell r="EO101" t="str">
            <v>05</v>
          </cell>
          <cell r="EP101" t="str">
            <v>0001</v>
          </cell>
          <cell r="ER101" t="str">
            <v>40 a 49 años</v>
          </cell>
          <cell r="ES101" t="str">
            <v>13</v>
          </cell>
          <cell r="ET101" t="str">
            <v>1301050001</v>
          </cell>
          <cell r="EU101" t="str">
            <v>130105</v>
          </cell>
          <cell r="EV101" t="str">
            <v>130105</v>
          </cell>
          <cell r="EW101" t="b">
            <v>1</v>
          </cell>
          <cell r="EX101" t="str">
            <v>MAM - LA ESPERANZA</v>
          </cell>
          <cell r="EY101">
            <v>2</v>
          </cell>
          <cell r="EZ101" t="str">
            <v>130105</v>
          </cell>
          <cell r="FA101" t="str">
            <v>1301050001</v>
          </cell>
          <cell r="FB101" t="str">
            <v/>
          </cell>
          <cell r="FC101" t="str">
            <v>1301050001</v>
          </cell>
          <cell r="FD101" t="str">
            <v>LA ESPERANZA</v>
          </cell>
          <cell r="FE101" t="str">
            <v>LA ESPERANZA</v>
          </cell>
          <cell r="FF101" t="e">
            <v>#N/A</v>
          </cell>
          <cell r="FG101" t="str">
            <v>LA ESPERANZA</v>
          </cell>
          <cell r="FH101" t="str">
            <v>41514894</v>
          </cell>
          <cell r="FI101">
            <v>0</v>
          </cell>
          <cell r="FJ101" t="str">
            <v>LA ESPERANZA</v>
          </cell>
          <cell r="FK101">
            <v>0</v>
          </cell>
          <cell r="FL101" t="str">
            <v>MEDINA</v>
          </cell>
          <cell r="FM101">
            <v>0</v>
          </cell>
          <cell r="FN101" t="str">
            <v>ALVA</v>
          </cell>
          <cell r="FO101">
            <v>0</v>
          </cell>
          <cell r="FP101" t="str">
            <v>KELITA LISVETH</v>
          </cell>
          <cell r="FQ101">
            <v>0</v>
          </cell>
          <cell r="FR101" t="str">
            <v>42415887</v>
          </cell>
          <cell r="FS101" t="str">
            <v>ACEVEDO</v>
          </cell>
          <cell r="FT101" t="str">
            <v>VASQUEZ</v>
          </cell>
          <cell r="FU101" t="str">
            <v>MIRIAM ELIANA</v>
          </cell>
          <cell r="FV101" t="str">
            <v>23</v>
          </cell>
          <cell r="FW101" t="str">
            <v>05</v>
          </cell>
          <cell r="FX101" t="str">
            <v>1984</v>
          </cell>
          <cell r="FY101">
            <v>0</v>
          </cell>
          <cell r="FZ101">
            <v>0</v>
          </cell>
          <cell r="GA101">
            <v>0</v>
          </cell>
          <cell r="GB101">
            <v>0</v>
          </cell>
          <cell r="GC101">
            <v>0</v>
          </cell>
          <cell r="GD101">
            <v>0</v>
          </cell>
          <cell r="GE101">
            <v>0</v>
          </cell>
          <cell r="GF101">
            <v>0</v>
          </cell>
          <cell r="GG101">
            <v>0</v>
          </cell>
          <cell r="GH101">
            <v>0</v>
          </cell>
          <cell r="GI101">
            <v>0</v>
          </cell>
        </row>
        <row r="102">
          <cell r="F102">
            <v>55255</v>
          </cell>
          <cell r="G102" t="str">
            <v>LA ESPERANZA</v>
          </cell>
          <cell r="H102">
            <v>5</v>
          </cell>
          <cell r="I102" t="str">
            <v>A-1307</v>
          </cell>
          <cell r="J102" t="str">
            <v>H</v>
          </cell>
          <cell r="K102">
            <v>0</v>
          </cell>
          <cell r="L102" t="str">
            <v>10</v>
          </cell>
          <cell r="M102" t="str">
            <v>01</v>
          </cell>
          <cell r="N102" t="str">
            <v>2026</v>
          </cell>
          <cell r="O102" t="str">
            <v>45664132</v>
          </cell>
          <cell r="P102" t="str">
            <v>MORENO</v>
          </cell>
          <cell r="Q102" t="str">
            <v>CHILCON</v>
          </cell>
          <cell r="R102" t="str">
            <v>MARIO ANDERSON</v>
          </cell>
          <cell r="S102">
            <v>1</v>
          </cell>
          <cell r="T102">
            <v>0</v>
          </cell>
          <cell r="U102" t="str">
            <v/>
          </cell>
          <cell r="V102" t="str">
            <v/>
          </cell>
          <cell r="W102" t="str">
            <v/>
          </cell>
          <cell r="X102">
            <v>1</v>
          </cell>
          <cell r="Y102">
            <v>2</v>
          </cell>
          <cell r="Z102" t="str">
            <v>comisaria el milagro</v>
          </cell>
          <cell r="AA102">
            <v>1</v>
          </cell>
          <cell r="AB102">
            <v>1</v>
          </cell>
          <cell r="AC102" t="str">
            <v>42384584</v>
          </cell>
          <cell r="AD102">
            <v>1</v>
          </cell>
          <cell r="AE102" t="str">
            <v/>
          </cell>
          <cell r="AF102" t="str">
            <v/>
          </cell>
          <cell r="AG102" t="str">
            <v>yopla</v>
          </cell>
          <cell r="AH102" t="str">
            <v>castrejon</v>
          </cell>
          <cell r="AI102" t="str">
            <v>maria</v>
          </cell>
          <cell r="AJ102">
            <v>41</v>
          </cell>
          <cell r="AK102" t="str">
            <v>06</v>
          </cell>
          <cell r="AL102" t="str">
            <v>01</v>
          </cell>
          <cell r="AM102" t="str">
            <v>01</v>
          </cell>
          <cell r="AN102" t="str">
            <v>04</v>
          </cell>
          <cell r="AO102" t="str">
            <v>06</v>
          </cell>
          <cell r="AP102" t="str">
            <v>1984</v>
          </cell>
          <cell r="AQ102" t="str">
            <v>13</v>
          </cell>
          <cell r="AR102" t="str">
            <v>01</v>
          </cell>
          <cell r="AS102" t="str">
            <v>04</v>
          </cell>
          <cell r="AT102" t="str">
            <v>0001</v>
          </cell>
          <cell r="AU102">
            <v>1</v>
          </cell>
          <cell r="AV102">
            <v>3</v>
          </cell>
          <cell r="AW102" t="str">
            <v>pachacutec</v>
          </cell>
          <cell r="AX102" t="str">
            <v/>
          </cell>
          <cell r="AY102" t="str">
            <v/>
          </cell>
          <cell r="AZ102" t="str">
            <v/>
          </cell>
          <cell r="BA102" t="str">
            <v/>
          </cell>
          <cell r="BB102" t="str">
            <v>23</v>
          </cell>
          <cell r="BC102" t="str">
            <v>23</v>
          </cell>
          <cell r="BD102" t="str">
            <v/>
          </cell>
          <cell r="BE102" t="str">
            <v>a 3 cuadras del mercado 28 de julio.</v>
          </cell>
          <cell r="BF102">
            <v>0</v>
          </cell>
          <cell r="BH102">
            <v>1</v>
          </cell>
          <cell r="BI102">
            <v>3</v>
          </cell>
          <cell r="BJ102">
            <v>1</v>
          </cell>
          <cell r="BK102">
            <v>7</v>
          </cell>
          <cell r="BL102" t="str">
            <v/>
          </cell>
          <cell r="BM102" t="str">
            <v/>
          </cell>
          <cell r="BN102">
            <v>10</v>
          </cell>
          <cell r="BO102" t="str">
            <v/>
          </cell>
          <cell r="BP102" t="str">
            <v/>
          </cell>
          <cell r="BQ102">
            <v>1</v>
          </cell>
          <cell r="BR102">
            <v>0</v>
          </cell>
          <cell r="BS102">
            <v>0</v>
          </cell>
          <cell r="BT102" t="str">
            <v/>
          </cell>
          <cell r="BU102" t="str">
            <v/>
          </cell>
          <cell r="BV102" t="str">
            <v/>
          </cell>
          <cell r="BW102" t="str">
            <v/>
          </cell>
          <cell r="BX102" t="str">
            <v/>
          </cell>
          <cell r="BY102" t="str">
            <v/>
          </cell>
          <cell r="BZ102" t="str">
            <v/>
          </cell>
          <cell r="CA102">
            <v>3</v>
          </cell>
          <cell r="CB102">
            <v>5</v>
          </cell>
          <cell r="CC102">
            <v>0</v>
          </cell>
          <cell r="CD102" t="str">
            <v/>
          </cell>
          <cell r="CE102" t="str">
            <v/>
          </cell>
          <cell r="CF102" t="str">
            <v/>
          </cell>
          <cell r="CG102" t="str">
            <v/>
          </cell>
          <cell r="CH102" t="str">
            <v/>
          </cell>
          <cell r="CI102" t="str">
            <v/>
          </cell>
          <cell r="CJ102" t="str">
            <v/>
          </cell>
          <cell r="CK102">
            <v>1</v>
          </cell>
          <cell r="CL102">
            <v>24</v>
          </cell>
          <cell r="CM102" t="str">
            <v>barrendera en colegio</v>
          </cell>
          <cell r="CN102" t="str">
            <v/>
          </cell>
          <cell r="CO102">
            <v>920628558</v>
          </cell>
          <cell r="CP102" t="str">
            <v>yoplamaria331@gmail.com</v>
          </cell>
          <cell r="CQ102">
            <v>1</v>
          </cell>
          <cell r="CR102">
            <v>1</v>
          </cell>
          <cell r="CS102">
            <v>1</v>
          </cell>
          <cell r="CT102" t="str">
            <v>JUAN YOPLA CASTREJON</v>
          </cell>
          <cell r="CU102" t="str">
            <v>HERMANO</v>
          </cell>
          <cell r="CV102" t="str">
            <v/>
          </cell>
          <cell r="CW102" t="str">
            <v>1</v>
          </cell>
          <cell r="CX102" t="str">
            <v/>
          </cell>
          <cell r="CY102" t="str">
            <v/>
          </cell>
          <cell r="CZ102" t="str">
            <v/>
          </cell>
          <cell r="DA102" t="str">
            <v/>
          </cell>
          <cell r="DB102" t="str">
            <v/>
          </cell>
          <cell r="DL102">
            <v>2</v>
          </cell>
          <cell r="DM102" t="str">
            <v/>
          </cell>
          <cell r="DN102">
            <v>1</v>
          </cell>
          <cell r="DO102" t="str">
            <v/>
          </cell>
          <cell r="DP102">
            <v>2</v>
          </cell>
          <cell r="DQ102">
            <v>0</v>
          </cell>
          <cell r="DR102">
            <v>0</v>
          </cell>
          <cell r="DS102">
            <v>2</v>
          </cell>
          <cell r="DT102">
            <v>2</v>
          </cell>
          <cell r="DU102" t="str">
            <v/>
          </cell>
          <cell r="DV102" t="str">
            <v/>
          </cell>
          <cell r="DW102" t="str">
            <v/>
          </cell>
          <cell r="DX102" t="str">
            <v/>
          </cell>
          <cell r="DY102" t="str">
            <v/>
          </cell>
          <cell r="DZ102" t="str">
            <v/>
          </cell>
          <cell r="EA102" t="str">
            <v/>
          </cell>
          <cell r="EB102" t="str">
            <v/>
          </cell>
          <cell r="EC102" t="str">
            <v/>
          </cell>
          <cell r="ED102" t="str">
            <v/>
          </cell>
          <cell r="EE102" t="str">
            <v/>
          </cell>
          <cell r="EF102" t="str">
            <v/>
          </cell>
          <cell r="EG102" t="str">
            <v/>
          </cell>
          <cell r="EH102" t="str">
            <v/>
          </cell>
          <cell r="EI102" t="str">
            <v/>
          </cell>
          <cell r="EJ102" t="str">
            <v/>
          </cell>
          <cell r="EK102" t="str">
            <v/>
          </cell>
          <cell r="EL102" t="str">
            <v/>
          </cell>
          <cell r="EM102" t="str">
            <v>13</v>
          </cell>
          <cell r="EN102" t="str">
            <v>01</v>
          </cell>
          <cell r="EO102" t="str">
            <v>04</v>
          </cell>
          <cell r="EP102" t="str">
            <v>0001</v>
          </cell>
          <cell r="ER102" t="str">
            <v>40 a 49 años</v>
          </cell>
          <cell r="ES102" t="str">
            <v>13</v>
          </cell>
          <cell r="ET102" t="str">
            <v>1301050001</v>
          </cell>
          <cell r="EU102" t="str">
            <v>130104</v>
          </cell>
          <cell r="EV102" t="str">
            <v>130104</v>
          </cell>
          <cell r="EW102" t="b">
            <v>1</v>
          </cell>
          <cell r="EX102" t="str">
            <v>MAM - HUANCHACO</v>
          </cell>
          <cell r="EY102">
            <v>4</v>
          </cell>
          <cell r="EZ102" t="str">
            <v>060101</v>
          </cell>
          <cell r="FA102" t="str">
            <v>1301040001</v>
          </cell>
          <cell r="FB102" t="str">
            <v/>
          </cell>
          <cell r="FC102" t="str">
            <v>1301040001</v>
          </cell>
          <cell r="FD102" t="str">
            <v>CAJAMARCA</v>
          </cell>
          <cell r="FE102" t="str">
            <v>HUANCHACO</v>
          </cell>
          <cell r="FF102" t="e">
            <v>#N/A</v>
          </cell>
          <cell r="FG102" t="str">
            <v>HUANCHACO</v>
          </cell>
          <cell r="FH102" t="str">
            <v>45664132</v>
          </cell>
          <cell r="FI102">
            <v>0</v>
          </cell>
          <cell r="FJ102" t="str">
            <v>LA ESPERANZA</v>
          </cell>
          <cell r="FK102">
            <v>0</v>
          </cell>
          <cell r="FL102" t="str">
            <v>MORENO</v>
          </cell>
          <cell r="FM102">
            <v>0</v>
          </cell>
          <cell r="FN102" t="str">
            <v>CHILCON</v>
          </cell>
          <cell r="FO102">
            <v>0</v>
          </cell>
          <cell r="FP102" t="str">
            <v>MARIO ANDERSON</v>
          </cell>
          <cell r="FQ102">
            <v>0</v>
          </cell>
          <cell r="FR102" t="str">
            <v>42384584</v>
          </cell>
          <cell r="FS102" t="str">
            <v>YOPLA</v>
          </cell>
          <cell r="FT102" t="str">
            <v>CASTREJON</v>
          </cell>
          <cell r="FU102" t="str">
            <v>MARIA</v>
          </cell>
          <cell r="FV102" t="str">
            <v>04</v>
          </cell>
          <cell r="FW102" t="str">
            <v>06</v>
          </cell>
          <cell r="FX102" t="str">
            <v>1984</v>
          </cell>
          <cell r="FY102">
            <v>0</v>
          </cell>
          <cell r="FZ102">
            <v>0</v>
          </cell>
          <cell r="GA102">
            <v>0</v>
          </cell>
          <cell r="GB102">
            <v>0</v>
          </cell>
          <cell r="GC102">
            <v>0</v>
          </cell>
          <cell r="GD102">
            <v>0</v>
          </cell>
          <cell r="GE102">
            <v>0</v>
          </cell>
          <cell r="GF102">
            <v>0</v>
          </cell>
          <cell r="GG102">
            <v>0</v>
          </cell>
          <cell r="GH102">
            <v>0</v>
          </cell>
          <cell r="GI102">
            <v>0</v>
          </cell>
        </row>
        <row r="103">
          <cell r="F103">
            <v>55254</v>
          </cell>
          <cell r="G103" t="str">
            <v>CUSCO</v>
          </cell>
          <cell r="H103">
            <v>3</v>
          </cell>
          <cell r="I103" t="str">
            <v>A-1307</v>
          </cell>
          <cell r="J103" t="str">
            <v>G</v>
          </cell>
          <cell r="K103">
            <v>0</v>
          </cell>
          <cell r="L103" t="str">
            <v>10</v>
          </cell>
          <cell r="M103" t="str">
            <v>01</v>
          </cell>
          <cell r="N103" t="str">
            <v>2026</v>
          </cell>
          <cell r="O103" t="str">
            <v>46831870</v>
          </cell>
          <cell r="P103" t="str">
            <v>GARCIA</v>
          </cell>
          <cell r="Q103" t="str">
            <v>TAYPE</v>
          </cell>
          <cell r="R103" t="str">
            <v>MELISSA URPI</v>
          </cell>
          <cell r="S103">
            <v>1</v>
          </cell>
          <cell r="T103">
            <v>0</v>
          </cell>
          <cell r="U103" t="str">
            <v/>
          </cell>
          <cell r="V103" t="str">
            <v/>
          </cell>
          <cell r="W103" t="str">
            <v/>
          </cell>
          <cell r="X103">
            <v>1</v>
          </cell>
          <cell r="Y103">
            <v>2</v>
          </cell>
          <cell r="Z103" t="str">
            <v>COMISARIA DE FAMILIA CUSCO</v>
          </cell>
          <cell r="AA103">
            <v>1</v>
          </cell>
          <cell r="AB103">
            <v>1</v>
          </cell>
          <cell r="AC103" t="str">
            <v>73606764</v>
          </cell>
          <cell r="AD103">
            <v>1</v>
          </cell>
          <cell r="AE103" t="str">
            <v/>
          </cell>
          <cell r="AF103" t="str">
            <v/>
          </cell>
          <cell r="AG103" t="str">
            <v>portillo</v>
          </cell>
          <cell r="AH103" t="str">
            <v>paz</v>
          </cell>
          <cell r="AI103" t="str">
            <v>XIOMARA SASHENKA</v>
          </cell>
          <cell r="AJ103">
            <v>32</v>
          </cell>
          <cell r="AK103" t="str">
            <v>08</v>
          </cell>
          <cell r="AL103" t="str">
            <v>01</v>
          </cell>
          <cell r="AM103" t="str">
            <v>01</v>
          </cell>
          <cell r="AN103" t="str">
            <v>12</v>
          </cell>
          <cell r="AO103" t="str">
            <v>03</v>
          </cell>
          <cell r="AP103" t="str">
            <v>1993</v>
          </cell>
          <cell r="AQ103" t="str">
            <v>08</v>
          </cell>
          <cell r="AR103" t="str">
            <v>01</v>
          </cell>
          <cell r="AS103" t="str">
            <v>08</v>
          </cell>
          <cell r="AT103" t="str">
            <v>0001</v>
          </cell>
          <cell r="AU103">
            <v>1</v>
          </cell>
          <cell r="AV103">
            <v>3</v>
          </cell>
          <cell r="AW103" t="str">
            <v>santa teresa</v>
          </cell>
          <cell r="AX103" t="str">
            <v>7</v>
          </cell>
          <cell r="AY103" t="str">
            <v>d</v>
          </cell>
          <cell r="AZ103" t="str">
            <v/>
          </cell>
          <cell r="BA103" t="str">
            <v/>
          </cell>
          <cell r="BB103" t="str">
            <v/>
          </cell>
          <cell r="BC103" t="str">
            <v/>
          </cell>
          <cell r="BD103" t="str">
            <v/>
          </cell>
          <cell r="BE103" t="str">
            <v>detrás de la quinta marcavalle</v>
          </cell>
          <cell r="BF103">
            <v>0</v>
          </cell>
          <cell r="BH103">
            <v>0</v>
          </cell>
          <cell r="BI103">
            <v>1</v>
          </cell>
          <cell r="BJ103">
            <v>2</v>
          </cell>
          <cell r="BK103">
            <v>7</v>
          </cell>
          <cell r="BL103" t="str">
            <v/>
          </cell>
          <cell r="BM103" t="str">
            <v/>
          </cell>
          <cell r="BN103">
            <v>10</v>
          </cell>
          <cell r="BO103" t="str">
            <v/>
          </cell>
          <cell r="BP103" t="str">
            <v/>
          </cell>
          <cell r="BQ103">
            <v>1</v>
          </cell>
          <cell r="BR103">
            <v>0</v>
          </cell>
          <cell r="BS103">
            <v>0</v>
          </cell>
          <cell r="BT103" t="str">
            <v/>
          </cell>
          <cell r="BU103" t="str">
            <v/>
          </cell>
          <cell r="BV103" t="str">
            <v/>
          </cell>
          <cell r="BW103" t="str">
            <v/>
          </cell>
          <cell r="BX103" t="str">
            <v/>
          </cell>
          <cell r="BY103" t="str">
            <v/>
          </cell>
          <cell r="BZ103" t="str">
            <v/>
          </cell>
          <cell r="CA103">
            <v>1</v>
          </cell>
          <cell r="CB103">
            <v>10</v>
          </cell>
          <cell r="CC103">
            <v>1</v>
          </cell>
          <cell r="CD103">
            <v>3</v>
          </cell>
          <cell r="CE103" t="str">
            <v>universidad nacional san antonio abad del cusco</v>
          </cell>
          <cell r="CF103">
            <v>1</v>
          </cell>
          <cell r="CG103" t="str">
            <v>08</v>
          </cell>
          <cell r="CH103" t="str">
            <v>01</v>
          </cell>
          <cell r="CI103" t="str">
            <v>01</v>
          </cell>
          <cell r="CJ103" t="str">
            <v>0001</v>
          </cell>
          <cell r="CK103">
            <v>1</v>
          </cell>
          <cell r="CL103">
            <v>39</v>
          </cell>
          <cell r="CM103" t="str">
            <v>contadora en gobierno local</v>
          </cell>
          <cell r="CN103" t="str">
            <v/>
          </cell>
          <cell r="CO103">
            <v>903208750</v>
          </cell>
          <cell r="CP103" t="str">
            <v>portillopazxiomara@gmail.com</v>
          </cell>
          <cell r="CQ103">
            <v>1</v>
          </cell>
          <cell r="CR103">
            <v>1</v>
          </cell>
          <cell r="CS103">
            <v>1</v>
          </cell>
          <cell r="CT103" t="str">
            <v>YIMI YOEL VILLALTA SANTACRUZ</v>
          </cell>
          <cell r="CU103" t="str">
            <v>PAREJA</v>
          </cell>
          <cell r="CV103" t="str">
            <v/>
          </cell>
          <cell r="CW103" t="str">
            <v>1</v>
          </cell>
          <cell r="CX103" t="str">
            <v>1</v>
          </cell>
          <cell r="CY103" t="str">
            <v>1</v>
          </cell>
          <cell r="CZ103" t="str">
            <v>1</v>
          </cell>
          <cell r="DA103" t="str">
            <v/>
          </cell>
          <cell r="DB103" t="str">
            <v/>
          </cell>
          <cell r="DC103" t="str">
            <v>MARIA ELENA PAZ VEGA</v>
          </cell>
          <cell r="DD103" t="str">
            <v>MAMA</v>
          </cell>
          <cell r="DE103" t="str">
            <v/>
          </cell>
          <cell r="DF103" t="str">
            <v/>
          </cell>
          <cell r="DG103" t="str">
            <v>1</v>
          </cell>
          <cell r="DH103" t="str">
            <v/>
          </cell>
          <cell r="DI103" t="str">
            <v/>
          </cell>
          <cell r="DJ103" t="str">
            <v/>
          </cell>
          <cell r="DK103" t="str">
            <v/>
          </cell>
          <cell r="DL103">
            <v>2</v>
          </cell>
          <cell r="DM103" t="str">
            <v/>
          </cell>
          <cell r="DN103">
            <v>1</v>
          </cell>
          <cell r="DO103" t="str">
            <v/>
          </cell>
          <cell r="DP103">
            <v>1</v>
          </cell>
          <cell r="DQ103">
            <v>0</v>
          </cell>
          <cell r="DR103">
            <v>0</v>
          </cell>
          <cell r="DS103">
            <v>1</v>
          </cell>
          <cell r="DT103">
            <v>1</v>
          </cell>
          <cell r="DU103" t="str">
            <v/>
          </cell>
          <cell r="DV103" t="str">
            <v/>
          </cell>
          <cell r="DW103" t="str">
            <v/>
          </cell>
          <cell r="DX103" t="str">
            <v/>
          </cell>
          <cell r="DY103" t="str">
            <v/>
          </cell>
          <cell r="DZ103" t="str">
            <v/>
          </cell>
          <cell r="EA103" t="str">
            <v/>
          </cell>
          <cell r="EB103" t="str">
            <v/>
          </cell>
          <cell r="EC103" t="str">
            <v/>
          </cell>
          <cell r="ED103" t="str">
            <v/>
          </cell>
          <cell r="EE103" t="str">
            <v/>
          </cell>
          <cell r="EF103" t="str">
            <v/>
          </cell>
          <cell r="EG103" t="str">
            <v/>
          </cell>
          <cell r="EH103" t="str">
            <v/>
          </cell>
          <cell r="EI103" t="str">
            <v/>
          </cell>
          <cell r="EJ103" t="str">
            <v/>
          </cell>
          <cell r="EK103" t="str">
            <v/>
          </cell>
          <cell r="EL103" t="str">
            <v/>
          </cell>
          <cell r="EM103" t="str">
            <v>08</v>
          </cell>
          <cell r="EN103" t="str">
            <v>01</v>
          </cell>
          <cell r="EO103" t="str">
            <v>08</v>
          </cell>
          <cell r="EP103" t="str">
            <v>0001</v>
          </cell>
          <cell r="ER103" t="str">
            <v>30 a 39 años</v>
          </cell>
          <cell r="ES103" t="str">
            <v>08</v>
          </cell>
          <cell r="ET103" t="str">
            <v>0801080001</v>
          </cell>
          <cell r="EU103" t="str">
            <v>080108</v>
          </cell>
          <cell r="EV103" t="str">
            <v>080108</v>
          </cell>
          <cell r="EW103" t="b">
            <v>1</v>
          </cell>
          <cell r="EX103" t="str">
            <v>MAM - WANCHAQ</v>
          </cell>
          <cell r="EY103">
            <v>1</v>
          </cell>
          <cell r="EZ103" t="str">
            <v>080101</v>
          </cell>
          <cell r="FA103" t="str">
            <v>0801080001</v>
          </cell>
          <cell r="FB103" t="str">
            <v>0801010001</v>
          </cell>
          <cell r="FC103" t="str">
            <v>0801080001</v>
          </cell>
          <cell r="FD103" t="str">
            <v>CUSCO</v>
          </cell>
          <cell r="FE103" t="str">
            <v>WANCHAQ</v>
          </cell>
          <cell r="FF103" t="str">
            <v>CUSCO</v>
          </cell>
          <cell r="FG103" t="str">
            <v>WANCHAQ</v>
          </cell>
          <cell r="FH103" t="str">
            <v>46831870</v>
          </cell>
          <cell r="FI103">
            <v>0</v>
          </cell>
          <cell r="FJ103" t="str">
            <v>CUSCO</v>
          </cell>
          <cell r="FK103">
            <v>0</v>
          </cell>
          <cell r="FL103" t="str">
            <v>GARCIA</v>
          </cell>
          <cell r="FM103">
            <v>0</v>
          </cell>
          <cell r="FN103" t="str">
            <v>TAYPE</v>
          </cell>
          <cell r="FO103">
            <v>0</v>
          </cell>
          <cell r="FP103" t="str">
            <v>MELISSA URPI</v>
          </cell>
          <cell r="FQ103">
            <v>0</v>
          </cell>
          <cell r="FR103" t="str">
            <v>73606764</v>
          </cell>
          <cell r="FS103" t="str">
            <v>PORTILLO</v>
          </cell>
          <cell r="FT103" t="str">
            <v>PAZ</v>
          </cell>
          <cell r="FU103" t="str">
            <v>XIOMARA SASHENKA</v>
          </cell>
          <cell r="FV103" t="str">
            <v>12</v>
          </cell>
          <cell r="FW103" t="str">
            <v>03</v>
          </cell>
          <cell r="FX103" t="str">
            <v>1993</v>
          </cell>
          <cell r="FY103">
            <v>0</v>
          </cell>
          <cell r="FZ103">
            <v>0</v>
          </cell>
          <cell r="GA103">
            <v>0</v>
          </cell>
          <cell r="GB103">
            <v>0</v>
          </cell>
          <cell r="GC103">
            <v>0</v>
          </cell>
          <cell r="GD103">
            <v>0</v>
          </cell>
          <cell r="GE103">
            <v>0</v>
          </cell>
          <cell r="GF103">
            <v>0</v>
          </cell>
          <cell r="GG103">
            <v>0</v>
          </cell>
          <cell r="GH103">
            <v>0</v>
          </cell>
          <cell r="GI103">
            <v>0</v>
          </cell>
        </row>
        <row r="104">
          <cell r="F104">
            <v>55253</v>
          </cell>
          <cell r="G104" t="str">
            <v>COMISARIA LA ESPERANZA</v>
          </cell>
          <cell r="H104">
            <v>1</v>
          </cell>
          <cell r="I104" t="str">
            <v>A-1307</v>
          </cell>
          <cell r="J104" t="str">
            <v>J</v>
          </cell>
          <cell r="K104">
            <v>0</v>
          </cell>
          <cell r="L104" t="str">
            <v>30</v>
          </cell>
          <cell r="M104" t="str">
            <v>01</v>
          </cell>
          <cell r="N104" t="str">
            <v>2026</v>
          </cell>
          <cell r="O104" t="str">
            <v>04071292</v>
          </cell>
          <cell r="P104" t="str">
            <v>YACOLCA</v>
          </cell>
          <cell r="Q104" t="str">
            <v>MAXIMILIANO</v>
          </cell>
          <cell r="R104" t="str">
            <v>SILVIA NOEMI</v>
          </cell>
          <cell r="S104">
            <v>1</v>
          </cell>
          <cell r="T104">
            <v>0</v>
          </cell>
          <cell r="U104" t="str">
            <v/>
          </cell>
          <cell r="V104" t="str">
            <v/>
          </cell>
          <cell r="W104" t="str">
            <v/>
          </cell>
          <cell r="X104">
            <v>1</v>
          </cell>
          <cell r="Y104">
            <v>2</v>
          </cell>
          <cell r="Z104" t="str">
            <v>COMISARIA LA ESPERANZA</v>
          </cell>
          <cell r="AA104">
            <v>1</v>
          </cell>
          <cell r="AB104">
            <v>1</v>
          </cell>
          <cell r="AC104" t="str">
            <v>73134124</v>
          </cell>
          <cell r="AD104">
            <v>1</v>
          </cell>
          <cell r="AE104" t="str">
            <v/>
          </cell>
          <cell r="AF104" t="str">
            <v/>
          </cell>
          <cell r="AG104" t="str">
            <v>CABELLO</v>
          </cell>
          <cell r="AH104" t="str">
            <v>ESTRELLA</v>
          </cell>
          <cell r="AI104" t="str">
            <v>JULEYSI XIMENA</v>
          </cell>
          <cell r="AJ104">
            <v>31</v>
          </cell>
          <cell r="AK104" t="str">
            <v>19</v>
          </cell>
          <cell r="AL104" t="str">
            <v>01</v>
          </cell>
          <cell r="AM104" t="str">
            <v>09</v>
          </cell>
          <cell r="AN104" t="str">
            <v>11</v>
          </cell>
          <cell r="AO104" t="str">
            <v>05</v>
          </cell>
          <cell r="AP104" t="str">
            <v>1994</v>
          </cell>
          <cell r="AQ104" t="str">
            <v>19</v>
          </cell>
          <cell r="AR104" t="str">
            <v>01</v>
          </cell>
          <cell r="AS104" t="str">
            <v>09</v>
          </cell>
          <cell r="AT104" t="str">
            <v>0111</v>
          </cell>
          <cell r="AU104">
            <v>2</v>
          </cell>
          <cell r="AV104">
            <v>1</v>
          </cell>
          <cell r="AW104" t="str">
            <v>el sol s/n</v>
          </cell>
          <cell r="AX104" t="str">
            <v/>
          </cell>
          <cell r="AY104" t="str">
            <v/>
          </cell>
          <cell r="AZ104" t="str">
            <v/>
          </cell>
          <cell r="BA104" t="str">
            <v/>
          </cell>
          <cell r="BB104" t="str">
            <v/>
          </cell>
          <cell r="BC104" t="str">
            <v/>
          </cell>
          <cell r="BD104" t="str">
            <v/>
          </cell>
          <cell r="BE104" t="str">
            <v>frente al reservorio de agua</v>
          </cell>
          <cell r="BF104">
            <v>0</v>
          </cell>
          <cell r="BH104">
            <v>0</v>
          </cell>
          <cell r="BI104">
            <v>2</v>
          </cell>
          <cell r="BJ104">
            <v>1</v>
          </cell>
          <cell r="BK104">
            <v>7</v>
          </cell>
          <cell r="BL104" t="str">
            <v/>
          </cell>
          <cell r="BM104" t="str">
            <v/>
          </cell>
          <cell r="BN104">
            <v>10</v>
          </cell>
          <cell r="BO104" t="str">
            <v/>
          </cell>
          <cell r="BP104" t="str">
            <v/>
          </cell>
          <cell r="BQ104">
            <v>0</v>
          </cell>
          <cell r="BR104" t="str">
            <v/>
          </cell>
          <cell r="BS104">
            <v>0</v>
          </cell>
          <cell r="BT104" t="str">
            <v/>
          </cell>
          <cell r="BU104" t="str">
            <v/>
          </cell>
          <cell r="BV104" t="str">
            <v/>
          </cell>
          <cell r="BW104" t="str">
            <v/>
          </cell>
          <cell r="BX104" t="str">
            <v/>
          </cell>
          <cell r="BY104" t="str">
            <v/>
          </cell>
          <cell r="BZ104" t="str">
            <v/>
          </cell>
          <cell r="CA104">
            <v>2</v>
          </cell>
          <cell r="CB104">
            <v>6</v>
          </cell>
          <cell r="CC104">
            <v>0</v>
          </cell>
          <cell r="CD104" t="str">
            <v/>
          </cell>
          <cell r="CE104" t="str">
            <v/>
          </cell>
          <cell r="CF104" t="str">
            <v/>
          </cell>
          <cell r="CG104" t="str">
            <v/>
          </cell>
          <cell r="CH104" t="str">
            <v/>
          </cell>
          <cell r="CI104" t="str">
            <v/>
          </cell>
          <cell r="CJ104" t="str">
            <v/>
          </cell>
          <cell r="CK104">
            <v>0</v>
          </cell>
          <cell r="CL104" t="str">
            <v/>
          </cell>
          <cell r="CN104" t="str">
            <v/>
          </cell>
          <cell r="CO104">
            <v>925130317</v>
          </cell>
          <cell r="CP104" t="str">
            <v/>
          </cell>
          <cell r="CQ104">
            <v>1</v>
          </cell>
          <cell r="CR104">
            <v>1</v>
          </cell>
          <cell r="CS104">
            <v>1</v>
          </cell>
          <cell r="CT104" t="str">
            <v xml:space="preserve">BLANCA ATENCIO LUIS </v>
          </cell>
          <cell r="CU104" t="str">
            <v>TIA</v>
          </cell>
          <cell r="CV104" t="str">
            <v/>
          </cell>
          <cell r="CW104" t="str">
            <v>1</v>
          </cell>
          <cell r="CX104" t="str">
            <v/>
          </cell>
          <cell r="CY104" t="str">
            <v/>
          </cell>
          <cell r="CZ104" t="str">
            <v/>
          </cell>
          <cell r="DA104" t="str">
            <v/>
          </cell>
          <cell r="DB104" t="str">
            <v/>
          </cell>
          <cell r="DC104" t="str">
            <v xml:space="preserve">CABELLO ESTRELLA GILMER </v>
          </cell>
          <cell r="DD104" t="str">
            <v>HERMANO</v>
          </cell>
          <cell r="DE104" t="str">
            <v/>
          </cell>
          <cell r="DF104" t="str">
            <v>1</v>
          </cell>
          <cell r="DG104" t="str">
            <v/>
          </cell>
          <cell r="DH104" t="str">
            <v/>
          </cell>
          <cell r="DI104" t="str">
            <v/>
          </cell>
          <cell r="DJ104" t="str">
            <v/>
          </cell>
          <cell r="DK104" t="str">
            <v/>
          </cell>
          <cell r="DL104">
            <v>1</v>
          </cell>
          <cell r="DM104" t="str">
            <v/>
          </cell>
          <cell r="DN104">
            <v>1</v>
          </cell>
          <cell r="DO104">
            <v>1</v>
          </cell>
          <cell r="DP104">
            <v>2</v>
          </cell>
          <cell r="DQ104">
            <v>1</v>
          </cell>
          <cell r="DR104" t="str">
            <v/>
          </cell>
          <cell r="DS104">
            <v>3</v>
          </cell>
          <cell r="DT104">
            <v>3</v>
          </cell>
          <cell r="DU104" t="str">
            <v/>
          </cell>
          <cell r="DV104" t="str">
            <v/>
          </cell>
          <cell r="DW104" t="str">
            <v/>
          </cell>
          <cell r="DX104" t="str">
            <v/>
          </cell>
          <cell r="DY104" t="str">
            <v/>
          </cell>
          <cell r="DZ104" t="str">
            <v/>
          </cell>
          <cell r="EA104" t="str">
            <v/>
          </cell>
          <cell r="EB104" t="str">
            <v/>
          </cell>
          <cell r="EC104" t="str">
            <v/>
          </cell>
          <cell r="ED104" t="str">
            <v/>
          </cell>
          <cell r="EE104" t="str">
            <v/>
          </cell>
          <cell r="EF104" t="str">
            <v/>
          </cell>
          <cell r="EG104" t="str">
            <v/>
          </cell>
          <cell r="EH104" t="str">
            <v/>
          </cell>
          <cell r="EI104" t="str">
            <v/>
          </cell>
          <cell r="EJ104" t="str">
            <v/>
          </cell>
          <cell r="EK104" t="str">
            <v/>
          </cell>
          <cell r="EL104" t="str">
            <v/>
          </cell>
          <cell r="EM104" t="str">
            <v>19</v>
          </cell>
          <cell r="EN104" t="str">
            <v>01</v>
          </cell>
          <cell r="EO104" t="str">
            <v>09</v>
          </cell>
          <cell r="EP104" t="str">
            <v>0082</v>
          </cell>
          <cell r="ER104" t="str">
            <v>30 a 39 años</v>
          </cell>
          <cell r="ES104" t="str">
            <v>19</v>
          </cell>
          <cell r="ET104" t="str">
            <v>1901090001</v>
          </cell>
          <cell r="EU104" t="str">
            <v>190109</v>
          </cell>
          <cell r="EV104" t="str">
            <v>190109</v>
          </cell>
          <cell r="EW104" t="b">
            <v>1</v>
          </cell>
          <cell r="EX104" t="str">
            <v>MAM - SIMON BOLIVAR</v>
          </cell>
          <cell r="EY104">
            <v>2</v>
          </cell>
          <cell r="EZ104" t="str">
            <v>190109</v>
          </cell>
          <cell r="FA104" t="str">
            <v>1901090111</v>
          </cell>
          <cell r="FB104" t="str">
            <v/>
          </cell>
          <cell r="FC104" t="str">
            <v>1901090082</v>
          </cell>
          <cell r="FD104" t="str">
            <v>SIMON BOLIVAR</v>
          </cell>
          <cell r="FE104" t="str">
            <v>SACRAFAMILIA</v>
          </cell>
          <cell r="FF104" t="e">
            <v>#N/A</v>
          </cell>
          <cell r="FG104" t="str">
            <v>QUIULACOCHA</v>
          </cell>
          <cell r="FH104" t="str">
            <v>04071292</v>
          </cell>
          <cell r="FI104">
            <v>0</v>
          </cell>
          <cell r="FJ104" t="str">
            <v>COMISARIA LA ESPERANZA</v>
          </cell>
          <cell r="FK104">
            <v>0</v>
          </cell>
          <cell r="FL104" t="str">
            <v>YACOLCA</v>
          </cell>
          <cell r="FM104">
            <v>0</v>
          </cell>
          <cell r="FN104" t="str">
            <v>MAXIMILIANO</v>
          </cell>
          <cell r="FO104">
            <v>0</v>
          </cell>
          <cell r="FP104" t="str">
            <v>SILVIA NOEMI</v>
          </cell>
          <cell r="FQ104">
            <v>0</v>
          </cell>
          <cell r="FR104" t="str">
            <v>73134124</v>
          </cell>
          <cell r="FS104" t="str">
            <v>CABELLO</v>
          </cell>
          <cell r="FT104" t="str">
            <v>ESTRELLA</v>
          </cell>
          <cell r="FU104" t="str">
            <v>JULEYSI XIMENA</v>
          </cell>
          <cell r="FV104" t="str">
            <v>11</v>
          </cell>
          <cell r="FW104" t="str">
            <v>05</v>
          </cell>
          <cell r="FX104" t="str">
            <v>1994</v>
          </cell>
          <cell r="FY104">
            <v>0</v>
          </cell>
          <cell r="FZ104">
            <v>0</v>
          </cell>
          <cell r="GA104">
            <v>0</v>
          </cell>
          <cell r="GB104">
            <v>0</v>
          </cell>
          <cell r="GC104">
            <v>0</v>
          </cell>
          <cell r="GD104">
            <v>0</v>
          </cell>
          <cell r="GE104">
            <v>0</v>
          </cell>
          <cell r="GF104">
            <v>0</v>
          </cell>
          <cell r="GG104">
            <v>0</v>
          </cell>
          <cell r="GH104">
            <v>0</v>
          </cell>
          <cell r="GI104">
            <v>1</v>
          </cell>
        </row>
        <row r="105">
          <cell r="F105">
            <v>55252</v>
          </cell>
          <cell r="G105" t="str">
            <v>LA ESPERANZA</v>
          </cell>
          <cell r="H105">
            <v>4</v>
          </cell>
          <cell r="I105" t="str">
            <v>A-1307</v>
          </cell>
          <cell r="J105" t="str">
            <v>H</v>
          </cell>
          <cell r="K105">
            <v>0</v>
          </cell>
          <cell r="L105" t="str">
            <v>10</v>
          </cell>
          <cell r="M105" t="str">
            <v>01</v>
          </cell>
          <cell r="N105" t="str">
            <v>2026</v>
          </cell>
          <cell r="O105" t="str">
            <v>45664132</v>
          </cell>
          <cell r="P105" t="str">
            <v>MORENO</v>
          </cell>
          <cell r="Q105" t="str">
            <v>CHILCON</v>
          </cell>
          <cell r="R105" t="str">
            <v>MARIO ANDERSON</v>
          </cell>
          <cell r="S105">
            <v>1</v>
          </cell>
          <cell r="T105">
            <v>0</v>
          </cell>
          <cell r="U105" t="str">
            <v/>
          </cell>
          <cell r="V105" t="str">
            <v/>
          </cell>
          <cell r="W105" t="str">
            <v/>
          </cell>
          <cell r="X105">
            <v>1</v>
          </cell>
          <cell r="Y105">
            <v>2</v>
          </cell>
          <cell r="Z105" t="str">
            <v>comisaria el milagro</v>
          </cell>
          <cell r="AA105">
            <v>1</v>
          </cell>
          <cell r="AB105">
            <v>1</v>
          </cell>
          <cell r="AC105" t="str">
            <v>79018007</v>
          </cell>
          <cell r="AD105">
            <v>1</v>
          </cell>
          <cell r="AE105" t="str">
            <v/>
          </cell>
          <cell r="AF105" t="str">
            <v/>
          </cell>
          <cell r="AG105" t="str">
            <v>ramires</v>
          </cell>
          <cell r="AH105" t="str">
            <v>sanchez</v>
          </cell>
          <cell r="AI105" t="str">
            <v>erika milagritos</v>
          </cell>
          <cell r="AJ105">
            <v>19</v>
          </cell>
          <cell r="AK105" t="str">
            <v>06</v>
          </cell>
          <cell r="AL105" t="str">
            <v>02</v>
          </cell>
          <cell r="AM105" t="str">
            <v>01</v>
          </cell>
          <cell r="AN105" t="str">
            <v>15</v>
          </cell>
          <cell r="AO105" t="str">
            <v>09</v>
          </cell>
          <cell r="AP105" t="str">
            <v>2006</v>
          </cell>
          <cell r="AQ105" t="str">
            <v>13</v>
          </cell>
          <cell r="AR105" t="str">
            <v>01</v>
          </cell>
          <cell r="AS105" t="str">
            <v>04</v>
          </cell>
          <cell r="AT105" t="str">
            <v>0001</v>
          </cell>
          <cell r="AU105">
            <v>1</v>
          </cell>
          <cell r="AV105">
            <v>3</v>
          </cell>
          <cell r="AW105" t="str">
            <v>nuevo trujillo</v>
          </cell>
          <cell r="AX105" t="str">
            <v/>
          </cell>
          <cell r="AY105" t="str">
            <v/>
          </cell>
          <cell r="AZ105" t="str">
            <v/>
          </cell>
          <cell r="BA105" t="str">
            <v/>
          </cell>
          <cell r="BB105" t="str">
            <v>g3</v>
          </cell>
          <cell r="BC105" t="str">
            <v>13c</v>
          </cell>
          <cell r="BD105" t="str">
            <v/>
          </cell>
          <cell r="BE105" t="str">
            <v>al costado de ferreteria rivas, cerca al grifo gutis gas.</v>
          </cell>
          <cell r="BF105">
            <v>0</v>
          </cell>
          <cell r="BH105">
            <v>1</v>
          </cell>
          <cell r="BI105">
            <v>0</v>
          </cell>
          <cell r="BJ105">
            <v>1</v>
          </cell>
          <cell r="BK105">
            <v>7</v>
          </cell>
          <cell r="BL105" t="str">
            <v/>
          </cell>
          <cell r="BM105" t="str">
            <v/>
          </cell>
          <cell r="BN105">
            <v>10</v>
          </cell>
          <cell r="BO105" t="str">
            <v/>
          </cell>
          <cell r="BP105" t="str">
            <v/>
          </cell>
          <cell r="BQ105">
            <v>1</v>
          </cell>
          <cell r="BR105">
            <v>0</v>
          </cell>
          <cell r="BS105">
            <v>0</v>
          </cell>
          <cell r="BT105" t="str">
            <v/>
          </cell>
          <cell r="BU105" t="str">
            <v/>
          </cell>
          <cell r="BV105" t="str">
            <v/>
          </cell>
          <cell r="BW105" t="str">
            <v/>
          </cell>
          <cell r="BX105" t="str">
            <v/>
          </cell>
          <cell r="BY105" t="str">
            <v/>
          </cell>
          <cell r="BZ105" t="str">
            <v/>
          </cell>
          <cell r="CA105">
            <v>2</v>
          </cell>
          <cell r="CB105">
            <v>5</v>
          </cell>
          <cell r="CC105">
            <v>0</v>
          </cell>
          <cell r="CD105" t="str">
            <v/>
          </cell>
          <cell r="CE105" t="str">
            <v/>
          </cell>
          <cell r="CF105" t="str">
            <v/>
          </cell>
          <cell r="CG105" t="str">
            <v/>
          </cell>
          <cell r="CH105" t="str">
            <v/>
          </cell>
          <cell r="CI105" t="str">
            <v/>
          </cell>
          <cell r="CJ105" t="str">
            <v/>
          </cell>
          <cell r="CK105">
            <v>0</v>
          </cell>
          <cell r="CL105" t="str">
            <v/>
          </cell>
          <cell r="CN105" t="str">
            <v/>
          </cell>
          <cell r="CO105">
            <v>973292226</v>
          </cell>
          <cell r="CP105" t="str">
            <v/>
          </cell>
          <cell r="CQ105">
            <v>1</v>
          </cell>
          <cell r="CR105">
            <v>1</v>
          </cell>
          <cell r="CS105">
            <v>1</v>
          </cell>
          <cell r="CT105" t="str">
            <v>CARLOS RAMIRES SANCHEZ</v>
          </cell>
          <cell r="CU105" t="str">
            <v>HERMANO</v>
          </cell>
          <cell r="CV105" t="str">
            <v/>
          </cell>
          <cell r="CW105" t="str">
            <v>1</v>
          </cell>
          <cell r="CX105" t="str">
            <v>1</v>
          </cell>
          <cell r="CY105" t="str">
            <v>1</v>
          </cell>
          <cell r="CZ105" t="str">
            <v>1</v>
          </cell>
          <cell r="DA105" t="str">
            <v/>
          </cell>
          <cell r="DB105" t="str">
            <v/>
          </cell>
          <cell r="DC105" t="str">
            <v>ALONDRA CHILON CORREA</v>
          </cell>
          <cell r="DD105" t="str">
            <v>CUÑADA</v>
          </cell>
          <cell r="DE105" t="str">
            <v/>
          </cell>
          <cell r="DF105" t="str">
            <v>1</v>
          </cell>
          <cell r="DG105" t="str">
            <v>1</v>
          </cell>
          <cell r="DH105" t="str">
            <v>1</v>
          </cell>
          <cell r="DI105" t="str">
            <v>1</v>
          </cell>
          <cell r="DJ105" t="str">
            <v/>
          </cell>
          <cell r="DK105" t="str">
            <v/>
          </cell>
          <cell r="DL105">
            <v>2</v>
          </cell>
          <cell r="DM105" t="str">
            <v/>
          </cell>
          <cell r="DN105">
            <v>1</v>
          </cell>
          <cell r="DO105" t="str">
            <v/>
          </cell>
          <cell r="DP105">
            <v>2</v>
          </cell>
          <cell r="DQ105">
            <v>0</v>
          </cell>
          <cell r="DR105">
            <v>0</v>
          </cell>
          <cell r="DS105">
            <v>2</v>
          </cell>
          <cell r="DT105">
            <v>4</v>
          </cell>
          <cell r="DU105" t="str">
            <v/>
          </cell>
          <cell r="DV105" t="str">
            <v/>
          </cell>
          <cell r="DW105" t="str">
            <v/>
          </cell>
          <cell r="DX105" t="str">
            <v/>
          </cell>
          <cell r="DY105" t="str">
            <v/>
          </cell>
          <cell r="DZ105" t="str">
            <v/>
          </cell>
          <cell r="EA105" t="str">
            <v/>
          </cell>
          <cell r="EB105" t="str">
            <v/>
          </cell>
          <cell r="EC105" t="str">
            <v/>
          </cell>
          <cell r="ED105" t="str">
            <v/>
          </cell>
          <cell r="EE105" t="str">
            <v/>
          </cell>
          <cell r="EF105" t="str">
            <v/>
          </cell>
          <cell r="EG105" t="str">
            <v/>
          </cell>
          <cell r="EH105" t="str">
            <v/>
          </cell>
          <cell r="EI105" t="str">
            <v/>
          </cell>
          <cell r="EJ105" t="str">
            <v/>
          </cell>
          <cell r="EK105" t="str">
            <v/>
          </cell>
          <cell r="EL105" t="str">
            <v/>
          </cell>
          <cell r="EM105" t="str">
            <v>13</v>
          </cell>
          <cell r="EN105" t="str">
            <v>01</v>
          </cell>
          <cell r="EO105" t="str">
            <v>04</v>
          </cell>
          <cell r="EP105" t="str">
            <v>0001</v>
          </cell>
          <cell r="ER105" t="str">
            <v>18 a 29 años</v>
          </cell>
          <cell r="ES105" t="str">
            <v>13</v>
          </cell>
          <cell r="ET105" t="str">
            <v>1301050001</v>
          </cell>
          <cell r="EU105" t="str">
            <v>130104</v>
          </cell>
          <cell r="EV105" t="str">
            <v>130104</v>
          </cell>
          <cell r="EW105" t="b">
            <v>1</v>
          </cell>
          <cell r="EX105" t="str">
            <v>MAM - HUANCHACO</v>
          </cell>
          <cell r="EY105">
            <v>1</v>
          </cell>
          <cell r="EZ105" t="str">
            <v>060201</v>
          </cell>
          <cell r="FA105" t="str">
            <v>1301040001</v>
          </cell>
          <cell r="FB105" t="str">
            <v/>
          </cell>
          <cell r="FC105" t="str">
            <v>1301040001</v>
          </cell>
          <cell r="FD105" t="str">
            <v>CAJABAMBA</v>
          </cell>
          <cell r="FE105" t="str">
            <v>HUANCHACO</v>
          </cell>
          <cell r="FF105" t="e">
            <v>#N/A</v>
          </cell>
          <cell r="FG105" t="str">
            <v>HUANCHACO</v>
          </cell>
          <cell r="FH105" t="str">
            <v>45664132</v>
          </cell>
          <cell r="FI105">
            <v>0</v>
          </cell>
          <cell r="FJ105" t="str">
            <v>LA ESPERANZA</v>
          </cell>
          <cell r="FK105">
            <v>0</v>
          </cell>
          <cell r="FL105" t="str">
            <v>MORENO</v>
          </cell>
          <cell r="FM105">
            <v>0</v>
          </cell>
          <cell r="FN105" t="str">
            <v>CHILCON</v>
          </cell>
          <cell r="FO105">
            <v>0</v>
          </cell>
          <cell r="FP105" t="str">
            <v>MARIO ANDERSON</v>
          </cell>
          <cell r="FQ105">
            <v>0</v>
          </cell>
          <cell r="FR105" t="str">
            <v>79018007</v>
          </cell>
          <cell r="FS105" t="str">
            <v>RAMIRES</v>
          </cell>
          <cell r="FT105" t="str">
            <v>SANCHEZ</v>
          </cell>
          <cell r="FU105" t="str">
            <v>ERIKA MILAGRITOS</v>
          </cell>
          <cell r="FV105" t="str">
            <v>15</v>
          </cell>
          <cell r="FW105" t="str">
            <v>09</v>
          </cell>
          <cell r="FX105" t="str">
            <v>2006</v>
          </cell>
          <cell r="FY105">
            <v>0</v>
          </cell>
          <cell r="FZ105">
            <v>0</v>
          </cell>
          <cell r="GA105">
            <v>0</v>
          </cell>
          <cell r="GB105">
            <v>0</v>
          </cell>
          <cell r="GC105">
            <v>0</v>
          </cell>
          <cell r="GD105">
            <v>0</v>
          </cell>
          <cell r="GE105">
            <v>0</v>
          </cell>
          <cell r="GF105">
            <v>0</v>
          </cell>
          <cell r="GG105">
            <v>0</v>
          </cell>
          <cell r="GH105">
            <v>0</v>
          </cell>
          <cell r="GI105">
            <v>0</v>
          </cell>
        </row>
        <row r="106">
          <cell r="F106">
            <v>55251</v>
          </cell>
          <cell r="G106" t="str">
            <v>JAEN</v>
          </cell>
          <cell r="H106">
            <v>1</v>
          </cell>
          <cell r="I106" t="str">
            <v>A-1307</v>
          </cell>
          <cell r="J106" t="str">
            <v>G</v>
          </cell>
          <cell r="K106">
            <v>0</v>
          </cell>
          <cell r="L106" t="str">
            <v>06</v>
          </cell>
          <cell r="M106" t="str">
            <v>01</v>
          </cell>
          <cell r="N106" t="str">
            <v>2026</v>
          </cell>
          <cell r="O106" t="str">
            <v>75161505</v>
          </cell>
          <cell r="P106" t="str">
            <v>CALDERON</v>
          </cell>
          <cell r="Q106" t="str">
            <v>PEREZ</v>
          </cell>
          <cell r="R106" t="str">
            <v>ELIANA DEL ROCIO</v>
          </cell>
          <cell r="S106">
            <v>1</v>
          </cell>
          <cell r="T106">
            <v>0</v>
          </cell>
          <cell r="U106" t="str">
            <v/>
          </cell>
          <cell r="V106" t="str">
            <v/>
          </cell>
          <cell r="W106" t="str">
            <v/>
          </cell>
          <cell r="X106">
            <v>1</v>
          </cell>
          <cell r="Y106">
            <v>1</v>
          </cell>
          <cell r="Z106" t="str">
            <v>JAEN</v>
          </cell>
          <cell r="AA106">
            <v>1</v>
          </cell>
          <cell r="AB106">
            <v>1</v>
          </cell>
          <cell r="AC106" t="str">
            <v>76913541</v>
          </cell>
          <cell r="AD106">
            <v>1</v>
          </cell>
          <cell r="AE106" t="str">
            <v/>
          </cell>
          <cell r="AF106" t="str">
            <v/>
          </cell>
          <cell r="AG106" t="str">
            <v>lopez</v>
          </cell>
          <cell r="AH106" t="str">
            <v>sanchez</v>
          </cell>
          <cell r="AI106" t="str">
            <v>noly karelly</v>
          </cell>
          <cell r="AJ106">
            <v>22</v>
          </cell>
          <cell r="AK106" t="str">
            <v>06</v>
          </cell>
          <cell r="AL106" t="str">
            <v>08</v>
          </cell>
          <cell r="AM106" t="str">
            <v>02</v>
          </cell>
          <cell r="AN106" t="str">
            <v>12</v>
          </cell>
          <cell r="AO106" t="str">
            <v>04</v>
          </cell>
          <cell r="AP106" t="str">
            <v>2003</v>
          </cell>
          <cell r="AQ106" t="str">
            <v>06</v>
          </cell>
          <cell r="AR106" t="str">
            <v>08</v>
          </cell>
          <cell r="AS106" t="str">
            <v>01</v>
          </cell>
          <cell r="AT106" t="str">
            <v>0001</v>
          </cell>
          <cell r="AU106">
            <v>1</v>
          </cell>
          <cell r="AV106">
            <v>1</v>
          </cell>
          <cell r="AW106" t="str">
            <v>garcilazo de la vega</v>
          </cell>
          <cell r="AX106" t="str">
            <v/>
          </cell>
          <cell r="AY106" t="str">
            <v/>
          </cell>
          <cell r="AZ106" t="str">
            <v/>
          </cell>
          <cell r="BA106" t="str">
            <v/>
          </cell>
          <cell r="BB106" t="str">
            <v/>
          </cell>
          <cell r="BC106" t="str">
            <v/>
          </cell>
          <cell r="BD106" t="str">
            <v/>
          </cell>
          <cell r="BE106" t="str">
            <v>garcilazo de la vega cuadra 5</v>
          </cell>
          <cell r="BF106">
            <v>0</v>
          </cell>
          <cell r="BH106">
            <v>0</v>
          </cell>
          <cell r="BI106">
            <v>0</v>
          </cell>
          <cell r="BJ106">
            <v>1</v>
          </cell>
          <cell r="BK106">
            <v>7</v>
          </cell>
          <cell r="BL106" t="str">
            <v/>
          </cell>
          <cell r="BM106" t="str">
            <v/>
          </cell>
          <cell r="BN106">
            <v>10</v>
          </cell>
          <cell r="BO106" t="str">
            <v/>
          </cell>
          <cell r="BP106" t="str">
            <v/>
          </cell>
          <cell r="BQ106">
            <v>1</v>
          </cell>
          <cell r="BR106">
            <v>0</v>
          </cell>
          <cell r="BS106">
            <v>0</v>
          </cell>
          <cell r="BT106" t="str">
            <v/>
          </cell>
          <cell r="BU106" t="str">
            <v/>
          </cell>
          <cell r="BV106" t="str">
            <v/>
          </cell>
          <cell r="BW106" t="str">
            <v/>
          </cell>
          <cell r="BX106" t="str">
            <v/>
          </cell>
          <cell r="BY106" t="str">
            <v/>
          </cell>
          <cell r="BZ106" t="str">
            <v/>
          </cell>
          <cell r="CA106">
            <v>2</v>
          </cell>
          <cell r="CB106">
            <v>7</v>
          </cell>
          <cell r="CC106">
            <v>0</v>
          </cell>
          <cell r="CD106" t="str">
            <v/>
          </cell>
          <cell r="CE106" t="str">
            <v/>
          </cell>
          <cell r="CF106" t="str">
            <v/>
          </cell>
          <cell r="CG106" t="str">
            <v/>
          </cell>
          <cell r="CH106" t="str">
            <v/>
          </cell>
          <cell r="CI106" t="str">
            <v/>
          </cell>
          <cell r="CJ106" t="str">
            <v/>
          </cell>
          <cell r="CK106">
            <v>1</v>
          </cell>
          <cell r="CL106">
            <v>35</v>
          </cell>
          <cell r="CM106" t="str">
            <v>negociante</v>
          </cell>
          <cell r="CN106" t="str">
            <v/>
          </cell>
          <cell r="CO106">
            <v>926340741</v>
          </cell>
          <cell r="CP106" t="str">
            <v/>
          </cell>
          <cell r="CQ106">
            <v>1</v>
          </cell>
          <cell r="CR106">
            <v>1</v>
          </cell>
          <cell r="CS106">
            <v>1</v>
          </cell>
          <cell r="CT106" t="str">
            <v xml:space="preserve">ANALI SANCHEZ DÍAZ </v>
          </cell>
          <cell r="CU106" t="str">
            <v>MADRE</v>
          </cell>
          <cell r="CV106" t="str">
            <v/>
          </cell>
          <cell r="CW106" t="str">
            <v>1</v>
          </cell>
          <cell r="CX106" t="str">
            <v>1</v>
          </cell>
          <cell r="CY106" t="str">
            <v/>
          </cell>
          <cell r="CZ106" t="str">
            <v/>
          </cell>
          <cell r="DA106" t="str">
            <v/>
          </cell>
          <cell r="DB106" t="str">
            <v/>
          </cell>
          <cell r="DL106">
            <v>2</v>
          </cell>
          <cell r="DM106" t="str">
            <v/>
          </cell>
          <cell r="DN106">
            <v>1</v>
          </cell>
          <cell r="DO106" t="str">
            <v/>
          </cell>
          <cell r="DP106">
            <v>2</v>
          </cell>
          <cell r="DQ106">
            <v>0</v>
          </cell>
          <cell r="DR106">
            <v>0</v>
          </cell>
          <cell r="DS106">
            <v>2</v>
          </cell>
          <cell r="DT106">
            <v>2</v>
          </cell>
          <cell r="DU106" t="str">
            <v/>
          </cell>
          <cell r="DV106" t="str">
            <v/>
          </cell>
          <cell r="DW106" t="str">
            <v/>
          </cell>
          <cell r="DX106" t="str">
            <v/>
          </cell>
          <cell r="DY106" t="str">
            <v/>
          </cell>
          <cell r="DZ106" t="str">
            <v/>
          </cell>
          <cell r="EA106" t="str">
            <v/>
          </cell>
          <cell r="EB106" t="str">
            <v/>
          </cell>
          <cell r="EC106" t="str">
            <v/>
          </cell>
          <cell r="ED106" t="str">
            <v/>
          </cell>
          <cell r="EE106" t="str">
            <v/>
          </cell>
          <cell r="EF106" t="str">
            <v/>
          </cell>
          <cell r="EG106" t="str">
            <v/>
          </cell>
          <cell r="EH106" t="str">
            <v/>
          </cell>
          <cell r="EI106" t="str">
            <v/>
          </cell>
          <cell r="EJ106" t="str">
            <v/>
          </cell>
          <cell r="EK106" t="str">
            <v/>
          </cell>
          <cell r="EL106" t="str">
            <v/>
          </cell>
          <cell r="EM106" t="str">
            <v>06</v>
          </cell>
          <cell r="EN106" t="str">
            <v>08</v>
          </cell>
          <cell r="EO106" t="str">
            <v>01</v>
          </cell>
          <cell r="EP106" t="str">
            <v>0001</v>
          </cell>
          <cell r="ER106" t="str">
            <v>18 a 29 años</v>
          </cell>
          <cell r="ES106" t="str">
            <v>06</v>
          </cell>
          <cell r="ET106" t="str">
            <v>0608010001</v>
          </cell>
          <cell r="EU106" t="str">
            <v>060801</v>
          </cell>
          <cell r="EV106" t="str">
            <v>060801</v>
          </cell>
          <cell r="EW106" t="b">
            <v>1</v>
          </cell>
          <cell r="EX106" t="str">
            <v>MAM - JAEN</v>
          </cell>
          <cell r="EY106">
            <v>0</v>
          </cell>
          <cell r="EZ106" t="str">
            <v>060802</v>
          </cell>
          <cell r="FA106" t="str">
            <v>0608010001</v>
          </cell>
          <cell r="FB106" t="str">
            <v/>
          </cell>
          <cell r="FC106" t="str">
            <v>0608010001</v>
          </cell>
          <cell r="FD106" t="str">
            <v>BELLAVISTA</v>
          </cell>
          <cell r="FE106" t="str">
            <v>JAEN</v>
          </cell>
          <cell r="FF106" t="e">
            <v>#N/A</v>
          </cell>
          <cell r="FG106" t="str">
            <v>JAEN</v>
          </cell>
          <cell r="FH106" t="str">
            <v>75161505</v>
          </cell>
          <cell r="FI106">
            <v>0</v>
          </cell>
          <cell r="FJ106" t="str">
            <v>JAEN</v>
          </cell>
          <cell r="FK106">
            <v>0</v>
          </cell>
          <cell r="FL106" t="str">
            <v>CALDERON</v>
          </cell>
          <cell r="FM106">
            <v>0</v>
          </cell>
          <cell r="FN106" t="str">
            <v>PEREZ</v>
          </cell>
          <cell r="FO106">
            <v>0</v>
          </cell>
          <cell r="FP106" t="str">
            <v>ELIANA DEL ROCIO</v>
          </cell>
          <cell r="FQ106">
            <v>0</v>
          </cell>
          <cell r="FR106" t="str">
            <v>76913541</v>
          </cell>
          <cell r="FS106" t="str">
            <v>LOPEZ</v>
          </cell>
          <cell r="FT106" t="str">
            <v>SANCHEZ</v>
          </cell>
          <cell r="FU106" t="str">
            <v>NOLY KARELLY</v>
          </cell>
          <cell r="FV106" t="str">
            <v>12</v>
          </cell>
          <cell r="FW106" t="str">
            <v>04</v>
          </cell>
          <cell r="FX106" t="str">
            <v>2003</v>
          </cell>
          <cell r="FY106">
            <v>0</v>
          </cell>
          <cell r="FZ106">
            <v>0</v>
          </cell>
          <cell r="GA106">
            <v>0</v>
          </cell>
          <cell r="GB106">
            <v>0</v>
          </cell>
          <cell r="GC106">
            <v>0</v>
          </cell>
          <cell r="GD106">
            <v>0</v>
          </cell>
          <cell r="GE106">
            <v>0</v>
          </cell>
          <cell r="GF106">
            <v>0</v>
          </cell>
          <cell r="GG106">
            <v>0</v>
          </cell>
          <cell r="GH106">
            <v>0</v>
          </cell>
          <cell r="GI106">
            <v>0</v>
          </cell>
        </row>
        <row r="107">
          <cell r="F107">
            <v>55250</v>
          </cell>
          <cell r="G107" t="str">
            <v>SAN IGNACIO</v>
          </cell>
          <cell r="H107">
            <v>1</v>
          </cell>
          <cell r="I107" t="str">
            <v>A-1307</v>
          </cell>
          <cell r="J107" t="str">
            <v>C</v>
          </cell>
          <cell r="K107">
            <v>0</v>
          </cell>
          <cell r="L107" t="str">
            <v>07</v>
          </cell>
          <cell r="M107" t="str">
            <v>01</v>
          </cell>
          <cell r="N107" t="str">
            <v>2026</v>
          </cell>
          <cell r="O107" t="str">
            <v>70495810</v>
          </cell>
          <cell r="P107" t="str">
            <v>CUENCA</v>
          </cell>
          <cell r="Q107" t="str">
            <v>ZEGARRA</v>
          </cell>
          <cell r="R107" t="str">
            <v>MADELEYNE ASHLEY</v>
          </cell>
          <cell r="S107">
            <v>1</v>
          </cell>
          <cell r="T107">
            <v>0</v>
          </cell>
          <cell r="U107" t="str">
            <v/>
          </cell>
          <cell r="V107" t="str">
            <v/>
          </cell>
          <cell r="W107" t="str">
            <v/>
          </cell>
          <cell r="X107">
            <v>1</v>
          </cell>
          <cell r="Y107">
            <v>1</v>
          </cell>
          <cell r="Z107" t="str">
            <v>SAN IGNACIO</v>
          </cell>
          <cell r="AA107">
            <v>1</v>
          </cell>
          <cell r="AB107">
            <v>1</v>
          </cell>
          <cell r="AC107" t="str">
            <v>45917369</v>
          </cell>
          <cell r="AD107">
            <v>1</v>
          </cell>
          <cell r="AE107" t="str">
            <v/>
          </cell>
          <cell r="AF107" t="str">
            <v/>
          </cell>
          <cell r="AG107" t="str">
            <v>RAMIREZ</v>
          </cell>
          <cell r="AH107" t="str">
            <v>ABAD</v>
          </cell>
          <cell r="AI107" t="str">
            <v>NICIDA YANET</v>
          </cell>
          <cell r="AJ107">
            <v>36</v>
          </cell>
          <cell r="AK107" t="str">
            <v>06</v>
          </cell>
          <cell r="AL107" t="str">
            <v>09</v>
          </cell>
          <cell r="AM107" t="str">
            <v>01</v>
          </cell>
          <cell r="AN107" t="str">
            <v>28</v>
          </cell>
          <cell r="AO107" t="str">
            <v>02</v>
          </cell>
          <cell r="AP107" t="str">
            <v>1989</v>
          </cell>
          <cell r="AQ107" t="str">
            <v>06</v>
          </cell>
          <cell r="AR107" t="str">
            <v>09</v>
          </cell>
          <cell r="AS107" t="str">
            <v>01</v>
          </cell>
          <cell r="AT107" t="str">
            <v>0001</v>
          </cell>
          <cell r="AU107">
            <v>1</v>
          </cell>
          <cell r="AV107">
            <v>2</v>
          </cell>
          <cell r="AW107" t="str">
            <v>Miguel grau</v>
          </cell>
          <cell r="AX107" t="str">
            <v>135</v>
          </cell>
          <cell r="AY107" t="str">
            <v/>
          </cell>
          <cell r="AZ107" t="str">
            <v/>
          </cell>
          <cell r="BA107" t="str">
            <v/>
          </cell>
          <cell r="BB107" t="str">
            <v/>
          </cell>
          <cell r="BC107" t="str">
            <v/>
          </cell>
          <cell r="BD107" t="str">
            <v/>
          </cell>
          <cell r="BE107" t="str">
            <v>A MEDIA CUADRA DEL 125 INICIAL</v>
          </cell>
          <cell r="BF107">
            <v>0</v>
          </cell>
          <cell r="BH107">
            <v>1</v>
          </cell>
          <cell r="BI107">
            <v>1</v>
          </cell>
          <cell r="BJ107">
            <v>3</v>
          </cell>
          <cell r="BK107">
            <v>7</v>
          </cell>
          <cell r="BL107" t="str">
            <v/>
          </cell>
          <cell r="BM107" t="str">
            <v/>
          </cell>
          <cell r="BN107">
            <v>10</v>
          </cell>
          <cell r="BO107" t="str">
            <v/>
          </cell>
          <cell r="BP107" t="str">
            <v/>
          </cell>
          <cell r="BQ107">
            <v>1</v>
          </cell>
          <cell r="BR107">
            <v>0</v>
          </cell>
          <cell r="BS107">
            <v>0</v>
          </cell>
          <cell r="BT107" t="str">
            <v/>
          </cell>
          <cell r="BU107" t="str">
            <v/>
          </cell>
          <cell r="BV107" t="str">
            <v/>
          </cell>
          <cell r="BW107" t="str">
            <v/>
          </cell>
          <cell r="BX107" t="str">
            <v/>
          </cell>
          <cell r="BY107" t="str">
            <v/>
          </cell>
          <cell r="BZ107" t="str">
            <v/>
          </cell>
          <cell r="CA107">
            <v>2</v>
          </cell>
          <cell r="CB107">
            <v>10</v>
          </cell>
          <cell r="CC107">
            <v>0</v>
          </cell>
          <cell r="CD107" t="str">
            <v/>
          </cell>
          <cell r="CE107" t="str">
            <v/>
          </cell>
          <cell r="CF107" t="str">
            <v/>
          </cell>
          <cell r="CG107" t="str">
            <v/>
          </cell>
          <cell r="CH107" t="str">
            <v/>
          </cell>
          <cell r="CI107" t="str">
            <v/>
          </cell>
          <cell r="CJ107" t="str">
            <v/>
          </cell>
          <cell r="CK107">
            <v>1</v>
          </cell>
          <cell r="CL107">
            <v>35</v>
          </cell>
          <cell r="CM107" t="str">
            <v>VENTA DE PRODUCTOS DE MAQUILLAJE</v>
          </cell>
          <cell r="CN107" t="str">
            <v/>
          </cell>
          <cell r="CO107">
            <v>950698401</v>
          </cell>
          <cell r="CP107" t="str">
            <v/>
          </cell>
          <cell r="CQ107">
            <v>1</v>
          </cell>
          <cell r="CR107">
            <v>1</v>
          </cell>
          <cell r="CS107">
            <v>1</v>
          </cell>
          <cell r="CT107" t="str">
            <v>TEODOLFO RAMIREZ PESANTES</v>
          </cell>
          <cell r="CU107" t="str">
            <v>PAPÁ</v>
          </cell>
          <cell r="CV107" t="str">
            <v/>
          </cell>
          <cell r="CW107" t="str">
            <v/>
          </cell>
          <cell r="CX107" t="str">
            <v>1</v>
          </cell>
          <cell r="CY107" t="str">
            <v/>
          </cell>
          <cell r="CZ107" t="str">
            <v/>
          </cell>
          <cell r="DA107" t="str">
            <v/>
          </cell>
          <cell r="DB107" t="str">
            <v/>
          </cell>
          <cell r="DC107" t="str">
            <v>ANGELICA ABAD LLACSAHUANGA</v>
          </cell>
          <cell r="DD107" t="str">
            <v>MAMÁ</v>
          </cell>
          <cell r="DE107" t="str">
            <v/>
          </cell>
          <cell r="DF107" t="str">
            <v/>
          </cell>
          <cell r="DG107" t="str">
            <v>1</v>
          </cell>
          <cell r="DH107" t="str">
            <v/>
          </cell>
          <cell r="DI107" t="str">
            <v/>
          </cell>
          <cell r="DJ107" t="str">
            <v/>
          </cell>
          <cell r="DK107" t="str">
            <v/>
          </cell>
          <cell r="DL107">
            <v>2</v>
          </cell>
          <cell r="DM107" t="str">
            <v/>
          </cell>
          <cell r="DN107">
            <v>1</v>
          </cell>
          <cell r="DO107" t="str">
            <v/>
          </cell>
          <cell r="DP107">
            <v>2</v>
          </cell>
          <cell r="DQ107">
            <v>1</v>
          </cell>
          <cell r="DR107" t="str">
            <v/>
          </cell>
          <cell r="DS107">
            <v>3</v>
          </cell>
          <cell r="DT107">
            <v>4</v>
          </cell>
          <cell r="DU107" t="str">
            <v/>
          </cell>
          <cell r="DV107" t="str">
            <v/>
          </cell>
          <cell r="DW107" t="str">
            <v/>
          </cell>
          <cell r="DX107" t="str">
            <v/>
          </cell>
          <cell r="DY107" t="str">
            <v/>
          </cell>
          <cell r="DZ107" t="str">
            <v/>
          </cell>
          <cell r="EA107" t="str">
            <v/>
          </cell>
          <cell r="EB107" t="str">
            <v/>
          </cell>
          <cell r="EC107" t="str">
            <v/>
          </cell>
          <cell r="ED107" t="str">
            <v/>
          </cell>
          <cell r="EE107" t="str">
            <v/>
          </cell>
          <cell r="EF107" t="str">
            <v/>
          </cell>
          <cell r="EG107" t="str">
            <v/>
          </cell>
          <cell r="EH107" t="str">
            <v/>
          </cell>
          <cell r="EI107" t="str">
            <v/>
          </cell>
          <cell r="EJ107" t="str">
            <v/>
          </cell>
          <cell r="EK107" t="str">
            <v/>
          </cell>
          <cell r="EL107" t="str">
            <v/>
          </cell>
          <cell r="EM107" t="str">
            <v>06</v>
          </cell>
          <cell r="EN107" t="str">
            <v>09</v>
          </cell>
          <cell r="EO107" t="str">
            <v>01</v>
          </cell>
          <cell r="EP107" t="str">
            <v>0001</v>
          </cell>
          <cell r="EQ107" t="str">
            <v>ACOMPAÑAMIENTO N°4</v>
          </cell>
          <cell r="ER107" t="str">
            <v>30 a 39 años</v>
          </cell>
          <cell r="ES107" t="str">
            <v>06</v>
          </cell>
          <cell r="ET107" t="str">
            <v>0609010001</v>
          </cell>
          <cell r="EU107" t="str">
            <v>060901</v>
          </cell>
          <cell r="EV107" t="str">
            <v>060901</v>
          </cell>
          <cell r="EW107" t="b">
            <v>1</v>
          </cell>
          <cell r="EX107" t="str">
            <v>MAM - SAN IGNACIO</v>
          </cell>
          <cell r="EY107">
            <v>2</v>
          </cell>
          <cell r="EZ107" t="str">
            <v>060901</v>
          </cell>
          <cell r="FA107" t="str">
            <v>0609010001</v>
          </cell>
          <cell r="FB107" t="str">
            <v/>
          </cell>
          <cell r="FC107" t="str">
            <v>0609010001</v>
          </cell>
          <cell r="FD107" t="str">
            <v>SAN IGNACIO</v>
          </cell>
          <cell r="FE107" t="str">
            <v>SAN IGNACIO</v>
          </cell>
          <cell r="FF107" t="e">
            <v>#N/A</v>
          </cell>
          <cell r="FG107" t="str">
            <v>SAN IGNACIO</v>
          </cell>
          <cell r="FH107" t="str">
            <v>70495810</v>
          </cell>
          <cell r="FI107">
            <v>0</v>
          </cell>
          <cell r="FJ107" t="str">
            <v>SAN IGNACIO</v>
          </cell>
          <cell r="FK107">
            <v>0</v>
          </cell>
          <cell r="FL107" t="str">
            <v>CUENCA</v>
          </cell>
          <cell r="FM107">
            <v>0</v>
          </cell>
          <cell r="FN107" t="str">
            <v>ZEGARRA</v>
          </cell>
          <cell r="FO107">
            <v>0</v>
          </cell>
          <cell r="FP107" t="str">
            <v>MADELEYNE ASHLEY</v>
          </cell>
          <cell r="FQ107">
            <v>0</v>
          </cell>
          <cell r="FR107" t="str">
            <v>45917369</v>
          </cell>
          <cell r="FS107" t="str">
            <v>RAMIREZ</v>
          </cell>
          <cell r="FT107" t="str">
            <v>ABAD</v>
          </cell>
          <cell r="FU107" t="str">
            <v>NICIDA YANET</v>
          </cell>
          <cell r="FV107" t="str">
            <v>28</v>
          </cell>
          <cell r="FW107" t="str">
            <v>02</v>
          </cell>
          <cell r="FX107" t="str">
            <v>1989</v>
          </cell>
          <cell r="FY107">
            <v>0</v>
          </cell>
          <cell r="FZ107">
            <v>0</v>
          </cell>
          <cell r="GA107">
            <v>0</v>
          </cell>
          <cell r="GB107">
            <v>0</v>
          </cell>
          <cell r="GC107">
            <v>0</v>
          </cell>
          <cell r="GD107">
            <v>0</v>
          </cell>
          <cell r="GE107">
            <v>0</v>
          </cell>
          <cell r="GF107">
            <v>0</v>
          </cell>
          <cell r="GG107">
            <v>0</v>
          </cell>
          <cell r="GH107">
            <v>0</v>
          </cell>
          <cell r="GI107">
            <v>0</v>
          </cell>
        </row>
        <row r="108">
          <cell r="F108">
            <v>55249</v>
          </cell>
          <cell r="G108" t="str">
            <v>LA ESPERANZA</v>
          </cell>
          <cell r="H108">
            <v>1</v>
          </cell>
          <cell r="I108" t="str">
            <v>A-1307</v>
          </cell>
          <cell r="J108" t="str">
            <v>G</v>
          </cell>
          <cell r="K108">
            <v>0</v>
          </cell>
          <cell r="L108" t="str">
            <v>22</v>
          </cell>
          <cell r="M108" t="str">
            <v>01</v>
          </cell>
          <cell r="N108" t="str">
            <v>2026</v>
          </cell>
          <cell r="O108" t="str">
            <v>41514894</v>
          </cell>
          <cell r="P108" t="str">
            <v>MEDINA</v>
          </cell>
          <cell r="Q108" t="str">
            <v>ALVA</v>
          </cell>
          <cell r="R108" t="str">
            <v>KELITA LISVETH</v>
          </cell>
          <cell r="S108">
            <v>1</v>
          </cell>
          <cell r="T108">
            <v>0</v>
          </cell>
          <cell r="U108" t="str">
            <v/>
          </cell>
          <cell r="V108" t="str">
            <v/>
          </cell>
          <cell r="W108" t="str">
            <v/>
          </cell>
          <cell r="X108">
            <v>1</v>
          </cell>
          <cell r="Y108">
            <v>1</v>
          </cell>
          <cell r="Z108" t="str">
            <v>LA ESPERANZA</v>
          </cell>
          <cell r="AA108">
            <v>1</v>
          </cell>
          <cell r="AB108">
            <v>1</v>
          </cell>
          <cell r="AC108" t="str">
            <v>70151888</v>
          </cell>
          <cell r="AD108">
            <v>1</v>
          </cell>
          <cell r="AE108" t="str">
            <v/>
          </cell>
          <cell r="AF108" t="str">
            <v/>
          </cell>
          <cell r="AG108" t="str">
            <v>hernandez</v>
          </cell>
          <cell r="AH108" t="str">
            <v>llique</v>
          </cell>
          <cell r="AI108" t="str">
            <v>TANIA IBET</v>
          </cell>
          <cell r="AJ108">
            <v>34</v>
          </cell>
          <cell r="AK108" t="str">
            <v>13</v>
          </cell>
          <cell r="AL108" t="str">
            <v>01</v>
          </cell>
          <cell r="AM108" t="str">
            <v>05</v>
          </cell>
          <cell r="AN108" t="str">
            <v>23</v>
          </cell>
          <cell r="AO108" t="str">
            <v>09</v>
          </cell>
          <cell r="AP108" t="str">
            <v>1991</v>
          </cell>
          <cell r="AQ108" t="str">
            <v>13</v>
          </cell>
          <cell r="AR108" t="str">
            <v>01</v>
          </cell>
          <cell r="AS108" t="str">
            <v>05</v>
          </cell>
          <cell r="AT108" t="str">
            <v>0001</v>
          </cell>
          <cell r="AU108">
            <v>1</v>
          </cell>
          <cell r="AV108">
            <v>1</v>
          </cell>
          <cell r="AW108" t="str">
            <v>SIMON BOLIVAR</v>
          </cell>
          <cell r="AX108" t="str">
            <v/>
          </cell>
          <cell r="AY108" t="str">
            <v/>
          </cell>
          <cell r="AZ108" t="str">
            <v/>
          </cell>
          <cell r="BA108" t="str">
            <v/>
          </cell>
          <cell r="BB108" t="str">
            <v>Z</v>
          </cell>
          <cell r="BC108" t="str">
            <v>30</v>
          </cell>
          <cell r="BD108" t="str">
            <v/>
          </cell>
          <cell r="BE108" t="str">
            <v>A UNA CUADRA Y MEDIA DEL MERCADO SANTA ROSA</v>
          </cell>
          <cell r="BF108">
            <v>0</v>
          </cell>
          <cell r="BH108">
            <v>2</v>
          </cell>
          <cell r="BI108">
            <v>3</v>
          </cell>
          <cell r="BJ108">
            <v>1</v>
          </cell>
          <cell r="BK108">
            <v>7</v>
          </cell>
          <cell r="BL108" t="str">
            <v/>
          </cell>
          <cell r="BM108" t="str">
            <v/>
          </cell>
          <cell r="BN108">
            <v>10</v>
          </cell>
          <cell r="BO108" t="str">
            <v/>
          </cell>
          <cell r="BP108" t="str">
            <v/>
          </cell>
          <cell r="BQ108">
            <v>1</v>
          </cell>
          <cell r="BR108">
            <v>0</v>
          </cell>
          <cell r="BS108">
            <v>0</v>
          </cell>
          <cell r="BT108" t="str">
            <v/>
          </cell>
          <cell r="BU108" t="str">
            <v/>
          </cell>
          <cell r="BV108" t="str">
            <v/>
          </cell>
          <cell r="BW108" t="str">
            <v/>
          </cell>
          <cell r="BX108" t="str">
            <v/>
          </cell>
          <cell r="BY108" t="str">
            <v/>
          </cell>
          <cell r="BZ108" t="str">
            <v/>
          </cell>
          <cell r="CA108">
            <v>2</v>
          </cell>
          <cell r="CB108">
            <v>5</v>
          </cell>
          <cell r="CC108">
            <v>0</v>
          </cell>
          <cell r="CD108" t="str">
            <v/>
          </cell>
          <cell r="CE108" t="str">
            <v/>
          </cell>
          <cell r="CF108" t="str">
            <v/>
          </cell>
          <cell r="CG108" t="str">
            <v/>
          </cell>
          <cell r="CH108" t="str">
            <v/>
          </cell>
          <cell r="CI108" t="str">
            <v/>
          </cell>
          <cell r="CJ108" t="str">
            <v/>
          </cell>
          <cell r="CK108">
            <v>0</v>
          </cell>
          <cell r="CL108" t="str">
            <v/>
          </cell>
          <cell r="CN108" t="str">
            <v/>
          </cell>
          <cell r="CO108">
            <v>953048890</v>
          </cell>
          <cell r="CP108" t="str">
            <v/>
          </cell>
          <cell r="CQ108">
            <v>1</v>
          </cell>
          <cell r="CR108">
            <v>1</v>
          </cell>
          <cell r="CS108">
            <v>0</v>
          </cell>
          <cell r="DL108">
            <v>2</v>
          </cell>
          <cell r="DM108" t="str">
            <v/>
          </cell>
          <cell r="DN108">
            <v>1</v>
          </cell>
          <cell r="DO108" t="str">
            <v/>
          </cell>
          <cell r="DP108">
            <v>1</v>
          </cell>
          <cell r="DQ108">
            <v>0</v>
          </cell>
          <cell r="DR108">
            <v>0</v>
          </cell>
          <cell r="DS108">
            <v>3</v>
          </cell>
          <cell r="DT108">
            <v>3</v>
          </cell>
          <cell r="DU108" t="str">
            <v/>
          </cell>
          <cell r="DV108" t="str">
            <v/>
          </cell>
          <cell r="DW108" t="str">
            <v/>
          </cell>
          <cell r="DX108" t="str">
            <v/>
          </cell>
          <cell r="DY108" t="str">
            <v/>
          </cell>
          <cell r="DZ108" t="str">
            <v/>
          </cell>
          <cell r="EA108" t="str">
            <v/>
          </cell>
          <cell r="EB108" t="str">
            <v/>
          </cell>
          <cell r="EC108" t="str">
            <v/>
          </cell>
          <cell r="ED108" t="str">
            <v/>
          </cell>
          <cell r="EE108" t="str">
            <v/>
          </cell>
          <cell r="EF108" t="str">
            <v/>
          </cell>
          <cell r="EG108" t="str">
            <v/>
          </cell>
          <cell r="EH108" t="str">
            <v/>
          </cell>
          <cell r="EI108" t="str">
            <v/>
          </cell>
          <cell r="EJ108" t="str">
            <v/>
          </cell>
          <cell r="EK108" t="str">
            <v/>
          </cell>
          <cell r="EL108" t="str">
            <v/>
          </cell>
          <cell r="EM108" t="str">
            <v>13</v>
          </cell>
          <cell r="EN108" t="str">
            <v>01</v>
          </cell>
          <cell r="EO108" t="str">
            <v>05</v>
          </cell>
          <cell r="EP108" t="str">
            <v>0001</v>
          </cell>
          <cell r="ER108" t="str">
            <v>30 a 39 años</v>
          </cell>
          <cell r="ES108" t="str">
            <v>13</v>
          </cell>
          <cell r="ET108" t="str">
            <v>1301050001</v>
          </cell>
          <cell r="EU108" t="str">
            <v>130105</v>
          </cell>
          <cell r="EV108" t="str">
            <v>130105</v>
          </cell>
          <cell r="EW108" t="b">
            <v>1</v>
          </cell>
          <cell r="EX108" t="str">
            <v>MAM - LA ESPERANZA</v>
          </cell>
          <cell r="EY108">
            <v>5</v>
          </cell>
          <cell r="EZ108" t="str">
            <v>130105</v>
          </cell>
          <cell r="FA108" t="str">
            <v>1301050001</v>
          </cell>
          <cell r="FB108" t="str">
            <v/>
          </cell>
          <cell r="FC108" t="str">
            <v>1301050001</v>
          </cell>
          <cell r="FD108" t="str">
            <v>LA ESPERANZA</v>
          </cell>
          <cell r="FE108" t="str">
            <v>LA ESPERANZA</v>
          </cell>
          <cell r="FF108" t="e">
            <v>#N/A</v>
          </cell>
          <cell r="FG108" t="str">
            <v>LA ESPERANZA</v>
          </cell>
          <cell r="FH108" t="str">
            <v>41514894</v>
          </cell>
          <cell r="FI108">
            <v>0</v>
          </cell>
          <cell r="FJ108" t="str">
            <v>LA ESPERANZA</v>
          </cell>
          <cell r="FK108">
            <v>0</v>
          </cell>
          <cell r="FL108" t="str">
            <v>MEDINA</v>
          </cell>
          <cell r="FM108">
            <v>0</v>
          </cell>
          <cell r="FN108" t="str">
            <v>ALVA</v>
          </cell>
          <cell r="FO108">
            <v>0</v>
          </cell>
          <cell r="FP108" t="str">
            <v>KELITA LISVETH</v>
          </cell>
          <cell r="FQ108">
            <v>0</v>
          </cell>
          <cell r="FR108" t="str">
            <v>70151888</v>
          </cell>
          <cell r="FS108" t="str">
            <v>HERNANDEZ</v>
          </cell>
          <cell r="FT108" t="str">
            <v>LLIQUE</v>
          </cell>
          <cell r="FU108" t="str">
            <v>TANIA IBET</v>
          </cell>
          <cell r="FV108" t="str">
            <v>23</v>
          </cell>
          <cell r="FW108" t="str">
            <v>09</v>
          </cell>
          <cell r="FX108" t="str">
            <v>1991</v>
          </cell>
          <cell r="FY108">
            <v>0</v>
          </cell>
          <cell r="FZ108">
            <v>0</v>
          </cell>
          <cell r="GA108">
            <v>0</v>
          </cell>
          <cell r="GB108">
            <v>0</v>
          </cell>
          <cell r="GC108">
            <v>0</v>
          </cell>
          <cell r="GD108">
            <v>0</v>
          </cell>
          <cell r="GE108">
            <v>0</v>
          </cell>
          <cell r="GF108">
            <v>0</v>
          </cell>
          <cell r="GG108">
            <v>0</v>
          </cell>
          <cell r="GH108">
            <v>0</v>
          </cell>
          <cell r="GI108">
            <v>0</v>
          </cell>
        </row>
        <row r="109">
          <cell r="F109">
            <v>55248</v>
          </cell>
          <cell r="G109" t="str">
            <v>CUSCO</v>
          </cell>
          <cell r="H109">
            <v>2</v>
          </cell>
          <cell r="I109" t="str">
            <v>A-1307</v>
          </cell>
          <cell r="J109" t="str">
            <v>G</v>
          </cell>
          <cell r="K109">
            <v>0</v>
          </cell>
          <cell r="L109" t="str">
            <v>08</v>
          </cell>
          <cell r="M109" t="str">
            <v>01</v>
          </cell>
          <cell r="N109" t="str">
            <v>2026</v>
          </cell>
          <cell r="O109" t="str">
            <v>46831870</v>
          </cell>
          <cell r="P109" t="str">
            <v>GARCIA</v>
          </cell>
          <cell r="Q109" t="str">
            <v>TAYPE</v>
          </cell>
          <cell r="R109" t="str">
            <v>MELISSA URPI</v>
          </cell>
          <cell r="S109">
            <v>1</v>
          </cell>
          <cell r="T109">
            <v>0</v>
          </cell>
          <cell r="U109" t="str">
            <v/>
          </cell>
          <cell r="V109" t="str">
            <v/>
          </cell>
          <cell r="W109" t="str">
            <v/>
          </cell>
          <cell r="X109">
            <v>1</v>
          </cell>
          <cell r="Y109">
            <v>2</v>
          </cell>
          <cell r="Z109" t="str">
            <v>COMISARIA DE FAMILIA CUSCO</v>
          </cell>
          <cell r="AA109">
            <v>1</v>
          </cell>
          <cell r="AB109">
            <v>1</v>
          </cell>
          <cell r="AC109" t="str">
            <v>44706159</v>
          </cell>
          <cell r="AD109">
            <v>1</v>
          </cell>
          <cell r="AE109" t="str">
            <v/>
          </cell>
          <cell r="AF109" t="str">
            <v/>
          </cell>
          <cell r="AG109" t="str">
            <v>flores</v>
          </cell>
          <cell r="AH109" t="str">
            <v>huillca</v>
          </cell>
          <cell r="AI109" t="str">
            <v>benita</v>
          </cell>
          <cell r="AJ109">
            <v>39</v>
          </cell>
          <cell r="AK109" t="str">
            <v>08</v>
          </cell>
          <cell r="AL109" t="str">
            <v>09</v>
          </cell>
          <cell r="AM109" t="str">
            <v>01</v>
          </cell>
          <cell r="AN109" t="str">
            <v>21</v>
          </cell>
          <cell r="AO109" t="str">
            <v>03</v>
          </cell>
          <cell r="AP109" t="str">
            <v>1986</v>
          </cell>
          <cell r="AQ109" t="str">
            <v>08</v>
          </cell>
          <cell r="AR109" t="str">
            <v>01</v>
          </cell>
          <cell r="AS109" t="str">
            <v>08</v>
          </cell>
          <cell r="AT109" t="str">
            <v>0001</v>
          </cell>
          <cell r="AU109">
            <v>1</v>
          </cell>
          <cell r="AV109">
            <v>3</v>
          </cell>
          <cell r="AW109" t="str">
            <v>tupac amaru d - 1 progreso</v>
          </cell>
          <cell r="AX109" t="str">
            <v>1</v>
          </cell>
          <cell r="AY109" t="str">
            <v/>
          </cell>
          <cell r="AZ109" t="str">
            <v/>
          </cell>
          <cell r="BA109" t="str">
            <v/>
          </cell>
          <cell r="BB109" t="str">
            <v/>
          </cell>
          <cell r="BC109" t="str">
            <v/>
          </cell>
          <cell r="BD109" t="str">
            <v/>
          </cell>
          <cell r="BE109" t="str">
            <v>frente al ministerio publico por la polleria yola</v>
          </cell>
          <cell r="BF109">
            <v>0</v>
          </cell>
          <cell r="BH109">
            <v>1</v>
          </cell>
          <cell r="BI109">
            <v>1</v>
          </cell>
          <cell r="BJ109">
            <v>1</v>
          </cell>
          <cell r="BK109">
            <v>1</v>
          </cell>
          <cell r="BL109" t="str">
            <v/>
          </cell>
          <cell r="BM109" t="str">
            <v/>
          </cell>
          <cell r="BN109">
            <v>10</v>
          </cell>
          <cell r="BO109" t="str">
            <v/>
          </cell>
          <cell r="BP109" t="str">
            <v/>
          </cell>
          <cell r="BQ109">
            <v>1</v>
          </cell>
          <cell r="BR109">
            <v>0</v>
          </cell>
          <cell r="BS109">
            <v>0</v>
          </cell>
          <cell r="BT109" t="str">
            <v/>
          </cell>
          <cell r="BU109" t="str">
            <v/>
          </cell>
          <cell r="BV109" t="str">
            <v/>
          </cell>
          <cell r="BW109" t="str">
            <v/>
          </cell>
          <cell r="BX109" t="str">
            <v/>
          </cell>
          <cell r="BY109" t="str">
            <v/>
          </cell>
          <cell r="BZ109" t="str">
            <v/>
          </cell>
          <cell r="CA109">
            <v>2</v>
          </cell>
          <cell r="CB109">
            <v>6</v>
          </cell>
          <cell r="CC109">
            <v>0</v>
          </cell>
          <cell r="CD109" t="str">
            <v/>
          </cell>
          <cell r="CE109" t="str">
            <v/>
          </cell>
          <cell r="CF109" t="str">
            <v/>
          </cell>
          <cell r="CG109" t="str">
            <v/>
          </cell>
          <cell r="CH109" t="str">
            <v/>
          </cell>
          <cell r="CI109" t="str">
            <v/>
          </cell>
          <cell r="CJ109" t="str">
            <v/>
          </cell>
          <cell r="CK109">
            <v>0</v>
          </cell>
          <cell r="CL109" t="str">
            <v/>
          </cell>
          <cell r="CN109" t="str">
            <v/>
          </cell>
          <cell r="CO109">
            <v>941025682</v>
          </cell>
          <cell r="CP109" t="str">
            <v>benitafloreshuillca@gmail.com</v>
          </cell>
          <cell r="CQ109">
            <v>1</v>
          </cell>
          <cell r="CR109">
            <v>1</v>
          </cell>
          <cell r="CS109">
            <v>1</v>
          </cell>
          <cell r="CT109" t="str">
            <v>DORIS HUILLCA SOTOMAYOR</v>
          </cell>
          <cell r="CU109" t="str">
            <v>MAMA</v>
          </cell>
          <cell r="CV109" t="str">
            <v/>
          </cell>
          <cell r="CW109" t="str">
            <v/>
          </cell>
          <cell r="CX109" t="str">
            <v/>
          </cell>
          <cell r="CY109" t="str">
            <v/>
          </cell>
          <cell r="CZ109" t="str">
            <v>1</v>
          </cell>
          <cell r="DA109" t="str">
            <v/>
          </cell>
          <cell r="DB109" t="str">
            <v/>
          </cell>
          <cell r="DL109">
            <v>1</v>
          </cell>
          <cell r="DM109" t="str">
            <v/>
          </cell>
          <cell r="DN109">
            <v>1</v>
          </cell>
          <cell r="DO109" t="str">
            <v/>
          </cell>
          <cell r="DP109">
            <v>1</v>
          </cell>
          <cell r="DQ109">
            <v>0</v>
          </cell>
          <cell r="DR109">
            <v>0</v>
          </cell>
          <cell r="DS109">
            <v>1</v>
          </cell>
          <cell r="DT109">
            <v>1</v>
          </cell>
          <cell r="DU109" t="str">
            <v/>
          </cell>
          <cell r="DV109" t="str">
            <v/>
          </cell>
          <cell r="DW109" t="str">
            <v/>
          </cell>
          <cell r="DX109" t="str">
            <v/>
          </cell>
          <cell r="DY109" t="str">
            <v/>
          </cell>
          <cell r="DZ109" t="str">
            <v/>
          </cell>
          <cell r="EA109" t="str">
            <v/>
          </cell>
          <cell r="EB109" t="str">
            <v/>
          </cell>
          <cell r="EC109" t="str">
            <v/>
          </cell>
          <cell r="ED109" t="str">
            <v/>
          </cell>
          <cell r="EE109" t="str">
            <v/>
          </cell>
          <cell r="EF109" t="str">
            <v/>
          </cell>
          <cell r="EG109" t="str">
            <v/>
          </cell>
          <cell r="EH109" t="str">
            <v/>
          </cell>
          <cell r="EI109" t="str">
            <v/>
          </cell>
          <cell r="EJ109" t="str">
            <v/>
          </cell>
          <cell r="EK109" t="str">
            <v/>
          </cell>
          <cell r="EL109" t="str">
            <v/>
          </cell>
          <cell r="EM109" t="str">
            <v>08</v>
          </cell>
          <cell r="EN109" t="str">
            <v>01</v>
          </cell>
          <cell r="EO109" t="str">
            <v>08</v>
          </cell>
          <cell r="EP109" t="str">
            <v>0001</v>
          </cell>
          <cell r="ER109" t="str">
            <v>30 a 39 años</v>
          </cell>
          <cell r="ES109" t="str">
            <v>08</v>
          </cell>
          <cell r="ET109" t="str">
            <v>0801080001</v>
          </cell>
          <cell r="EU109" t="str">
            <v>080108</v>
          </cell>
          <cell r="EV109" t="str">
            <v>080108</v>
          </cell>
          <cell r="EW109" t="b">
            <v>1</v>
          </cell>
          <cell r="EX109" t="str">
            <v>MAM - WANCHAQ</v>
          </cell>
          <cell r="EY109">
            <v>2</v>
          </cell>
          <cell r="EZ109" t="str">
            <v>080901</v>
          </cell>
          <cell r="FA109" t="str">
            <v>0801080001</v>
          </cell>
          <cell r="FB109" t="str">
            <v/>
          </cell>
          <cell r="FC109" t="str">
            <v>0801080001</v>
          </cell>
          <cell r="FD109" t="str">
            <v>SANTA ANA</v>
          </cell>
          <cell r="FE109" t="str">
            <v>WANCHAQ</v>
          </cell>
          <cell r="FF109" t="e">
            <v>#N/A</v>
          </cell>
          <cell r="FG109" t="str">
            <v>WANCHAQ</v>
          </cell>
          <cell r="FH109" t="str">
            <v>46831870</v>
          </cell>
          <cell r="FI109">
            <v>0</v>
          </cell>
          <cell r="FJ109" t="str">
            <v>CUSCO</v>
          </cell>
          <cell r="FK109">
            <v>0</v>
          </cell>
          <cell r="FL109" t="str">
            <v>GARCIA</v>
          </cell>
          <cell r="FM109">
            <v>0</v>
          </cell>
          <cell r="FN109" t="str">
            <v>TAYPE</v>
          </cell>
          <cell r="FO109">
            <v>0</v>
          </cell>
          <cell r="FP109" t="str">
            <v>MELISSA URPI</v>
          </cell>
          <cell r="FQ109">
            <v>0</v>
          </cell>
          <cell r="FR109" t="str">
            <v>44706159</v>
          </cell>
          <cell r="FS109" t="str">
            <v>FLORES</v>
          </cell>
          <cell r="FT109" t="str">
            <v>HUILLCA</v>
          </cell>
          <cell r="FU109" t="str">
            <v>BENITA</v>
          </cell>
          <cell r="FV109" t="str">
            <v>21</v>
          </cell>
          <cell r="FW109" t="str">
            <v>03</v>
          </cell>
          <cell r="FX109" t="str">
            <v>1986</v>
          </cell>
          <cell r="FY109">
            <v>0</v>
          </cell>
          <cell r="FZ109">
            <v>0</v>
          </cell>
          <cell r="GA109">
            <v>0</v>
          </cell>
          <cell r="GB109">
            <v>0</v>
          </cell>
          <cell r="GC109">
            <v>0</v>
          </cell>
          <cell r="GD109">
            <v>0</v>
          </cell>
          <cell r="GE109">
            <v>0</v>
          </cell>
          <cell r="GF109">
            <v>0</v>
          </cell>
          <cell r="GG109">
            <v>0</v>
          </cell>
          <cell r="GH109">
            <v>0</v>
          </cell>
          <cell r="GI109">
            <v>0</v>
          </cell>
        </row>
        <row r="110">
          <cell r="F110">
            <v>55247</v>
          </cell>
          <cell r="G110" t="str">
            <v>HUARMEY</v>
          </cell>
          <cell r="H110">
            <v>4</v>
          </cell>
          <cell r="I110" t="str">
            <v>A-1307</v>
          </cell>
          <cell r="J110" t="str">
            <v>K</v>
          </cell>
          <cell r="K110">
            <v>0</v>
          </cell>
          <cell r="L110" t="str">
            <v>31</v>
          </cell>
          <cell r="M110" t="str">
            <v>01</v>
          </cell>
          <cell r="N110" t="str">
            <v>2026</v>
          </cell>
          <cell r="O110" t="str">
            <v>71417159</v>
          </cell>
          <cell r="P110" t="str">
            <v>ALEGRE</v>
          </cell>
          <cell r="Q110" t="str">
            <v>ROSALES</v>
          </cell>
          <cell r="R110" t="str">
            <v>DIANA KATHERINE</v>
          </cell>
          <cell r="S110">
            <v>1</v>
          </cell>
          <cell r="T110">
            <v>0</v>
          </cell>
          <cell r="U110" t="str">
            <v/>
          </cell>
          <cell r="V110" t="str">
            <v/>
          </cell>
          <cell r="W110" t="str">
            <v/>
          </cell>
          <cell r="X110">
            <v>1</v>
          </cell>
          <cell r="Y110">
            <v>1</v>
          </cell>
          <cell r="Z110" t="str">
            <v>HUARMEY</v>
          </cell>
          <cell r="AA110">
            <v>1</v>
          </cell>
          <cell r="AB110">
            <v>1</v>
          </cell>
          <cell r="AC110" t="str">
            <v>74646497</v>
          </cell>
          <cell r="AD110">
            <v>1</v>
          </cell>
          <cell r="AE110" t="str">
            <v/>
          </cell>
          <cell r="AF110" t="str">
            <v/>
          </cell>
          <cell r="AG110" t="str">
            <v>GARCIA</v>
          </cell>
          <cell r="AH110" t="str">
            <v>CAPISTRANO</v>
          </cell>
          <cell r="AI110" t="str">
            <v>GERALDINE ROSSALYN</v>
          </cell>
          <cell r="AJ110">
            <v>26</v>
          </cell>
          <cell r="AK110" t="str">
            <v>02</v>
          </cell>
          <cell r="AL110" t="str">
            <v>11</v>
          </cell>
          <cell r="AM110" t="str">
            <v>01</v>
          </cell>
          <cell r="AN110" t="str">
            <v>10</v>
          </cell>
          <cell r="AO110" t="str">
            <v>11</v>
          </cell>
          <cell r="AP110" t="str">
            <v>1999</v>
          </cell>
          <cell r="AQ110" t="str">
            <v>02</v>
          </cell>
          <cell r="AR110" t="str">
            <v>11</v>
          </cell>
          <cell r="AS110" t="str">
            <v>01</v>
          </cell>
          <cell r="AT110" t="str">
            <v>0001</v>
          </cell>
          <cell r="AU110">
            <v>1</v>
          </cell>
          <cell r="AV110">
            <v>5</v>
          </cell>
          <cell r="AW110" t="str">
            <v>PUEBLO JOVEN 9 DE OCTUBRE</v>
          </cell>
          <cell r="AX110" t="str">
            <v/>
          </cell>
          <cell r="AY110" t="str">
            <v/>
          </cell>
          <cell r="AZ110" t="str">
            <v/>
          </cell>
          <cell r="BA110" t="str">
            <v/>
          </cell>
          <cell r="BB110" t="str">
            <v>D</v>
          </cell>
          <cell r="BC110" t="str">
            <v>6</v>
          </cell>
          <cell r="BD110" t="str">
            <v/>
          </cell>
          <cell r="BE110" t="str">
            <v>A 5 CASAS DEL LOCAL COMUNAL EN DIRECCIÓN A PUERTO HUARMEY.</v>
          </cell>
          <cell r="BF110">
            <v>0</v>
          </cell>
          <cell r="BH110">
            <v>1</v>
          </cell>
          <cell r="BI110">
            <v>1</v>
          </cell>
          <cell r="BJ110">
            <v>1</v>
          </cell>
          <cell r="BK110">
            <v>7</v>
          </cell>
          <cell r="BL110" t="str">
            <v/>
          </cell>
          <cell r="BM110" t="str">
            <v/>
          </cell>
          <cell r="BN110">
            <v>10</v>
          </cell>
          <cell r="BO110" t="str">
            <v/>
          </cell>
          <cell r="BP110" t="str">
            <v/>
          </cell>
          <cell r="BQ110">
            <v>1</v>
          </cell>
          <cell r="BR110">
            <v>0</v>
          </cell>
          <cell r="BS110">
            <v>0</v>
          </cell>
          <cell r="BT110" t="str">
            <v/>
          </cell>
          <cell r="BU110" t="str">
            <v/>
          </cell>
          <cell r="BV110" t="str">
            <v/>
          </cell>
          <cell r="BW110" t="str">
            <v/>
          </cell>
          <cell r="BX110" t="str">
            <v/>
          </cell>
          <cell r="BY110" t="str">
            <v/>
          </cell>
          <cell r="BZ110" t="str">
            <v/>
          </cell>
          <cell r="CA110">
            <v>1</v>
          </cell>
          <cell r="CB110">
            <v>6</v>
          </cell>
          <cell r="CC110">
            <v>0</v>
          </cell>
          <cell r="CD110" t="str">
            <v/>
          </cell>
          <cell r="CE110" t="str">
            <v/>
          </cell>
          <cell r="CF110" t="str">
            <v/>
          </cell>
          <cell r="CG110" t="str">
            <v/>
          </cell>
          <cell r="CH110" t="str">
            <v/>
          </cell>
          <cell r="CI110" t="str">
            <v/>
          </cell>
          <cell r="CJ110" t="str">
            <v/>
          </cell>
          <cell r="CK110">
            <v>0</v>
          </cell>
          <cell r="CL110" t="str">
            <v/>
          </cell>
          <cell r="CN110" t="str">
            <v/>
          </cell>
          <cell r="CO110">
            <v>946663972</v>
          </cell>
          <cell r="CP110" t="str">
            <v/>
          </cell>
          <cell r="CQ110">
            <v>1</v>
          </cell>
          <cell r="CR110">
            <v>1</v>
          </cell>
          <cell r="CS110">
            <v>1</v>
          </cell>
          <cell r="CT110" t="str">
            <v>RAUL GARCIA</v>
          </cell>
          <cell r="CU110" t="str">
            <v>PADRE</v>
          </cell>
          <cell r="CV110" t="str">
            <v/>
          </cell>
          <cell r="CW110" t="str">
            <v>1</v>
          </cell>
          <cell r="CX110" t="str">
            <v>1</v>
          </cell>
          <cell r="CY110" t="str">
            <v/>
          </cell>
          <cell r="CZ110" t="str">
            <v/>
          </cell>
          <cell r="DA110" t="str">
            <v/>
          </cell>
          <cell r="DB110" t="str">
            <v/>
          </cell>
          <cell r="DC110" t="str">
            <v>ROSALIA CAPRISTANO</v>
          </cell>
          <cell r="DD110" t="str">
            <v>MADRE</v>
          </cell>
          <cell r="DE110" t="str">
            <v/>
          </cell>
          <cell r="DF110" t="str">
            <v/>
          </cell>
          <cell r="DG110" t="str">
            <v>1</v>
          </cell>
          <cell r="DH110" t="str">
            <v>1</v>
          </cell>
          <cell r="DI110" t="str">
            <v/>
          </cell>
          <cell r="DJ110" t="str">
            <v/>
          </cell>
          <cell r="DK110" t="str">
            <v/>
          </cell>
          <cell r="DL110">
            <v>2</v>
          </cell>
          <cell r="DM110" t="str">
            <v/>
          </cell>
          <cell r="DN110" t="str">
            <v/>
          </cell>
          <cell r="DO110">
            <v>1</v>
          </cell>
          <cell r="DP110">
            <v>2</v>
          </cell>
          <cell r="DQ110">
            <v>0</v>
          </cell>
          <cell r="DR110">
            <v>0</v>
          </cell>
          <cell r="DS110">
            <v>1</v>
          </cell>
          <cell r="DT110">
            <v>2</v>
          </cell>
          <cell r="DU110" t="str">
            <v/>
          </cell>
          <cell r="DV110" t="str">
            <v/>
          </cell>
          <cell r="DW110" t="str">
            <v/>
          </cell>
          <cell r="DX110" t="str">
            <v/>
          </cell>
          <cell r="DY110" t="str">
            <v/>
          </cell>
          <cell r="DZ110" t="str">
            <v/>
          </cell>
          <cell r="EA110" t="str">
            <v/>
          </cell>
          <cell r="EB110" t="str">
            <v/>
          </cell>
          <cell r="EC110" t="str">
            <v/>
          </cell>
          <cell r="ED110" t="str">
            <v/>
          </cell>
          <cell r="EE110" t="str">
            <v/>
          </cell>
          <cell r="EF110" t="str">
            <v/>
          </cell>
          <cell r="EG110" t="str">
            <v/>
          </cell>
          <cell r="EH110" t="str">
            <v/>
          </cell>
          <cell r="EI110" t="str">
            <v/>
          </cell>
          <cell r="EJ110" t="str">
            <v/>
          </cell>
          <cell r="EK110" t="str">
            <v/>
          </cell>
          <cell r="EL110" t="str">
            <v/>
          </cell>
          <cell r="EM110" t="str">
            <v>02</v>
          </cell>
          <cell r="EN110" t="str">
            <v>11</v>
          </cell>
          <cell r="EO110" t="str">
            <v>01</v>
          </cell>
          <cell r="EP110" t="str">
            <v>0001</v>
          </cell>
          <cell r="ER110" t="str">
            <v>18 a 29 años</v>
          </cell>
          <cell r="ES110" t="str">
            <v>02</v>
          </cell>
          <cell r="ET110" t="str">
            <v>0211010001</v>
          </cell>
          <cell r="EU110" t="str">
            <v>021101</v>
          </cell>
          <cell r="EV110" t="str">
            <v>021101</v>
          </cell>
          <cell r="EW110" t="b">
            <v>1</v>
          </cell>
          <cell r="EX110" t="str">
            <v>MAM - HUARMEY</v>
          </cell>
          <cell r="EY110">
            <v>2</v>
          </cell>
          <cell r="EZ110" t="str">
            <v>021101</v>
          </cell>
          <cell r="FA110" t="str">
            <v>0211010001</v>
          </cell>
          <cell r="FB110" t="str">
            <v/>
          </cell>
          <cell r="FC110" t="str">
            <v>0211010001</v>
          </cell>
          <cell r="FD110" t="str">
            <v>HUARMEY</v>
          </cell>
          <cell r="FE110" t="str">
            <v>HUARMEY</v>
          </cell>
          <cell r="FF110" t="e">
            <v>#N/A</v>
          </cell>
          <cell r="FG110" t="str">
            <v>HUARMEY</v>
          </cell>
          <cell r="FH110" t="str">
            <v>71417159</v>
          </cell>
          <cell r="FI110">
            <v>0</v>
          </cell>
          <cell r="FJ110" t="str">
            <v>HUARMEY</v>
          </cell>
          <cell r="FK110">
            <v>0</v>
          </cell>
          <cell r="FL110" t="str">
            <v>ALEGRE</v>
          </cell>
          <cell r="FM110">
            <v>0</v>
          </cell>
          <cell r="FN110" t="str">
            <v>ROSALES</v>
          </cell>
          <cell r="FO110">
            <v>0</v>
          </cell>
          <cell r="FP110" t="str">
            <v>DIANA KATHERINE</v>
          </cell>
          <cell r="FQ110">
            <v>0</v>
          </cell>
          <cell r="FR110" t="str">
            <v>74646497</v>
          </cell>
          <cell r="FS110" t="str">
            <v>GARCIA</v>
          </cell>
          <cell r="FT110" t="str">
            <v>CAPISTRANO</v>
          </cell>
          <cell r="FU110" t="str">
            <v>GERALDINE ROSSALYN</v>
          </cell>
          <cell r="FV110" t="str">
            <v>10</v>
          </cell>
          <cell r="FW110" t="str">
            <v>11</v>
          </cell>
          <cell r="FX110" t="str">
            <v>1999</v>
          </cell>
          <cell r="FY110">
            <v>0</v>
          </cell>
          <cell r="FZ110">
            <v>0</v>
          </cell>
          <cell r="GA110">
            <v>0</v>
          </cell>
          <cell r="GB110">
            <v>0</v>
          </cell>
          <cell r="GC110">
            <v>0</v>
          </cell>
          <cell r="GD110">
            <v>0</v>
          </cell>
          <cell r="GE110">
            <v>0</v>
          </cell>
          <cell r="GF110">
            <v>0</v>
          </cell>
          <cell r="GG110">
            <v>0</v>
          </cell>
          <cell r="GH110">
            <v>0</v>
          </cell>
          <cell r="GI110">
            <v>0</v>
          </cell>
        </row>
        <row r="111">
          <cell r="F111">
            <v>55246</v>
          </cell>
          <cell r="G111" t="str">
            <v>LA ESPERANZA</v>
          </cell>
          <cell r="H111">
            <v>3</v>
          </cell>
          <cell r="I111" t="str">
            <v>A-1307</v>
          </cell>
          <cell r="J111" t="str">
            <v>H</v>
          </cell>
          <cell r="K111">
            <v>0</v>
          </cell>
          <cell r="L111" t="str">
            <v>10</v>
          </cell>
          <cell r="M111" t="str">
            <v>01</v>
          </cell>
          <cell r="N111" t="str">
            <v>2026</v>
          </cell>
          <cell r="O111" t="str">
            <v>45664132</v>
          </cell>
          <cell r="P111" t="str">
            <v>MORENO</v>
          </cell>
          <cell r="Q111" t="str">
            <v>CHILCON</v>
          </cell>
          <cell r="R111" t="str">
            <v>MARIO ANDERSON</v>
          </cell>
          <cell r="S111">
            <v>1</v>
          </cell>
          <cell r="T111">
            <v>0</v>
          </cell>
          <cell r="U111" t="str">
            <v/>
          </cell>
          <cell r="V111" t="str">
            <v/>
          </cell>
          <cell r="W111" t="str">
            <v/>
          </cell>
          <cell r="X111">
            <v>1</v>
          </cell>
          <cell r="Y111">
            <v>2</v>
          </cell>
          <cell r="Z111" t="str">
            <v>COMISARIA EL MILAGRO</v>
          </cell>
          <cell r="AA111">
            <v>1</v>
          </cell>
          <cell r="AB111">
            <v>1</v>
          </cell>
          <cell r="AC111" t="str">
            <v>18229201</v>
          </cell>
          <cell r="AD111">
            <v>1</v>
          </cell>
          <cell r="AE111" t="str">
            <v/>
          </cell>
          <cell r="AF111" t="str">
            <v/>
          </cell>
          <cell r="AG111" t="str">
            <v>VARGAS</v>
          </cell>
          <cell r="AH111" t="str">
            <v>CASTILLO</v>
          </cell>
          <cell r="AI111" t="str">
            <v>CRISTY YESENIA</v>
          </cell>
          <cell r="AJ111">
            <v>47</v>
          </cell>
          <cell r="AK111" t="str">
            <v>13</v>
          </cell>
          <cell r="AL111" t="str">
            <v>01</v>
          </cell>
          <cell r="AM111" t="str">
            <v>01</v>
          </cell>
          <cell r="AN111" t="str">
            <v>22</v>
          </cell>
          <cell r="AO111" t="str">
            <v>03</v>
          </cell>
          <cell r="AP111" t="str">
            <v>1978</v>
          </cell>
          <cell r="AQ111" t="str">
            <v>13</v>
          </cell>
          <cell r="AR111" t="str">
            <v>01</v>
          </cell>
          <cell r="AS111" t="str">
            <v>04</v>
          </cell>
          <cell r="AT111" t="str">
            <v>0004</v>
          </cell>
          <cell r="AU111">
            <v>1</v>
          </cell>
          <cell r="AV111">
            <v>1</v>
          </cell>
          <cell r="AW111" t="str">
            <v>JUAN VELASCO ALVARADO</v>
          </cell>
          <cell r="AX111" t="str">
            <v/>
          </cell>
          <cell r="AY111" t="str">
            <v/>
          </cell>
          <cell r="AZ111" t="str">
            <v/>
          </cell>
          <cell r="BA111" t="str">
            <v/>
          </cell>
          <cell r="BB111" t="str">
            <v>15</v>
          </cell>
          <cell r="BC111" t="str">
            <v>2</v>
          </cell>
          <cell r="BD111" t="str">
            <v/>
          </cell>
          <cell r="BE111" t="str">
            <v>CERCA A AV CESAR VALLEJO. A UNA CUADRA DE I.E.P. MIS EDUCARES.</v>
          </cell>
          <cell r="BF111">
            <v>0</v>
          </cell>
          <cell r="BH111">
            <v>3</v>
          </cell>
          <cell r="BI111">
            <v>3</v>
          </cell>
          <cell r="BJ111">
            <v>1</v>
          </cell>
          <cell r="BK111">
            <v>7</v>
          </cell>
          <cell r="BL111" t="str">
            <v/>
          </cell>
          <cell r="BM111" t="str">
            <v/>
          </cell>
          <cell r="BN111">
            <v>10</v>
          </cell>
          <cell r="BO111" t="str">
            <v/>
          </cell>
          <cell r="BP111" t="str">
            <v/>
          </cell>
          <cell r="BQ111">
            <v>1</v>
          </cell>
          <cell r="BR111">
            <v>0</v>
          </cell>
          <cell r="BS111">
            <v>0</v>
          </cell>
          <cell r="BT111" t="str">
            <v/>
          </cell>
          <cell r="BU111" t="str">
            <v/>
          </cell>
          <cell r="BV111" t="str">
            <v/>
          </cell>
          <cell r="BW111" t="str">
            <v/>
          </cell>
          <cell r="BX111" t="str">
            <v/>
          </cell>
          <cell r="BY111" t="str">
            <v/>
          </cell>
          <cell r="BZ111" t="str">
            <v/>
          </cell>
          <cell r="CA111">
            <v>2</v>
          </cell>
          <cell r="CB111">
            <v>5</v>
          </cell>
          <cell r="CC111">
            <v>0</v>
          </cell>
          <cell r="CD111" t="str">
            <v/>
          </cell>
          <cell r="CE111" t="str">
            <v/>
          </cell>
          <cell r="CF111" t="str">
            <v/>
          </cell>
          <cell r="CG111" t="str">
            <v/>
          </cell>
          <cell r="CH111" t="str">
            <v/>
          </cell>
          <cell r="CI111" t="str">
            <v/>
          </cell>
          <cell r="CJ111" t="str">
            <v/>
          </cell>
          <cell r="CK111">
            <v>0</v>
          </cell>
          <cell r="CL111" t="str">
            <v/>
          </cell>
          <cell r="CN111" t="str">
            <v/>
          </cell>
          <cell r="CO111">
            <v>908005230</v>
          </cell>
          <cell r="CP111" t="str">
            <v>YV4212953@GMAIL.COM</v>
          </cell>
          <cell r="CQ111">
            <v>1</v>
          </cell>
          <cell r="CR111">
            <v>1</v>
          </cell>
          <cell r="CS111">
            <v>1</v>
          </cell>
          <cell r="CT111" t="str">
            <v>JOSE WILFREDO PALACIOS CASTILLO</v>
          </cell>
          <cell r="CU111" t="str">
            <v>HERMANO</v>
          </cell>
          <cell r="CV111" t="str">
            <v/>
          </cell>
          <cell r="CW111" t="str">
            <v>1</v>
          </cell>
          <cell r="CX111" t="str">
            <v>1</v>
          </cell>
          <cell r="CY111" t="str">
            <v/>
          </cell>
          <cell r="CZ111" t="str">
            <v/>
          </cell>
          <cell r="DA111" t="str">
            <v/>
          </cell>
          <cell r="DB111" t="str">
            <v/>
          </cell>
          <cell r="DL111">
            <v>2</v>
          </cell>
          <cell r="DM111">
            <v>1</v>
          </cell>
          <cell r="DN111">
            <v>1</v>
          </cell>
          <cell r="DO111" t="str">
            <v/>
          </cell>
          <cell r="DP111">
            <v>2</v>
          </cell>
          <cell r="DQ111">
            <v>0</v>
          </cell>
          <cell r="DR111">
            <v>0</v>
          </cell>
          <cell r="DS111">
            <v>2</v>
          </cell>
          <cell r="DT111">
            <v>3</v>
          </cell>
          <cell r="DU111" t="str">
            <v/>
          </cell>
          <cell r="DV111" t="str">
            <v/>
          </cell>
          <cell r="DW111" t="str">
            <v/>
          </cell>
          <cell r="DX111" t="str">
            <v/>
          </cell>
          <cell r="DY111" t="str">
            <v/>
          </cell>
          <cell r="DZ111" t="str">
            <v/>
          </cell>
          <cell r="EA111" t="str">
            <v/>
          </cell>
          <cell r="EB111" t="str">
            <v/>
          </cell>
          <cell r="EC111" t="str">
            <v/>
          </cell>
          <cell r="ED111" t="str">
            <v/>
          </cell>
          <cell r="EE111" t="str">
            <v/>
          </cell>
          <cell r="EF111" t="str">
            <v/>
          </cell>
          <cell r="EG111" t="str">
            <v/>
          </cell>
          <cell r="EH111" t="str">
            <v/>
          </cell>
          <cell r="EI111" t="str">
            <v/>
          </cell>
          <cell r="EJ111" t="str">
            <v/>
          </cell>
          <cell r="EK111" t="str">
            <v/>
          </cell>
          <cell r="EL111" t="str">
            <v/>
          </cell>
          <cell r="EM111" t="str">
            <v>13</v>
          </cell>
          <cell r="EN111" t="str">
            <v>01</v>
          </cell>
          <cell r="EO111" t="str">
            <v>04</v>
          </cell>
          <cell r="EP111" t="str">
            <v>0004</v>
          </cell>
          <cell r="ER111" t="str">
            <v>40 a 49 años</v>
          </cell>
          <cell r="ES111" t="str">
            <v>13</v>
          </cell>
          <cell r="ET111" t="str">
            <v>1301050001</v>
          </cell>
          <cell r="EU111" t="str">
            <v>130104</v>
          </cell>
          <cell r="EV111" t="str">
            <v>130104</v>
          </cell>
          <cell r="EW111" t="b">
            <v>1</v>
          </cell>
          <cell r="EX111" t="str">
            <v>MAM - HUANCHACO</v>
          </cell>
          <cell r="EY111">
            <v>6</v>
          </cell>
          <cell r="EZ111" t="str">
            <v>130101</v>
          </cell>
          <cell r="FA111" t="str">
            <v>1301040004</v>
          </cell>
          <cell r="FB111" t="str">
            <v/>
          </cell>
          <cell r="FC111" t="str">
            <v>1301040004</v>
          </cell>
          <cell r="FD111" t="str">
            <v>TRUJILLO</v>
          </cell>
          <cell r="FE111" t="str">
            <v>EL MILAGRO</v>
          </cell>
          <cell r="FF111" t="e">
            <v>#N/A</v>
          </cell>
          <cell r="FG111" t="str">
            <v>EL MILAGRO</v>
          </cell>
          <cell r="FH111" t="str">
            <v>45664132</v>
          </cell>
          <cell r="FI111">
            <v>0</v>
          </cell>
          <cell r="FJ111" t="str">
            <v>LA ESPERANZA</v>
          </cell>
          <cell r="FK111">
            <v>0</v>
          </cell>
          <cell r="FL111" t="str">
            <v>MORENO</v>
          </cell>
          <cell r="FM111">
            <v>0</v>
          </cell>
          <cell r="FN111" t="str">
            <v>CHILCON</v>
          </cell>
          <cell r="FO111">
            <v>0</v>
          </cell>
          <cell r="FP111" t="str">
            <v>MARIO ANDERSON</v>
          </cell>
          <cell r="FQ111">
            <v>0</v>
          </cell>
          <cell r="FR111" t="str">
            <v>18229201</v>
          </cell>
          <cell r="FS111" t="str">
            <v>VARGAS</v>
          </cell>
          <cell r="FT111" t="str">
            <v>CASTILLO</v>
          </cell>
          <cell r="FU111" t="str">
            <v>CRISTY YESENIA</v>
          </cell>
          <cell r="FV111" t="str">
            <v>22</v>
          </cell>
          <cell r="FW111" t="str">
            <v>03</v>
          </cell>
          <cell r="FX111" t="str">
            <v>1978</v>
          </cell>
          <cell r="FY111">
            <v>0</v>
          </cell>
          <cell r="FZ111">
            <v>0</v>
          </cell>
          <cell r="GA111">
            <v>0</v>
          </cell>
          <cell r="GB111">
            <v>0</v>
          </cell>
          <cell r="GC111">
            <v>0</v>
          </cell>
          <cell r="GD111">
            <v>0</v>
          </cell>
          <cell r="GE111">
            <v>0</v>
          </cell>
          <cell r="GF111">
            <v>0</v>
          </cell>
          <cell r="GG111">
            <v>0</v>
          </cell>
          <cell r="GH111">
            <v>0</v>
          </cell>
          <cell r="GI111">
            <v>0</v>
          </cell>
        </row>
        <row r="112">
          <cell r="F112">
            <v>55245</v>
          </cell>
          <cell r="G112" t="str">
            <v>ANDAHUAYLAS</v>
          </cell>
          <cell r="H112">
            <v>6</v>
          </cell>
          <cell r="I112" t="str">
            <v>A-1307</v>
          </cell>
          <cell r="J112" t="str">
            <v>E</v>
          </cell>
          <cell r="K112">
            <v>0</v>
          </cell>
          <cell r="L112" t="str">
            <v>15</v>
          </cell>
          <cell r="M112" t="str">
            <v>01</v>
          </cell>
          <cell r="N112" t="str">
            <v>2026</v>
          </cell>
          <cell r="O112" t="str">
            <v>62450004</v>
          </cell>
          <cell r="P112" t="str">
            <v>HUAYTA</v>
          </cell>
          <cell r="Q112" t="str">
            <v>HUAMAN</v>
          </cell>
          <cell r="R112" t="str">
            <v>KARINA</v>
          </cell>
          <cell r="S112">
            <v>1</v>
          </cell>
          <cell r="T112">
            <v>0</v>
          </cell>
          <cell r="U112" t="str">
            <v/>
          </cell>
          <cell r="V112" t="str">
            <v/>
          </cell>
          <cell r="W112" t="str">
            <v/>
          </cell>
          <cell r="X112">
            <v>1</v>
          </cell>
          <cell r="Y112">
            <v>1</v>
          </cell>
          <cell r="Z112" t="str">
            <v>andahuaylas</v>
          </cell>
          <cell r="AA112">
            <v>1</v>
          </cell>
          <cell r="AB112">
            <v>1</v>
          </cell>
          <cell r="AC112" t="str">
            <v>45437232</v>
          </cell>
          <cell r="AD112">
            <v>1</v>
          </cell>
          <cell r="AE112" t="str">
            <v/>
          </cell>
          <cell r="AF112" t="str">
            <v/>
          </cell>
          <cell r="AG112" t="str">
            <v>pocco</v>
          </cell>
          <cell r="AH112" t="str">
            <v>huaraca</v>
          </cell>
          <cell r="AI112" t="str">
            <v>gladys</v>
          </cell>
          <cell r="AJ112">
            <v>37</v>
          </cell>
          <cell r="AK112" t="str">
            <v>03</v>
          </cell>
          <cell r="AL112" t="str">
            <v>02</v>
          </cell>
          <cell r="AM112" t="str">
            <v>01</v>
          </cell>
          <cell r="AN112" t="str">
            <v>16</v>
          </cell>
          <cell r="AO112" t="str">
            <v>03</v>
          </cell>
          <cell r="AP112" t="str">
            <v>1988</v>
          </cell>
          <cell r="AQ112" t="str">
            <v>03</v>
          </cell>
          <cell r="AR112" t="str">
            <v>02</v>
          </cell>
          <cell r="AS112" t="str">
            <v>01</v>
          </cell>
          <cell r="AT112" t="str">
            <v>0001</v>
          </cell>
          <cell r="AU112">
            <v>1</v>
          </cell>
          <cell r="AV112">
            <v>5</v>
          </cell>
          <cell r="AW112" t="str">
            <v>pocchota</v>
          </cell>
          <cell r="AX112" t="str">
            <v/>
          </cell>
          <cell r="AY112" t="str">
            <v/>
          </cell>
          <cell r="AZ112" t="str">
            <v/>
          </cell>
          <cell r="BA112" t="str">
            <v/>
          </cell>
          <cell r="BB112" t="str">
            <v/>
          </cell>
          <cell r="BC112" t="str">
            <v/>
          </cell>
          <cell r="BD112" t="str">
            <v/>
          </cell>
          <cell r="BE112" t="str">
            <v>por puma de piedra</v>
          </cell>
          <cell r="BF112">
            <v>0</v>
          </cell>
          <cell r="BH112">
            <v>1</v>
          </cell>
          <cell r="BI112">
            <v>0</v>
          </cell>
          <cell r="BJ112">
            <v>3</v>
          </cell>
          <cell r="BK112">
            <v>1</v>
          </cell>
          <cell r="BL112" t="str">
            <v/>
          </cell>
          <cell r="BM112" t="str">
            <v/>
          </cell>
          <cell r="BN112">
            <v>1</v>
          </cell>
          <cell r="BO112" t="str">
            <v/>
          </cell>
          <cell r="BP112" t="str">
            <v/>
          </cell>
          <cell r="BQ112">
            <v>0</v>
          </cell>
          <cell r="BR112" t="str">
            <v/>
          </cell>
          <cell r="BS112">
            <v>0</v>
          </cell>
          <cell r="BT112" t="str">
            <v/>
          </cell>
          <cell r="BU112" t="str">
            <v/>
          </cell>
          <cell r="BV112" t="str">
            <v/>
          </cell>
          <cell r="BW112" t="str">
            <v/>
          </cell>
          <cell r="BX112" t="str">
            <v/>
          </cell>
          <cell r="BY112" t="str">
            <v/>
          </cell>
          <cell r="BZ112" t="str">
            <v/>
          </cell>
          <cell r="CA112">
            <v>3</v>
          </cell>
          <cell r="CB112">
            <v>6</v>
          </cell>
          <cell r="CC112">
            <v>0</v>
          </cell>
          <cell r="CD112" t="str">
            <v/>
          </cell>
          <cell r="CE112" t="str">
            <v/>
          </cell>
          <cell r="CF112" t="str">
            <v/>
          </cell>
          <cell r="CG112" t="str">
            <v/>
          </cell>
          <cell r="CH112" t="str">
            <v/>
          </cell>
          <cell r="CI112" t="str">
            <v/>
          </cell>
          <cell r="CJ112" t="str">
            <v/>
          </cell>
          <cell r="CK112">
            <v>1</v>
          </cell>
          <cell r="CL112">
            <v>113</v>
          </cell>
          <cell r="CM112" t="str">
            <v>auxiliar en centro educativo</v>
          </cell>
          <cell r="CN112" t="str">
            <v/>
          </cell>
          <cell r="CO112">
            <v>913394555</v>
          </cell>
          <cell r="CP112" t="str">
            <v/>
          </cell>
          <cell r="CQ112">
            <v>1</v>
          </cell>
          <cell r="CR112">
            <v>1</v>
          </cell>
          <cell r="CS112">
            <v>0</v>
          </cell>
          <cell r="DL112">
            <v>2</v>
          </cell>
          <cell r="DM112" t="str">
            <v/>
          </cell>
          <cell r="DN112">
            <v>1</v>
          </cell>
          <cell r="DO112" t="str">
            <v/>
          </cell>
          <cell r="DP112">
            <v>2</v>
          </cell>
          <cell r="DQ112">
            <v>0</v>
          </cell>
          <cell r="DR112">
            <v>1</v>
          </cell>
          <cell r="DS112">
            <v>3</v>
          </cell>
          <cell r="DT112">
            <v>3</v>
          </cell>
          <cell r="DU112" t="str">
            <v/>
          </cell>
          <cell r="DV112" t="str">
            <v/>
          </cell>
          <cell r="DW112" t="str">
            <v/>
          </cell>
          <cell r="DX112" t="str">
            <v/>
          </cell>
          <cell r="DY112" t="str">
            <v/>
          </cell>
          <cell r="DZ112" t="str">
            <v/>
          </cell>
          <cell r="EA112" t="str">
            <v/>
          </cell>
          <cell r="EB112" t="str">
            <v/>
          </cell>
          <cell r="EC112" t="str">
            <v/>
          </cell>
          <cell r="ED112" t="str">
            <v/>
          </cell>
          <cell r="EE112" t="str">
            <v/>
          </cell>
          <cell r="EF112" t="str">
            <v/>
          </cell>
          <cell r="EG112" t="str">
            <v/>
          </cell>
          <cell r="EH112" t="str">
            <v/>
          </cell>
          <cell r="EI112" t="str">
            <v/>
          </cell>
          <cell r="EJ112" t="str">
            <v/>
          </cell>
          <cell r="EK112" t="str">
            <v/>
          </cell>
          <cell r="EL112" t="str">
            <v/>
          </cell>
          <cell r="EM112" t="str">
            <v>03</v>
          </cell>
          <cell r="EN112" t="str">
            <v>02</v>
          </cell>
          <cell r="EO112" t="str">
            <v>01</v>
          </cell>
          <cell r="EP112" t="str">
            <v>0001</v>
          </cell>
          <cell r="ER112" t="str">
            <v>30 a 39 años</v>
          </cell>
          <cell r="ES112" t="str">
            <v>03</v>
          </cell>
          <cell r="ET112" t="str">
            <v>0302010001</v>
          </cell>
          <cell r="EU112" t="str">
            <v>030201</v>
          </cell>
          <cell r="EV112" t="str">
            <v>030201</v>
          </cell>
          <cell r="EW112" t="b">
            <v>1</v>
          </cell>
          <cell r="EX112" t="str">
            <v>MAM - ANDAHUAYLAS</v>
          </cell>
          <cell r="EY112">
            <v>1</v>
          </cell>
          <cell r="EZ112" t="str">
            <v>030201</v>
          </cell>
          <cell r="FA112" t="str">
            <v>0302010001</v>
          </cell>
          <cell r="FB112" t="str">
            <v/>
          </cell>
          <cell r="FC112" t="str">
            <v>0302010001</v>
          </cell>
          <cell r="FD112" t="str">
            <v>ANDAHUAYLAS</v>
          </cell>
          <cell r="FE112" t="str">
            <v>ANDAHUAYLAS</v>
          </cell>
          <cell r="FF112" t="e">
            <v>#N/A</v>
          </cell>
          <cell r="FG112" t="str">
            <v>ANDAHUAYLAS</v>
          </cell>
          <cell r="FH112" t="str">
            <v>62450004</v>
          </cell>
          <cell r="FI112">
            <v>0</v>
          </cell>
          <cell r="FJ112" t="str">
            <v>ANDAHUAYLAS</v>
          </cell>
          <cell r="FK112">
            <v>0</v>
          </cell>
          <cell r="FL112" t="str">
            <v>HUAYTA</v>
          </cell>
          <cell r="FM112">
            <v>0</v>
          </cell>
          <cell r="FN112" t="str">
            <v>HUAMAN</v>
          </cell>
          <cell r="FO112">
            <v>0</v>
          </cell>
          <cell r="FP112" t="str">
            <v>KARINA</v>
          </cell>
          <cell r="FQ112">
            <v>0</v>
          </cell>
          <cell r="FR112" t="str">
            <v>45437232</v>
          </cell>
          <cell r="FS112" t="str">
            <v>POCCO</v>
          </cell>
          <cell r="FT112" t="str">
            <v>HUARACA</v>
          </cell>
          <cell r="FU112" t="str">
            <v>GLADYS</v>
          </cell>
          <cell r="FV112" t="str">
            <v>16</v>
          </cell>
          <cell r="FW112" t="str">
            <v>03</v>
          </cell>
          <cell r="FX112" t="str">
            <v>1988</v>
          </cell>
          <cell r="FY112">
            <v>0</v>
          </cell>
          <cell r="FZ112">
            <v>0</v>
          </cell>
          <cell r="GA112">
            <v>0</v>
          </cell>
          <cell r="GB112">
            <v>0</v>
          </cell>
          <cell r="GC112">
            <v>0</v>
          </cell>
          <cell r="GD112">
            <v>0</v>
          </cell>
          <cell r="GE112">
            <v>0</v>
          </cell>
          <cell r="GF112">
            <v>0</v>
          </cell>
          <cell r="GG112">
            <v>0</v>
          </cell>
          <cell r="GH112">
            <v>0</v>
          </cell>
          <cell r="GI112">
            <v>0</v>
          </cell>
        </row>
        <row r="113">
          <cell r="F113">
            <v>55244</v>
          </cell>
          <cell r="G113" t="str">
            <v>LA MOLINA</v>
          </cell>
          <cell r="H113">
            <v>3</v>
          </cell>
          <cell r="I113" t="str">
            <v>A-1307</v>
          </cell>
          <cell r="J113" t="str">
            <v>I</v>
          </cell>
          <cell r="K113">
            <v>0</v>
          </cell>
          <cell r="L113" t="str">
            <v>30</v>
          </cell>
          <cell r="M113" t="str">
            <v>01</v>
          </cell>
          <cell r="N113" t="str">
            <v>2026</v>
          </cell>
          <cell r="O113" t="str">
            <v>21811192</v>
          </cell>
          <cell r="P113" t="str">
            <v>MEDRANO</v>
          </cell>
          <cell r="Q113" t="str">
            <v>SANCHEZ</v>
          </cell>
          <cell r="R113" t="str">
            <v>GLORIA MARIA</v>
          </cell>
          <cell r="S113">
            <v>1</v>
          </cell>
          <cell r="T113">
            <v>0</v>
          </cell>
          <cell r="U113" t="str">
            <v/>
          </cell>
          <cell r="V113" t="str">
            <v/>
          </cell>
          <cell r="W113" t="str">
            <v/>
          </cell>
          <cell r="X113">
            <v>1</v>
          </cell>
          <cell r="Y113">
            <v>2</v>
          </cell>
          <cell r="Z113" t="str">
            <v>COMISARIA SANTA CLARA</v>
          </cell>
          <cell r="AA113">
            <v>1</v>
          </cell>
          <cell r="AB113">
            <v>1</v>
          </cell>
          <cell r="AC113" t="str">
            <v>45397683</v>
          </cell>
          <cell r="AD113">
            <v>1</v>
          </cell>
          <cell r="AE113" t="str">
            <v/>
          </cell>
          <cell r="AF113" t="str">
            <v/>
          </cell>
          <cell r="AG113" t="str">
            <v>SORIANO</v>
          </cell>
          <cell r="AH113" t="str">
            <v>YUPTON</v>
          </cell>
          <cell r="AI113" t="str">
            <v>ESTEFANIA</v>
          </cell>
          <cell r="AJ113">
            <v>37</v>
          </cell>
          <cell r="AK113" t="str">
            <v>15</v>
          </cell>
          <cell r="AL113" t="str">
            <v>01</v>
          </cell>
          <cell r="AM113" t="str">
            <v>01</v>
          </cell>
          <cell r="AN113" t="str">
            <v>30</v>
          </cell>
          <cell r="AO113" t="str">
            <v>05</v>
          </cell>
          <cell r="AP113" t="str">
            <v>1988</v>
          </cell>
          <cell r="AQ113" t="str">
            <v>15</v>
          </cell>
          <cell r="AR113" t="str">
            <v>01</v>
          </cell>
          <cell r="AS113" t="str">
            <v>03</v>
          </cell>
          <cell r="AT113" t="str">
            <v>0001</v>
          </cell>
          <cell r="AU113">
            <v>1</v>
          </cell>
          <cell r="AV113">
            <v>5</v>
          </cell>
          <cell r="AW113" t="str">
            <v>ASOCIACION LOS LLANOS - CALLE 2</v>
          </cell>
          <cell r="AX113" t="str">
            <v/>
          </cell>
          <cell r="AY113" t="str">
            <v/>
          </cell>
          <cell r="AZ113" t="str">
            <v/>
          </cell>
          <cell r="BA113" t="str">
            <v/>
          </cell>
          <cell r="BB113" t="str">
            <v>D</v>
          </cell>
          <cell r="BC113" t="str">
            <v>2</v>
          </cell>
          <cell r="BD113" t="str">
            <v/>
          </cell>
          <cell r="BE113" t="str">
            <v>PASANDO EL COLEGIO SANTA ELENA - SANTA CLARA - ATE</v>
          </cell>
          <cell r="BF113">
            <v>0</v>
          </cell>
          <cell r="BH113">
            <v>1</v>
          </cell>
          <cell r="BI113">
            <v>1</v>
          </cell>
          <cell r="BJ113">
            <v>4</v>
          </cell>
          <cell r="BK113">
            <v>7</v>
          </cell>
          <cell r="BL113" t="str">
            <v/>
          </cell>
          <cell r="BM113" t="str">
            <v/>
          </cell>
          <cell r="BN113">
            <v>10</v>
          </cell>
          <cell r="BO113" t="str">
            <v/>
          </cell>
          <cell r="BP113" t="str">
            <v/>
          </cell>
          <cell r="BQ113">
            <v>1</v>
          </cell>
          <cell r="BR113">
            <v>0</v>
          </cell>
          <cell r="BS113">
            <v>0</v>
          </cell>
          <cell r="BT113" t="str">
            <v/>
          </cell>
          <cell r="BU113" t="str">
            <v/>
          </cell>
          <cell r="BV113" t="str">
            <v/>
          </cell>
          <cell r="BW113" t="str">
            <v/>
          </cell>
          <cell r="BX113" t="str">
            <v/>
          </cell>
          <cell r="BY113" t="str">
            <v/>
          </cell>
          <cell r="BZ113" t="str">
            <v/>
          </cell>
          <cell r="CA113">
            <v>2</v>
          </cell>
          <cell r="CB113">
            <v>8</v>
          </cell>
          <cell r="CC113">
            <v>0</v>
          </cell>
          <cell r="CD113" t="str">
            <v/>
          </cell>
          <cell r="CE113" t="str">
            <v/>
          </cell>
          <cell r="CF113" t="str">
            <v/>
          </cell>
          <cell r="CG113" t="str">
            <v/>
          </cell>
          <cell r="CH113" t="str">
            <v/>
          </cell>
          <cell r="CI113" t="str">
            <v/>
          </cell>
          <cell r="CJ113" t="str">
            <v/>
          </cell>
          <cell r="CK113">
            <v>0</v>
          </cell>
          <cell r="CL113" t="str">
            <v/>
          </cell>
          <cell r="CN113" t="str">
            <v/>
          </cell>
          <cell r="CO113">
            <v>939814967</v>
          </cell>
          <cell r="CP113" t="str">
            <v>stefysoriano30@gmail.com</v>
          </cell>
          <cell r="CQ113">
            <v>1</v>
          </cell>
          <cell r="CR113">
            <v>1</v>
          </cell>
          <cell r="CS113">
            <v>1</v>
          </cell>
          <cell r="CT113" t="str">
            <v>ELIZABETH LOPEZ</v>
          </cell>
          <cell r="CU113" t="str">
            <v>PRIMA</v>
          </cell>
          <cell r="CV113" t="str">
            <v/>
          </cell>
          <cell r="CW113" t="str">
            <v/>
          </cell>
          <cell r="CX113" t="str">
            <v>1</v>
          </cell>
          <cell r="CY113" t="str">
            <v/>
          </cell>
          <cell r="CZ113" t="str">
            <v/>
          </cell>
          <cell r="DA113" t="str">
            <v/>
          </cell>
          <cell r="DB113" t="str">
            <v/>
          </cell>
          <cell r="DL113">
            <v>2</v>
          </cell>
          <cell r="DM113" t="str">
            <v/>
          </cell>
          <cell r="DN113">
            <v>1</v>
          </cell>
          <cell r="DO113" t="str">
            <v/>
          </cell>
          <cell r="DP113">
            <v>2</v>
          </cell>
          <cell r="DQ113">
            <v>1</v>
          </cell>
          <cell r="DR113" t="str">
            <v/>
          </cell>
          <cell r="DS113">
            <v>3</v>
          </cell>
          <cell r="DT113">
            <v>5</v>
          </cell>
          <cell r="DU113" t="str">
            <v/>
          </cell>
          <cell r="DV113" t="str">
            <v/>
          </cell>
          <cell r="DW113" t="str">
            <v/>
          </cell>
          <cell r="DX113" t="str">
            <v/>
          </cell>
          <cell r="DY113" t="str">
            <v/>
          </cell>
          <cell r="DZ113" t="str">
            <v/>
          </cell>
          <cell r="EA113" t="str">
            <v/>
          </cell>
          <cell r="EB113" t="str">
            <v/>
          </cell>
          <cell r="EC113" t="str">
            <v/>
          </cell>
          <cell r="ED113" t="str">
            <v/>
          </cell>
          <cell r="EE113" t="str">
            <v/>
          </cell>
          <cell r="EF113" t="str">
            <v/>
          </cell>
          <cell r="EG113" t="str">
            <v/>
          </cell>
          <cell r="EH113" t="str">
            <v/>
          </cell>
          <cell r="EI113" t="str">
            <v/>
          </cell>
          <cell r="EJ113" t="str">
            <v/>
          </cell>
          <cell r="EK113" t="str">
            <v/>
          </cell>
          <cell r="EL113" t="str">
            <v/>
          </cell>
          <cell r="EM113" t="str">
            <v>15</v>
          </cell>
          <cell r="EN113" t="str">
            <v>01</v>
          </cell>
          <cell r="EO113" t="str">
            <v>03</v>
          </cell>
          <cell r="EP113" t="str">
            <v>0001</v>
          </cell>
          <cell r="ER113" t="str">
            <v>30 a 39 años</v>
          </cell>
          <cell r="ES113" t="str">
            <v>1501</v>
          </cell>
          <cell r="ET113" t="str">
            <v>1501140001</v>
          </cell>
          <cell r="EU113" t="str">
            <v>150103</v>
          </cell>
          <cell r="EV113" t="str">
            <v>150103</v>
          </cell>
          <cell r="EW113" t="b">
            <v>1</v>
          </cell>
          <cell r="EX113" t="str">
            <v>MAM - ATE</v>
          </cell>
          <cell r="EY113">
            <v>2</v>
          </cell>
          <cell r="EZ113" t="str">
            <v>150101</v>
          </cell>
          <cell r="FA113" t="str">
            <v>1501030001</v>
          </cell>
          <cell r="FB113" t="str">
            <v/>
          </cell>
          <cell r="FC113" t="str">
            <v>1501030001</v>
          </cell>
          <cell r="FD113" t="str">
            <v>LIMA</v>
          </cell>
          <cell r="FE113" t="str">
            <v>VITARTE</v>
          </cell>
          <cell r="FF113" t="e">
            <v>#N/A</v>
          </cell>
          <cell r="FG113" t="str">
            <v>VITARTE</v>
          </cell>
          <cell r="FH113" t="str">
            <v>21811192</v>
          </cell>
          <cell r="FI113">
            <v>0</v>
          </cell>
          <cell r="FJ113" t="str">
            <v>LA MOLINA</v>
          </cell>
          <cell r="FK113">
            <v>0</v>
          </cell>
          <cell r="FL113" t="str">
            <v>MEDRANO</v>
          </cell>
          <cell r="FM113">
            <v>0</v>
          </cell>
          <cell r="FN113" t="str">
            <v>SANCHEZ</v>
          </cell>
          <cell r="FO113">
            <v>0</v>
          </cell>
          <cell r="FP113" t="str">
            <v>GLORIA MARIA</v>
          </cell>
          <cell r="FQ113">
            <v>0</v>
          </cell>
          <cell r="FR113" t="str">
            <v>45397683</v>
          </cell>
          <cell r="FS113" t="str">
            <v>SORIANO</v>
          </cell>
          <cell r="FT113" t="str">
            <v>YUPTON</v>
          </cell>
          <cell r="FU113" t="str">
            <v>ESTEFANIA</v>
          </cell>
          <cell r="FV113" t="str">
            <v>30</v>
          </cell>
          <cell r="FW113" t="str">
            <v>05</v>
          </cell>
          <cell r="FX113" t="str">
            <v>1988</v>
          </cell>
          <cell r="FY113">
            <v>0</v>
          </cell>
          <cell r="FZ113">
            <v>0</v>
          </cell>
          <cell r="GA113">
            <v>0</v>
          </cell>
          <cell r="GB113">
            <v>0</v>
          </cell>
          <cell r="GC113">
            <v>0</v>
          </cell>
          <cell r="GD113">
            <v>0</v>
          </cell>
          <cell r="GE113">
            <v>0</v>
          </cell>
          <cell r="GF113">
            <v>0</v>
          </cell>
          <cell r="GG113">
            <v>0</v>
          </cell>
          <cell r="GH113">
            <v>0</v>
          </cell>
          <cell r="GI113">
            <v>0</v>
          </cell>
        </row>
        <row r="114">
          <cell r="F114">
            <v>55243</v>
          </cell>
          <cell r="G114" t="str">
            <v>LA ESPERANZA</v>
          </cell>
          <cell r="H114">
            <v>2</v>
          </cell>
          <cell r="I114" t="str">
            <v>A-1307</v>
          </cell>
          <cell r="J114" t="str">
            <v>H</v>
          </cell>
          <cell r="K114">
            <v>0</v>
          </cell>
          <cell r="L114" t="str">
            <v>10</v>
          </cell>
          <cell r="M114" t="str">
            <v>01</v>
          </cell>
          <cell r="N114" t="str">
            <v>2026</v>
          </cell>
          <cell r="O114" t="str">
            <v>45664132</v>
          </cell>
          <cell r="P114" t="str">
            <v>MORENO</v>
          </cell>
          <cell r="Q114" t="str">
            <v>CHILCON</v>
          </cell>
          <cell r="R114" t="str">
            <v>MARIO ANDERSON</v>
          </cell>
          <cell r="S114">
            <v>1</v>
          </cell>
          <cell r="T114">
            <v>0</v>
          </cell>
          <cell r="U114" t="str">
            <v/>
          </cell>
          <cell r="V114" t="str">
            <v/>
          </cell>
          <cell r="W114" t="str">
            <v/>
          </cell>
          <cell r="X114">
            <v>1</v>
          </cell>
          <cell r="Y114">
            <v>2</v>
          </cell>
          <cell r="Z114" t="str">
            <v>COMISARIA EL MILAGRO</v>
          </cell>
          <cell r="AA114">
            <v>1</v>
          </cell>
          <cell r="AB114">
            <v>1</v>
          </cell>
          <cell r="AC114" t="str">
            <v>40625091</v>
          </cell>
          <cell r="AD114">
            <v>1</v>
          </cell>
          <cell r="AE114" t="str">
            <v/>
          </cell>
          <cell r="AF114" t="str">
            <v/>
          </cell>
          <cell r="AG114" t="str">
            <v>CHACON</v>
          </cell>
          <cell r="AH114" t="str">
            <v>AGUIRRE</v>
          </cell>
          <cell r="AI114" t="str">
            <v>MARIA JULIA</v>
          </cell>
          <cell r="AJ114">
            <v>45</v>
          </cell>
          <cell r="AK114" t="str">
            <v>13</v>
          </cell>
          <cell r="AL114" t="str">
            <v>01</v>
          </cell>
          <cell r="AM114" t="str">
            <v>03</v>
          </cell>
          <cell r="AN114" t="str">
            <v>30</v>
          </cell>
          <cell r="AO114" t="str">
            <v>06</v>
          </cell>
          <cell r="AP114" t="str">
            <v>1980</v>
          </cell>
          <cell r="AQ114" t="str">
            <v>13</v>
          </cell>
          <cell r="AR114" t="str">
            <v>01</v>
          </cell>
          <cell r="AS114" t="str">
            <v>04</v>
          </cell>
          <cell r="AT114" t="str">
            <v>0004</v>
          </cell>
          <cell r="AU114">
            <v>1</v>
          </cell>
          <cell r="AV114">
            <v>1</v>
          </cell>
          <cell r="AW114" t="str">
            <v>LOS ARENALES</v>
          </cell>
          <cell r="AX114" t="str">
            <v/>
          </cell>
          <cell r="AY114" t="str">
            <v/>
          </cell>
          <cell r="AZ114" t="str">
            <v/>
          </cell>
          <cell r="BA114" t="str">
            <v/>
          </cell>
          <cell r="BB114" t="str">
            <v>A</v>
          </cell>
          <cell r="BC114" t="str">
            <v>23</v>
          </cell>
          <cell r="BD114" t="str">
            <v/>
          </cell>
          <cell r="BE114" t="str">
            <v>A 2 CUADRAS DEL ESTADIO CESAR ACUÑA, POR EL LADO IZQUIERDO</v>
          </cell>
          <cell r="BF114">
            <v>0</v>
          </cell>
          <cell r="BH114">
            <v>0</v>
          </cell>
          <cell r="BI114">
            <v>1</v>
          </cell>
          <cell r="BJ114">
            <v>2</v>
          </cell>
          <cell r="BK114">
            <v>7</v>
          </cell>
          <cell r="BL114" t="str">
            <v/>
          </cell>
          <cell r="BM114" t="str">
            <v/>
          </cell>
          <cell r="BN114">
            <v>10</v>
          </cell>
          <cell r="BO114" t="str">
            <v/>
          </cell>
          <cell r="BP114" t="str">
            <v/>
          </cell>
          <cell r="BQ114">
            <v>1</v>
          </cell>
          <cell r="BR114">
            <v>0</v>
          </cell>
          <cell r="BS114">
            <v>0</v>
          </cell>
          <cell r="BT114" t="str">
            <v/>
          </cell>
          <cell r="BU114" t="str">
            <v/>
          </cell>
          <cell r="BV114" t="str">
            <v/>
          </cell>
          <cell r="BW114" t="str">
            <v/>
          </cell>
          <cell r="BX114" t="str">
            <v/>
          </cell>
          <cell r="BY114" t="str">
            <v/>
          </cell>
          <cell r="BZ114" t="str">
            <v/>
          </cell>
          <cell r="CA114">
            <v>1</v>
          </cell>
          <cell r="CB114">
            <v>6</v>
          </cell>
          <cell r="CC114">
            <v>0</v>
          </cell>
          <cell r="CD114" t="str">
            <v/>
          </cell>
          <cell r="CE114" t="str">
            <v/>
          </cell>
          <cell r="CF114" t="str">
            <v/>
          </cell>
          <cell r="CG114" t="str">
            <v/>
          </cell>
          <cell r="CH114" t="str">
            <v/>
          </cell>
          <cell r="CI114" t="str">
            <v/>
          </cell>
          <cell r="CJ114" t="str">
            <v/>
          </cell>
          <cell r="CK114">
            <v>0</v>
          </cell>
          <cell r="CL114" t="str">
            <v/>
          </cell>
          <cell r="CN114" t="str">
            <v/>
          </cell>
          <cell r="CO114">
            <v>922157160</v>
          </cell>
          <cell r="CP114" t="str">
            <v/>
          </cell>
          <cell r="CQ114">
            <v>1</v>
          </cell>
          <cell r="CR114">
            <v>1</v>
          </cell>
          <cell r="CS114">
            <v>1</v>
          </cell>
          <cell r="CT114" t="str">
            <v>CARMEN DEL PILAR CHACON AGUIRRE</v>
          </cell>
          <cell r="CU114" t="str">
            <v>HERMANA</v>
          </cell>
          <cell r="CV114" t="str">
            <v/>
          </cell>
          <cell r="CW114" t="str">
            <v>1</v>
          </cell>
          <cell r="CX114" t="str">
            <v/>
          </cell>
          <cell r="CY114" t="str">
            <v/>
          </cell>
          <cell r="CZ114" t="str">
            <v/>
          </cell>
          <cell r="DA114" t="str">
            <v/>
          </cell>
          <cell r="DB114" t="str">
            <v/>
          </cell>
          <cell r="DC114" t="str">
            <v>OSCAR ALBERTO CHACON PUERTA</v>
          </cell>
          <cell r="DD114" t="str">
            <v>PADRE</v>
          </cell>
          <cell r="DE114" t="str">
            <v/>
          </cell>
          <cell r="DF114" t="str">
            <v/>
          </cell>
          <cell r="DG114" t="str">
            <v>1</v>
          </cell>
          <cell r="DH114" t="str">
            <v/>
          </cell>
          <cell r="DI114" t="str">
            <v/>
          </cell>
          <cell r="DJ114" t="str">
            <v/>
          </cell>
          <cell r="DK114" t="str">
            <v/>
          </cell>
          <cell r="DL114">
            <v>2</v>
          </cell>
          <cell r="DM114" t="str">
            <v/>
          </cell>
          <cell r="DN114">
            <v>1</v>
          </cell>
          <cell r="DO114" t="str">
            <v/>
          </cell>
          <cell r="DP114">
            <v>2</v>
          </cell>
          <cell r="DQ114">
            <v>1</v>
          </cell>
          <cell r="DR114" t="str">
            <v/>
          </cell>
          <cell r="DS114">
            <v>2</v>
          </cell>
          <cell r="DT114">
            <v>3</v>
          </cell>
          <cell r="DU114" t="str">
            <v/>
          </cell>
          <cell r="DV114" t="str">
            <v/>
          </cell>
          <cell r="DW114" t="str">
            <v/>
          </cell>
          <cell r="DX114" t="str">
            <v/>
          </cell>
          <cell r="DY114" t="str">
            <v/>
          </cell>
          <cell r="DZ114" t="str">
            <v/>
          </cell>
          <cell r="EA114" t="str">
            <v/>
          </cell>
          <cell r="EB114" t="str">
            <v/>
          </cell>
          <cell r="EC114" t="str">
            <v/>
          </cell>
          <cell r="ED114" t="str">
            <v/>
          </cell>
          <cell r="EE114" t="str">
            <v/>
          </cell>
          <cell r="EF114" t="str">
            <v/>
          </cell>
          <cell r="EG114" t="str">
            <v/>
          </cell>
          <cell r="EH114" t="str">
            <v/>
          </cell>
          <cell r="EI114" t="str">
            <v/>
          </cell>
          <cell r="EJ114" t="str">
            <v/>
          </cell>
          <cell r="EK114" t="str">
            <v/>
          </cell>
          <cell r="EL114" t="str">
            <v/>
          </cell>
          <cell r="EM114" t="str">
            <v>13</v>
          </cell>
          <cell r="EN114" t="str">
            <v>01</v>
          </cell>
          <cell r="EO114" t="str">
            <v>04</v>
          </cell>
          <cell r="EP114" t="str">
            <v>0004</v>
          </cell>
          <cell r="ER114" t="str">
            <v>40 a 49 años</v>
          </cell>
          <cell r="ES114" t="str">
            <v>13</v>
          </cell>
          <cell r="ET114" t="str">
            <v>1301050001</v>
          </cell>
          <cell r="EU114" t="str">
            <v>130104</v>
          </cell>
          <cell r="EV114" t="str">
            <v>130104</v>
          </cell>
          <cell r="EW114" t="b">
            <v>1</v>
          </cell>
          <cell r="EX114" t="str">
            <v>MAM - HUANCHACO</v>
          </cell>
          <cell r="EY114">
            <v>1</v>
          </cell>
          <cell r="EZ114" t="str">
            <v>130103</v>
          </cell>
          <cell r="FA114" t="str">
            <v>1301040004</v>
          </cell>
          <cell r="FB114" t="str">
            <v/>
          </cell>
          <cell r="FC114" t="str">
            <v>1301040004</v>
          </cell>
          <cell r="FD114" t="str">
            <v>FLORENCIA DE MORA</v>
          </cell>
          <cell r="FE114" t="str">
            <v>EL MILAGRO</v>
          </cell>
          <cell r="FF114" t="e">
            <v>#N/A</v>
          </cell>
          <cell r="FG114" t="str">
            <v>EL MILAGRO</v>
          </cell>
          <cell r="FH114" t="str">
            <v>45664132</v>
          </cell>
          <cell r="FI114">
            <v>0</v>
          </cell>
          <cell r="FJ114" t="str">
            <v>LA ESPERANZA</v>
          </cell>
          <cell r="FK114">
            <v>0</v>
          </cell>
          <cell r="FL114" t="str">
            <v>MORENO</v>
          </cell>
          <cell r="FM114">
            <v>0</v>
          </cell>
          <cell r="FN114" t="str">
            <v>CHILCON</v>
          </cell>
          <cell r="FO114">
            <v>0</v>
          </cell>
          <cell r="FP114" t="str">
            <v>MARIO ANDERSON</v>
          </cell>
          <cell r="FQ114">
            <v>0</v>
          </cell>
          <cell r="FR114" t="str">
            <v>40625091</v>
          </cell>
          <cell r="FS114" t="str">
            <v>CHACON</v>
          </cell>
          <cell r="FT114" t="str">
            <v>AGUIRRE</v>
          </cell>
          <cell r="FU114" t="str">
            <v>MARIA JULIA</v>
          </cell>
          <cell r="FV114" t="str">
            <v>30</v>
          </cell>
          <cell r="FW114" t="str">
            <v>06</v>
          </cell>
          <cell r="FX114" t="str">
            <v>1980</v>
          </cell>
          <cell r="FY114">
            <v>0</v>
          </cell>
          <cell r="FZ114">
            <v>0</v>
          </cell>
          <cell r="GA114">
            <v>0</v>
          </cell>
          <cell r="GB114">
            <v>0</v>
          </cell>
          <cell r="GC114">
            <v>0</v>
          </cell>
          <cell r="GD114">
            <v>0</v>
          </cell>
          <cell r="GE114">
            <v>0</v>
          </cell>
          <cell r="GF114">
            <v>0</v>
          </cell>
          <cell r="GG114">
            <v>0</v>
          </cell>
          <cell r="GH114">
            <v>0</v>
          </cell>
          <cell r="GI114">
            <v>0</v>
          </cell>
        </row>
        <row r="115">
          <cell r="F115">
            <v>55242</v>
          </cell>
          <cell r="G115" t="str">
            <v>HUANCAYO</v>
          </cell>
          <cell r="H115">
            <v>2</v>
          </cell>
          <cell r="I115" t="str">
            <v>A-1307</v>
          </cell>
          <cell r="J115" t="str">
            <v>K</v>
          </cell>
          <cell r="K115">
            <v>0</v>
          </cell>
          <cell r="L115" t="str">
            <v>21</v>
          </cell>
          <cell r="M115" t="str">
            <v>01</v>
          </cell>
          <cell r="N115" t="str">
            <v>2026</v>
          </cell>
          <cell r="O115" t="str">
            <v>44244578</v>
          </cell>
          <cell r="P115" t="str">
            <v>LAVADO</v>
          </cell>
          <cell r="Q115" t="str">
            <v>HUATUCO</v>
          </cell>
          <cell r="R115" t="str">
            <v>KIRA SIRENY</v>
          </cell>
          <cell r="S115">
            <v>1</v>
          </cell>
          <cell r="T115">
            <v>0</v>
          </cell>
          <cell r="U115" t="str">
            <v/>
          </cell>
          <cell r="V115" t="str">
            <v/>
          </cell>
          <cell r="W115" t="str">
            <v/>
          </cell>
          <cell r="X115">
            <v>1</v>
          </cell>
          <cell r="Y115">
            <v>1</v>
          </cell>
          <cell r="Z115" t="str">
            <v>HUANCAYO</v>
          </cell>
          <cell r="AA115">
            <v>1</v>
          </cell>
          <cell r="AB115">
            <v>1</v>
          </cell>
          <cell r="AC115" t="str">
            <v>43602716</v>
          </cell>
          <cell r="AD115">
            <v>1</v>
          </cell>
          <cell r="AE115" t="str">
            <v/>
          </cell>
          <cell r="AF115" t="str">
            <v/>
          </cell>
          <cell r="AG115" t="str">
            <v>YUCRA</v>
          </cell>
          <cell r="AH115" t="str">
            <v>APAZA</v>
          </cell>
          <cell r="AI115" t="str">
            <v>LUZ MARINA</v>
          </cell>
          <cell r="AJ115">
            <v>46</v>
          </cell>
          <cell r="AK115" t="str">
            <v>21</v>
          </cell>
          <cell r="AL115" t="str">
            <v>01</v>
          </cell>
          <cell r="AM115" t="str">
            <v>08</v>
          </cell>
          <cell r="AN115" t="str">
            <v>17</v>
          </cell>
          <cell r="AO115" t="str">
            <v>12</v>
          </cell>
          <cell r="AP115" t="str">
            <v>1979</v>
          </cell>
          <cell r="AQ115" t="str">
            <v>12</v>
          </cell>
          <cell r="AR115" t="str">
            <v>01</v>
          </cell>
          <cell r="AS115" t="str">
            <v>30</v>
          </cell>
          <cell r="AT115" t="str">
            <v>0001</v>
          </cell>
          <cell r="AU115">
            <v>1</v>
          </cell>
          <cell r="AV115">
            <v>1</v>
          </cell>
          <cell r="AW115" t="str">
            <v>QUILCAS</v>
          </cell>
          <cell r="AX115" t="str">
            <v/>
          </cell>
          <cell r="AY115" t="str">
            <v/>
          </cell>
          <cell r="AZ115" t="str">
            <v/>
          </cell>
          <cell r="BA115" t="str">
            <v/>
          </cell>
          <cell r="BB115" t="str">
            <v/>
          </cell>
          <cell r="BC115" t="str">
            <v/>
          </cell>
          <cell r="BD115" t="str">
            <v/>
          </cell>
          <cell r="BE115" t="str">
            <v>COSTADO DE CAPILLA PITI</v>
          </cell>
          <cell r="BF115">
            <v>0</v>
          </cell>
          <cell r="BH115">
            <v>0</v>
          </cell>
          <cell r="BI115">
            <v>3</v>
          </cell>
          <cell r="BJ115">
            <v>4</v>
          </cell>
          <cell r="BK115">
            <v>7</v>
          </cell>
          <cell r="BL115" t="str">
            <v/>
          </cell>
          <cell r="BM115" t="str">
            <v/>
          </cell>
          <cell r="BN115">
            <v>10</v>
          </cell>
          <cell r="BO115" t="str">
            <v/>
          </cell>
          <cell r="BP115" t="str">
            <v/>
          </cell>
          <cell r="BQ115">
            <v>1</v>
          </cell>
          <cell r="BR115">
            <v>0</v>
          </cell>
          <cell r="BS115">
            <v>0</v>
          </cell>
          <cell r="BT115" t="str">
            <v/>
          </cell>
          <cell r="BU115" t="str">
            <v/>
          </cell>
          <cell r="BV115" t="str">
            <v/>
          </cell>
          <cell r="BW115" t="str">
            <v/>
          </cell>
          <cell r="BX115" t="str">
            <v/>
          </cell>
          <cell r="BY115" t="str">
            <v/>
          </cell>
          <cell r="BZ115" t="str">
            <v/>
          </cell>
          <cell r="CA115">
            <v>2</v>
          </cell>
          <cell r="CB115">
            <v>5</v>
          </cell>
          <cell r="CC115">
            <v>0</v>
          </cell>
          <cell r="CD115" t="str">
            <v/>
          </cell>
          <cell r="CE115" t="str">
            <v/>
          </cell>
          <cell r="CF115" t="str">
            <v/>
          </cell>
          <cell r="CG115" t="str">
            <v/>
          </cell>
          <cell r="CH115" t="str">
            <v/>
          </cell>
          <cell r="CI115" t="str">
            <v/>
          </cell>
          <cell r="CJ115" t="str">
            <v/>
          </cell>
          <cell r="CK115">
            <v>1</v>
          </cell>
          <cell r="CL115">
            <v>113</v>
          </cell>
          <cell r="CM115" t="str">
            <v>COCINERA DE  EVENTOS SOCIALES</v>
          </cell>
          <cell r="CO115">
            <v>959238760</v>
          </cell>
          <cell r="CP115" t="str">
            <v/>
          </cell>
          <cell r="CQ115">
            <v>1</v>
          </cell>
          <cell r="CR115">
            <v>1</v>
          </cell>
          <cell r="CS115">
            <v>1</v>
          </cell>
          <cell r="CT115" t="str">
            <v>BRAYAN SALOME YUCRA</v>
          </cell>
          <cell r="CU115" t="str">
            <v>HIJO</v>
          </cell>
          <cell r="CV115" t="str">
            <v/>
          </cell>
          <cell r="CW115" t="str">
            <v/>
          </cell>
          <cell r="CX115" t="str">
            <v>1</v>
          </cell>
          <cell r="CY115" t="str">
            <v/>
          </cell>
          <cell r="CZ115" t="str">
            <v/>
          </cell>
          <cell r="DA115" t="str">
            <v/>
          </cell>
          <cell r="DB115" t="str">
            <v/>
          </cell>
          <cell r="DL115">
            <v>1</v>
          </cell>
          <cell r="DM115">
            <v>1</v>
          </cell>
          <cell r="DN115">
            <v>1</v>
          </cell>
          <cell r="DO115" t="str">
            <v/>
          </cell>
          <cell r="DP115">
            <v>2</v>
          </cell>
          <cell r="DQ115">
            <v>1</v>
          </cell>
          <cell r="DR115" t="str">
            <v/>
          </cell>
          <cell r="DS115">
            <v>3</v>
          </cell>
          <cell r="DT115">
            <v>3</v>
          </cell>
          <cell r="DU115" t="str">
            <v/>
          </cell>
          <cell r="DV115" t="str">
            <v/>
          </cell>
          <cell r="DW115" t="str">
            <v/>
          </cell>
          <cell r="DX115" t="str">
            <v/>
          </cell>
          <cell r="DY115" t="str">
            <v/>
          </cell>
          <cell r="DZ115" t="str">
            <v/>
          </cell>
          <cell r="EA115" t="str">
            <v/>
          </cell>
          <cell r="EB115" t="str">
            <v/>
          </cell>
          <cell r="EC115" t="str">
            <v/>
          </cell>
          <cell r="ED115" t="str">
            <v/>
          </cell>
          <cell r="EE115" t="str">
            <v/>
          </cell>
          <cell r="EF115" t="str">
            <v/>
          </cell>
          <cell r="EG115" t="str">
            <v/>
          </cell>
          <cell r="EH115" t="str">
            <v/>
          </cell>
          <cell r="EI115" t="str">
            <v/>
          </cell>
          <cell r="EJ115" t="str">
            <v/>
          </cell>
          <cell r="EK115" t="str">
            <v/>
          </cell>
          <cell r="EL115" t="str">
            <v/>
          </cell>
          <cell r="EM115" t="str">
            <v>12</v>
          </cell>
          <cell r="EN115" t="str">
            <v>01</v>
          </cell>
          <cell r="EO115" t="str">
            <v>30</v>
          </cell>
          <cell r="EP115" t="str">
            <v>0001</v>
          </cell>
          <cell r="ER115" t="str">
            <v>40 a 49 años</v>
          </cell>
          <cell r="ES115" t="str">
            <v>12</v>
          </cell>
          <cell r="ET115" t="str">
            <v>1201010001</v>
          </cell>
          <cell r="EU115" t="str">
            <v>120130</v>
          </cell>
          <cell r="EV115" t="str">
            <v>120130</v>
          </cell>
          <cell r="EW115" t="b">
            <v>1</v>
          </cell>
          <cell r="EX115" t="str">
            <v>MAM - SAN JERONIMO DE TUNAN</v>
          </cell>
          <cell r="EY115">
            <v>3</v>
          </cell>
          <cell r="EZ115" t="str">
            <v>210108</v>
          </cell>
          <cell r="FA115" t="str">
            <v>1201300001</v>
          </cell>
          <cell r="FB115" t="str">
            <v/>
          </cell>
          <cell r="FC115" t="str">
            <v>1201300001</v>
          </cell>
          <cell r="FD115" t="str">
            <v>HUATA</v>
          </cell>
          <cell r="FE115" t="str">
            <v>SAN JERONIMO DE TUNAN</v>
          </cell>
          <cell r="FF115" t="e">
            <v>#N/A</v>
          </cell>
          <cell r="FG115" t="str">
            <v>SAN JERONIMO DE TUNAN</v>
          </cell>
          <cell r="FH115" t="str">
            <v>44244578</v>
          </cell>
          <cell r="FI115">
            <v>0</v>
          </cell>
          <cell r="FJ115" t="str">
            <v>HUANCAYO</v>
          </cell>
          <cell r="FK115">
            <v>0</v>
          </cell>
          <cell r="FL115" t="str">
            <v>LAVADO</v>
          </cell>
          <cell r="FM115">
            <v>0</v>
          </cell>
          <cell r="FN115" t="str">
            <v>HUATUCO</v>
          </cell>
          <cell r="FO115">
            <v>0</v>
          </cell>
          <cell r="FP115" t="str">
            <v>KIRA SIRENY</v>
          </cell>
          <cell r="FQ115">
            <v>0</v>
          </cell>
          <cell r="FR115" t="str">
            <v>43602716</v>
          </cell>
          <cell r="FS115" t="str">
            <v>YUCRA</v>
          </cell>
          <cell r="FT115" t="str">
            <v>APAZA</v>
          </cell>
          <cell r="FU115" t="str">
            <v>LUZ MARINA</v>
          </cell>
          <cell r="FV115" t="str">
            <v>17</v>
          </cell>
          <cell r="FW115" t="str">
            <v>12</v>
          </cell>
          <cell r="FX115" t="str">
            <v>1979</v>
          </cell>
          <cell r="FY115">
            <v>0</v>
          </cell>
          <cell r="FZ115">
            <v>0</v>
          </cell>
          <cell r="GA115">
            <v>0</v>
          </cell>
          <cell r="GB115">
            <v>0</v>
          </cell>
          <cell r="GC115">
            <v>0</v>
          </cell>
          <cell r="GD115">
            <v>0</v>
          </cell>
          <cell r="GE115">
            <v>0</v>
          </cell>
          <cell r="GF115">
            <v>0</v>
          </cell>
          <cell r="GG115">
            <v>0</v>
          </cell>
          <cell r="GH115">
            <v>0</v>
          </cell>
          <cell r="GI115">
            <v>0</v>
          </cell>
        </row>
        <row r="116">
          <cell r="F116">
            <v>55241</v>
          </cell>
          <cell r="G116" t="str">
            <v>ANDAHUAYLAS</v>
          </cell>
          <cell r="H116">
            <v>5</v>
          </cell>
          <cell r="I116" t="str">
            <v>A-1307</v>
          </cell>
          <cell r="J116" t="str">
            <v>E</v>
          </cell>
          <cell r="K116">
            <v>0</v>
          </cell>
          <cell r="L116" t="str">
            <v>15</v>
          </cell>
          <cell r="M116" t="str">
            <v>01</v>
          </cell>
          <cell r="N116" t="str">
            <v>2026</v>
          </cell>
          <cell r="O116" t="str">
            <v>62450004</v>
          </cell>
          <cell r="P116" t="str">
            <v>HUAYTA</v>
          </cell>
          <cell r="Q116" t="str">
            <v>HUAMAN</v>
          </cell>
          <cell r="R116" t="str">
            <v>KARINA</v>
          </cell>
          <cell r="S116">
            <v>1</v>
          </cell>
          <cell r="T116">
            <v>0</v>
          </cell>
          <cell r="U116" t="str">
            <v/>
          </cell>
          <cell r="V116" t="str">
            <v/>
          </cell>
          <cell r="W116" t="str">
            <v/>
          </cell>
          <cell r="X116">
            <v>1</v>
          </cell>
          <cell r="Y116">
            <v>1</v>
          </cell>
          <cell r="Z116" t="str">
            <v>andahuaylas</v>
          </cell>
          <cell r="AA116">
            <v>1</v>
          </cell>
          <cell r="AB116">
            <v>1</v>
          </cell>
          <cell r="AC116" t="str">
            <v>31124648</v>
          </cell>
          <cell r="AD116">
            <v>1</v>
          </cell>
          <cell r="AE116" t="str">
            <v/>
          </cell>
          <cell r="AF116" t="str">
            <v/>
          </cell>
          <cell r="AG116" t="str">
            <v>herhuay</v>
          </cell>
          <cell r="AH116" t="str">
            <v>olivera</v>
          </cell>
          <cell r="AI116" t="str">
            <v>rufina</v>
          </cell>
          <cell r="AJ116">
            <v>66</v>
          </cell>
          <cell r="AK116" t="str">
            <v>03</v>
          </cell>
          <cell r="AL116" t="str">
            <v>02</v>
          </cell>
          <cell r="AM116" t="str">
            <v>01</v>
          </cell>
          <cell r="AN116" t="str">
            <v>01</v>
          </cell>
          <cell r="AO116" t="str">
            <v>09</v>
          </cell>
          <cell r="AP116" t="str">
            <v>1959</v>
          </cell>
          <cell r="AQ116" t="str">
            <v>03</v>
          </cell>
          <cell r="AR116" t="str">
            <v>02</v>
          </cell>
          <cell r="AS116" t="str">
            <v>01</v>
          </cell>
          <cell r="AT116" t="str">
            <v>0001</v>
          </cell>
          <cell r="AU116">
            <v>1</v>
          </cell>
          <cell r="AV116">
            <v>2</v>
          </cell>
          <cell r="AW116" t="str">
            <v>los girasoles</v>
          </cell>
          <cell r="AX116" t="str">
            <v/>
          </cell>
          <cell r="AY116" t="str">
            <v/>
          </cell>
          <cell r="AZ116" t="str">
            <v/>
          </cell>
          <cell r="BA116" t="str">
            <v/>
          </cell>
          <cell r="BB116" t="str">
            <v/>
          </cell>
          <cell r="BC116" t="str">
            <v/>
          </cell>
          <cell r="BD116" t="str">
            <v/>
          </cell>
          <cell r="BE116" t="str">
            <v>pochccota</v>
          </cell>
          <cell r="BF116">
            <v>0</v>
          </cell>
          <cell r="BH116">
            <v>2</v>
          </cell>
          <cell r="BI116">
            <v>2</v>
          </cell>
          <cell r="BJ116">
            <v>4</v>
          </cell>
          <cell r="BK116">
            <v>1</v>
          </cell>
          <cell r="BL116" t="str">
            <v/>
          </cell>
          <cell r="BM116" t="str">
            <v/>
          </cell>
          <cell r="BN116">
            <v>1</v>
          </cell>
          <cell r="BO116" t="str">
            <v/>
          </cell>
          <cell r="BP116" t="str">
            <v/>
          </cell>
          <cell r="BQ116">
            <v>0</v>
          </cell>
          <cell r="BR116" t="str">
            <v/>
          </cell>
          <cell r="BS116">
            <v>0</v>
          </cell>
          <cell r="BT116" t="str">
            <v/>
          </cell>
          <cell r="BU116" t="str">
            <v/>
          </cell>
          <cell r="BV116" t="str">
            <v/>
          </cell>
          <cell r="BW116" t="str">
            <v/>
          </cell>
          <cell r="BX116" t="str">
            <v/>
          </cell>
          <cell r="BY116" t="str">
            <v/>
          </cell>
          <cell r="BZ116" t="str">
            <v/>
          </cell>
          <cell r="CA116">
            <v>3</v>
          </cell>
          <cell r="CB116">
            <v>6</v>
          </cell>
          <cell r="CC116">
            <v>0</v>
          </cell>
          <cell r="CD116" t="str">
            <v/>
          </cell>
          <cell r="CE116" t="str">
            <v/>
          </cell>
          <cell r="CF116" t="str">
            <v/>
          </cell>
          <cell r="CG116" t="str">
            <v/>
          </cell>
          <cell r="CH116" t="str">
            <v/>
          </cell>
          <cell r="CI116" t="str">
            <v/>
          </cell>
          <cell r="CJ116" t="str">
            <v/>
          </cell>
          <cell r="CK116">
            <v>1</v>
          </cell>
          <cell r="CL116">
            <v>35</v>
          </cell>
          <cell r="CM116" t="str">
            <v>vende especeria</v>
          </cell>
          <cell r="CN116" t="str">
            <v/>
          </cell>
          <cell r="CO116">
            <v>987680043</v>
          </cell>
          <cell r="CP116" t="str">
            <v/>
          </cell>
          <cell r="CQ116">
            <v>1</v>
          </cell>
          <cell r="CR116">
            <v>1</v>
          </cell>
          <cell r="CS116">
            <v>0</v>
          </cell>
          <cell r="DL116">
            <v>1</v>
          </cell>
          <cell r="DM116" t="str">
            <v/>
          </cell>
          <cell r="DN116">
            <v>1</v>
          </cell>
          <cell r="DO116" t="str">
            <v/>
          </cell>
          <cell r="DP116">
            <v>2</v>
          </cell>
          <cell r="DQ116">
            <v>1</v>
          </cell>
          <cell r="DR116" t="str">
            <v/>
          </cell>
          <cell r="DS116">
            <v>3</v>
          </cell>
          <cell r="DT116">
            <v>3</v>
          </cell>
          <cell r="DU116" t="str">
            <v/>
          </cell>
          <cell r="DV116" t="str">
            <v/>
          </cell>
          <cell r="DW116" t="str">
            <v/>
          </cell>
          <cell r="DX116" t="str">
            <v/>
          </cell>
          <cell r="DY116" t="str">
            <v/>
          </cell>
          <cell r="DZ116" t="str">
            <v/>
          </cell>
          <cell r="EA116" t="str">
            <v/>
          </cell>
          <cell r="EB116" t="str">
            <v/>
          </cell>
          <cell r="EC116" t="str">
            <v/>
          </cell>
          <cell r="ED116" t="str">
            <v/>
          </cell>
          <cell r="EE116" t="str">
            <v/>
          </cell>
          <cell r="EF116" t="str">
            <v/>
          </cell>
          <cell r="EG116" t="str">
            <v/>
          </cell>
          <cell r="EH116" t="str">
            <v/>
          </cell>
          <cell r="EI116" t="str">
            <v/>
          </cell>
          <cell r="EJ116" t="str">
            <v/>
          </cell>
          <cell r="EK116" t="str">
            <v/>
          </cell>
          <cell r="EL116" t="str">
            <v/>
          </cell>
          <cell r="EM116" t="str">
            <v>03</v>
          </cell>
          <cell r="EN116" t="str">
            <v>02</v>
          </cell>
          <cell r="EO116" t="str">
            <v>01</v>
          </cell>
          <cell r="EP116" t="str">
            <v>0001</v>
          </cell>
          <cell r="ER116" t="str">
            <v>60 años a más</v>
          </cell>
          <cell r="ES116" t="str">
            <v>03</v>
          </cell>
          <cell r="ET116" t="str">
            <v>0302010001</v>
          </cell>
          <cell r="EU116" t="str">
            <v>030201</v>
          </cell>
          <cell r="EV116" t="str">
            <v>030201</v>
          </cell>
          <cell r="EW116" t="b">
            <v>1</v>
          </cell>
          <cell r="EX116" t="str">
            <v>MAM - ANDAHUAYLAS</v>
          </cell>
          <cell r="EY116">
            <v>4</v>
          </cell>
          <cell r="EZ116" t="str">
            <v>030201</v>
          </cell>
          <cell r="FA116" t="str">
            <v>0302010001</v>
          </cell>
          <cell r="FB116" t="str">
            <v/>
          </cell>
          <cell r="FC116" t="str">
            <v>0302010001</v>
          </cell>
          <cell r="FD116" t="str">
            <v>ANDAHUAYLAS</v>
          </cell>
          <cell r="FE116" t="str">
            <v>ANDAHUAYLAS</v>
          </cell>
          <cell r="FF116" t="e">
            <v>#N/A</v>
          </cell>
          <cell r="FG116" t="str">
            <v>ANDAHUAYLAS</v>
          </cell>
          <cell r="FH116" t="str">
            <v>62450004</v>
          </cell>
          <cell r="FI116">
            <v>0</v>
          </cell>
          <cell r="FJ116" t="str">
            <v>ANDAHUAYLAS</v>
          </cell>
          <cell r="FK116">
            <v>0</v>
          </cell>
          <cell r="FL116" t="str">
            <v>HUAYTA</v>
          </cell>
          <cell r="FM116">
            <v>0</v>
          </cell>
          <cell r="FN116" t="str">
            <v>HUAMAN</v>
          </cell>
          <cell r="FO116">
            <v>0</v>
          </cell>
          <cell r="FP116" t="str">
            <v>KARINA</v>
          </cell>
          <cell r="FQ116">
            <v>0</v>
          </cell>
          <cell r="FR116" t="str">
            <v>31124648</v>
          </cell>
          <cell r="FS116" t="str">
            <v>HERHUAY</v>
          </cell>
          <cell r="FT116" t="str">
            <v>OLIVERA</v>
          </cell>
          <cell r="FU116" t="str">
            <v>RUFINA</v>
          </cell>
          <cell r="FV116" t="str">
            <v>01</v>
          </cell>
          <cell r="FW116" t="str">
            <v>09</v>
          </cell>
          <cell r="FX116" t="str">
            <v>1959</v>
          </cell>
          <cell r="FY116">
            <v>0</v>
          </cell>
          <cell r="FZ116">
            <v>0</v>
          </cell>
          <cell r="GA116">
            <v>0</v>
          </cell>
          <cell r="GB116">
            <v>0</v>
          </cell>
          <cell r="GC116">
            <v>0</v>
          </cell>
          <cell r="GD116">
            <v>0</v>
          </cell>
          <cell r="GE116">
            <v>0</v>
          </cell>
          <cell r="GF116">
            <v>0</v>
          </cell>
          <cell r="GG116">
            <v>0</v>
          </cell>
          <cell r="GH116">
            <v>0</v>
          </cell>
          <cell r="GI116">
            <v>0</v>
          </cell>
        </row>
        <row r="117">
          <cell r="F117">
            <v>55240</v>
          </cell>
          <cell r="G117" t="str">
            <v>CUSCO</v>
          </cell>
          <cell r="H117">
            <v>1</v>
          </cell>
          <cell r="I117" t="str">
            <v>A-1307</v>
          </cell>
          <cell r="J117" t="str">
            <v>G</v>
          </cell>
          <cell r="K117">
            <v>0</v>
          </cell>
          <cell r="L117" t="str">
            <v>06</v>
          </cell>
          <cell r="M117" t="str">
            <v>01</v>
          </cell>
          <cell r="N117" t="str">
            <v>2026</v>
          </cell>
          <cell r="O117" t="str">
            <v>46831870</v>
          </cell>
          <cell r="P117" t="str">
            <v>GARCIA</v>
          </cell>
          <cell r="Q117" t="str">
            <v>TAYPE</v>
          </cell>
          <cell r="R117" t="str">
            <v>MELISSA URPI</v>
          </cell>
          <cell r="S117">
            <v>1</v>
          </cell>
          <cell r="T117">
            <v>0</v>
          </cell>
          <cell r="U117" t="str">
            <v/>
          </cell>
          <cell r="V117" t="str">
            <v/>
          </cell>
          <cell r="W117" t="str">
            <v/>
          </cell>
          <cell r="X117">
            <v>1</v>
          </cell>
          <cell r="Y117">
            <v>2</v>
          </cell>
          <cell r="Z117" t="str">
            <v>COMISARIA DE FAMILIA CUSCO</v>
          </cell>
          <cell r="AA117">
            <v>1</v>
          </cell>
          <cell r="AB117">
            <v>1</v>
          </cell>
          <cell r="AC117" t="str">
            <v>40341781</v>
          </cell>
          <cell r="AD117">
            <v>1</v>
          </cell>
          <cell r="AE117" t="str">
            <v/>
          </cell>
          <cell r="AF117" t="str">
            <v/>
          </cell>
          <cell r="AG117" t="str">
            <v>mendoza</v>
          </cell>
          <cell r="AH117" t="str">
            <v>huaraca</v>
          </cell>
          <cell r="AI117" t="str">
            <v>yanet</v>
          </cell>
          <cell r="AJ117">
            <v>46</v>
          </cell>
          <cell r="AK117" t="str">
            <v>08</v>
          </cell>
          <cell r="AL117" t="str">
            <v>01</v>
          </cell>
          <cell r="AM117" t="str">
            <v>01</v>
          </cell>
          <cell r="AN117" t="str">
            <v>16</v>
          </cell>
          <cell r="AO117" t="str">
            <v>10</v>
          </cell>
          <cell r="AP117" t="str">
            <v>1979</v>
          </cell>
          <cell r="AQ117" t="str">
            <v>08</v>
          </cell>
          <cell r="AR117" t="str">
            <v>01</v>
          </cell>
          <cell r="AS117" t="str">
            <v>08</v>
          </cell>
          <cell r="AT117" t="str">
            <v>0001</v>
          </cell>
          <cell r="AU117">
            <v>1</v>
          </cell>
          <cell r="AV117">
            <v>3</v>
          </cell>
          <cell r="AW117" t="str">
            <v>jorge chavez w - 1- 1</v>
          </cell>
          <cell r="AX117" t="str">
            <v>1</v>
          </cell>
          <cell r="AY117" t="str">
            <v/>
          </cell>
          <cell r="AZ117" t="str">
            <v/>
          </cell>
          <cell r="BA117" t="str">
            <v/>
          </cell>
          <cell r="BB117" t="str">
            <v/>
          </cell>
          <cell r="BC117" t="str">
            <v/>
          </cell>
          <cell r="BD117" t="str">
            <v/>
          </cell>
          <cell r="BE117" t="str">
            <v>por el colegio uriel garcía</v>
          </cell>
          <cell r="BF117">
            <v>0</v>
          </cell>
          <cell r="BH117">
            <v>0</v>
          </cell>
          <cell r="BI117">
            <v>1</v>
          </cell>
          <cell r="BJ117">
            <v>1</v>
          </cell>
          <cell r="BK117">
            <v>7</v>
          </cell>
          <cell r="BL117" t="str">
            <v/>
          </cell>
          <cell r="BM117" t="str">
            <v/>
          </cell>
          <cell r="BN117">
            <v>10</v>
          </cell>
          <cell r="BO117" t="str">
            <v/>
          </cell>
          <cell r="BP117" t="str">
            <v/>
          </cell>
          <cell r="BQ117">
            <v>1</v>
          </cell>
          <cell r="BR117">
            <v>0</v>
          </cell>
          <cell r="BS117">
            <v>0</v>
          </cell>
          <cell r="BT117" t="str">
            <v/>
          </cell>
          <cell r="BU117" t="str">
            <v/>
          </cell>
          <cell r="BV117" t="str">
            <v/>
          </cell>
          <cell r="BW117" t="str">
            <v/>
          </cell>
          <cell r="BX117" t="str">
            <v/>
          </cell>
          <cell r="BY117" t="str">
            <v/>
          </cell>
          <cell r="BZ117" t="str">
            <v/>
          </cell>
          <cell r="CA117">
            <v>1</v>
          </cell>
          <cell r="CB117">
            <v>10</v>
          </cell>
          <cell r="CC117">
            <v>0</v>
          </cell>
          <cell r="CD117" t="str">
            <v/>
          </cell>
          <cell r="CE117" t="str">
            <v/>
          </cell>
          <cell r="CF117" t="str">
            <v/>
          </cell>
          <cell r="CG117" t="str">
            <v/>
          </cell>
          <cell r="CH117" t="str">
            <v/>
          </cell>
          <cell r="CI117" t="str">
            <v/>
          </cell>
          <cell r="CJ117" t="str">
            <v/>
          </cell>
          <cell r="CK117">
            <v>1</v>
          </cell>
          <cell r="CL117">
            <v>39</v>
          </cell>
          <cell r="CM117" t="str">
            <v>contadora independiente</v>
          </cell>
          <cell r="CO117">
            <v>952360215</v>
          </cell>
          <cell r="CP117" t="str">
            <v/>
          </cell>
          <cell r="CQ117">
            <v>1</v>
          </cell>
          <cell r="CR117">
            <v>1</v>
          </cell>
          <cell r="CS117">
            <v>0</v>
          </cell>
          <cell r="DL117">
            <v>1</v>
          </cell>
          <cell r="DM117" t="str">
            <v/>
          </cell>
          <cell r="DN117">
            <v>1</v>
          </cell>
          <cell r="DO117" t="str">
            <v/>
          </cell>
          <cell r="DP117">
            <v>1</v>
          </cell>
          <cell r="DQ117">
            <v>0</v>
          </cell>
          <cell r="DR117">
            <v>0</v>
          </cell>
          <cell r="DS117">
            <v>1</v>
          </cell>
          <cell r="DT117">
            <v>1</v>
          </cell>
          <cell r="DU117" t="str">
            <v/>
          </cell>
          <cell r="DV117" t="str">
            <v/>
          </cell>
          <cell r="DW117" t="str">
            <v/>
          </cell>
          <cell r="DX117" t="str">
            <v/>
          </cell>
          <cell r="DY117" t="str">
            <v/>
          </cell>
          <cell r="DZ117" t="str">
            <v/>
          </cell>
          <cell r="EA117" t="str">
            <v/>
          </cell>
          <cell r="EB117" t="str">
            <v/>
          </cell>
          <cell r="EC117" t="str">
            <v/>
          </cell>
          <cell r="ED117" t="str">
            <v/>
          </cell>
          <cell r="EE117" t="str">
            <v/>
          </cell>
          <cell r="EF117" t="str">
            <v/>
          </cell>
          <cell r="EG117" t="str">
            <v/>
          </cell>
          <cell r="EH117" t="str">
            <v/>
          </cell>
          <cell r="EI117" t="str">
            <v/>
          </cell>
          <cell r="EJ117" t="str">
            <v/>
          </cell>
          <cell r="EK117" t="str">
            <v/>
          </cell>
          <cell r="EL117" t="str">
            <v/>
          </cell>
          <cell r="EM117" t="str">
            <v>08</v>
          </cell>
          <cell r="EN117" t="str">
            <v>01</v>
          </cell>
          <cell r="EO117" t="str">
            <v>08</v>
          </cell>
          <cell r="EP117" t="str">
            <v>0001</v>
          </cell>
          <cell r="ER117" t="str">
            <v>40 a 49 años</v>
          </cell>
          <cell r="ES117" t="str">
            <v>08</v>
          </cell>
          <cell r="ET117" t="str">
            <v>0801080001</v>
          </cell>
          <cell r="EU117" t="str">
            <v>080108</v>
          </cell>
          <cell r="EV117" t="str">
            <v>080108</v>
          </cell>
          <cell r="EW117" t="b">
            <v>1</v>
          </cell>
          <cell r="EX117" t="str">
            <v>MAM - WANCHAQ</v>
          </cell>
          <cell r="EY117">
            <v>1</v>
          </cell>
          <cell r="EZ117" t="str">
            <v>080101</v>
          </cell>
          <cell r="FA117" t="str">
            <v>0801080001</v>
          </cell>
          <cell r="FB117" t="str">
            <v/>
          </cell>
          <cell r="FC117" t="str">
            <v>0801080001</v>
          </cell>
          <cell r="FD117" t="str">
            <v>CUSCO</v>
          </cell>
          <cell r="FE117" t="str">
            <v>WANCHAQ</v>
          </cell>
          <cell r="FF117" t="e">
            <v>#N/A</v>
          </cell>
          <cell r="FG117" t="str">
            <v>WANCHAQ</v>
          </cell>
          <cell r="FH117" t="str">
            <v>46831870</v>
          </cell>
          <cell r="FI117">
            <v>0</v>
          </cell>
          <cell r="FJ117" t="str">
            <v>CUSCO</v>
          </cell>
          <cell r="FK117">
            <v>0</v>
          </cell>
          <cell r="FL117" t="str">
            <v>GARCIA</v>
          </cell>
          <cell r="FM117">
            <v>0</v>
          </cell>
          <cell r="FN117" t="str">
            <v>TAYPE</v>
          </cell>
          <cell r="FO117">
            <v>0</v>
          </cell>
          <cell r="FP117" t="str">
            <v>MELISSA URPI</v>
          </cell>
          <cell r="FQ117">
            <v>0</v>
          </cell>
          <cell r="FR117" t="str">
            <v>40341781</v>
          </cell>
          <cell r="FS117" t="str">
            <v>MENDOZA</v>
          </cell>
          <cell r="FT117" t="str">
            <v>HUARACA</v>
          </cell>
          <cell r="FU117" t="str">
            <v>YANET</v>
          </cell>
          <cell r="FV117" t="str">
            <v>16</v>
          </cell>
          <cell r="FW117" t="str">
            <v>10</v>
          </cell>
          <cell r="FX117" t="str">
            <v>1979</v>
          </cell>
          <cell r="FY117">
            <v>0</v>
          </cell>
          <cell r="FZ117">
            <v>0</v>
          </cell>
          <cell r="GA117">
            <v>0</v>
          </cell>
          <cell r="GB117">
            <v>0</v>
          </cell>
          <cell r="GC117">
            <v>0</v>
          </cell>
          <cell r="GD117">
            <v>0</v>
          </cell>
          <cell r="GE117">
            <v>0</v>
          </cell>
          <cell r="GF117">
            <v>0</v>
          </cell>
          <cell r="GG117">
            <v>0</v>
          </cell>
          <cell r="GH117">
            <v>0</v>
          </cell>
          <cell r="GI117">
            <v>0</v>
          </cell>
        </row>
        <row r="118">
          <cell r="F118">
            <v>55239</v>
          </cell>
          <cell r="G118" t="str">
            <v>ANDAHUAYLAS</v>
          </cell>
          <cell r="H118">
            <v>4</v>
          </cell>
          <cell r="I118" t="str">
            <v>A-1307</v>
          </cell>
          <cell r="J118" t="str">
            <v>E</v>
          </cell>
          <cell r="K118">
            <v>0</v>
          </cell>
          <cell r="L118" t="str">
            <v>15</v>
          </cell>
          <cell r="M118" t="str">
            <v>01</v>
          </cell>
          <cell r="N118" t="str">
            <v>2026</v>
          </cell>
          <cell r="O118" t="str">
            <v>62450004</v>
          </cell>
          <cell r="P118" t="str">
            <v>HUAYTA</v>
          </cell>
          <cell r="Q118" t="str">
            <v>HUAMAN</v>
          </cell>
          <cell r="R118" t="str">
            <v>KARINA</v>
          </cell>
          <cell r="S118">
            <v>1</v>
          </cell>
          <cell r="T118">
            <v>0</v>
          </cell>
          <cell r="U118" t="str">
            <v/>
          </cell>
          <cell r="V118" t="str">
            <v/>
          </cell>
          <cell r="W118" t="str">
            <v/>
          </cell>
          <cell r="X118">
            <v>1</v>
          </cell>
          <cell r="Y118">
            <v>1</v>
          </cell>
          <cell r="Z118" t="str">
            <v>andahuaylas</v>
          </cell>
          <cell r="AA118">
            <v>1</v>
          </cell>
          <cell r="AB118">
            <v>1</v>
          </cell>
          <cell r="AC118" t="str">
            <v>72036960</v>
          </cell>
          <cell r="AD118">
            <v>1</v>
          </cell>
          <cell r="AE118" t="str">
            <v/>
          </cell>
          <cell r="AF118" t="str">
            <v/>
          </cell>
          <cell r="AG118" t="str">
            <v>rojas</v>
          </cell>
          <cell r="AH118" t="str">
            <v>sivipaucar</v>
          </cell>
          <cell r="AI118" t="str">
            <v>mirian</v>
          </cell>
          <cell r="AJ118">
            <v>25</v>
          </cell>
          <cell r="AK118" t="str">
            <v>03</v>
          </cell>
          <cell r="AL118" t="str">
            <v>02</v>
          </cell>
          <cell r="AM118" t="str">
            <v>01</v>
          </cell>
          <cell r="AN118" t="str">
            <v>22</v>
          </cell>
          <cell r="AO118" t="str">
            <v>06</v>
          </cell>
          <cell r="AP118" t="str">
            <v>2000</v>
          </cell>
          <cell r="AQ118" t="str">
            <v>03</v>
          </cell>
          <cell r="AR118" t="str">
            <v>02</v>
          </cell>
          <cell r="AS118" t="str">
            <v>01</v>
          </cell>
          <cell r="AT118" t="str">
            <v>0001</v>
          </cell>
          <cell r="AU118">
            <v>1</v>
          </cell>
          <cell r="AV118">
            <v>1</v>
          </cell>
          <cell r="AW118" t="str">
            <v>cuculi</v>
          </cell>
          <cell r="AX118" t="str">
            <v/>
          </cell>
          <cell r="AY118" t="str">
            <v/>
          </cell>
          <cell r="AZ118" t="str">
            <v/>
          </cell>
          <cell r="BA118" t="str">
            <v/>
          </cell>
          <cell r="BB118" t="str">
            <v/>
          </cell>
          <cell r="BC118" t="str">
            <v/>
          </cell>
          <cell r="BD118" t="str">
            <v/>
          </cell>
          <cell r="BE118" t="str">
            <v>costado del jardin cuculi</v>
          </cell>
          <cell r="BF118">
            <v>0</v>
          </cell>
          <cell r="BH118">
            <v>0</v>
          </cell>
          <cell r="BI118">
            <v>1</v>
          </cell>
          <cell r="BJ118">
            <v>3</v>
          </cell>
          <cell r="BK118">
            <v>1</v>
          </cell>
          <cell r="BL118" t="str">
            <v/>
          </cell>
          <cell r="BM118" t="str">
            <v/>
          </cell>
          <cell r="BN118">
            <v>1</v>
          </cell>
          <cell r="BO118" t="str">
            <v/>
          </cell>
          <cell r="BP118" t="str">
            <v/>
          </cell>
          <cell r="BQ118">
            <v>0</v>
          </cell>
          <cell r="BR118" t="str">
            <v/>
          </cell>
          <cell r="BS118">
            <v>0</v>
          </cell>
          <cell r="BT118" t="str">
            <v/>
          </cell>
          <cell r="BU118" t="str">
            <v/>
          </cell>
          <cell r="BV118" t="str">
            <v/>
          </cell>
          <cell r="BW118" t="str">
            <v/>
          </cell>
          <cell r="BX118" t="str">
            <v/>
          </cell>
          <cell r="BY118" t="str">
            <v/>
          </cell>
          <cell r="BZ118" t="str">
            <v/>
          </cell>
          <cell r="CA118">
            <v>2</v>
          </cell>
          <cell r="CB118">
            <v>5</v>
          </cell>
          <cell r="CC118">
            <v>0</v>
          </cell>
          <cell r="CD118" t="str">
            <v/>
          </cell>
          <cell r="CE118" t="str">
            <v/>
          </cell>
          <cell r="CF118" t="str">
            <v/>
          </cell>
          <cell r="CG118" t="str">
            <v/>
          </cell>
          <cell r="CH118" t="str">
            <v/>
          </cell>
          <cell r="CI118" t="str">
            <v/>
          </cell>
          <cell r="CJ118" t="str">
            <v/>
          </cell>
          <cell r="CK118">
            <v>1</v>
          </cell>
          <cell r="CL118">
            <v>35</v>
          </cell>
          <cell r="CM118" t="str">
            <v>vende verduras</v>
          </cell>
          <cell r="CN118" t="str">
            <v/>
          </cell>
          <cell r="CO118">
            <v>905933513</v>
          </cell>
          <cell r="CP118" t="str">
            <v/>
          </cell>
          <cell r="CQ118">
            <v>1</v>
          </cell>
          <cell r="CR118">
            <v>1</v>
          </cell>
          <cell r="CS118">
            <v>0</v>
          </cell>
          <cell r="DL118">
            <v>2</v>
          </cell>
          <cell r="DM118" t="str">
            <v/>
          </cell>
          <cell r="DN118">
            <v>1</v>
          </cell>
          <cell r="DO118" t="str">
            <v/>
          </cell>
          <cell r="DP118">
            <v>2</v>
          </cell>
          <cell r="DQ118">
            <v>0</v>
          </cell>
          <cell r="DR118">
            <v>1</v>
          </cell>
          <cell r="DS118">
            <v>3</v>
          </cell>
          <cell r="DT118">
            <v>4</v>
          </cell>
          <cell r="DU118" t="str">
            <v/>
          </cell>
          <cell r="DV118" t="str">
            <v/>
          </cell>
          <cell r="DW118" t="str">
            <v/>
          </cell>
          <cell r="DX118" t="str">
            <v/>
          </cell>
          <cell r="DY118" t="str">
            <v/>
          </cell>
          <cell r="DZ118" t="str">
            <v/>
          </cell>
          <cell r="EA118" t="str">
            <v/>
          </cell>
          <cell r="EB118" t="str">
            <v/>
          </cell>
          <cell r="EC118" t="str">
            <v/>
          </cell>
          <cell r="ED118" t="str">
            <v/>
          </cell>
          <cell r="EE118" t="str">
            <v/>
          </cell>
          <cell r="EF118" t="str">
            <v/>
          </cell>
          <cell r="EG118" t="str">
            <v/>
          </cell>
          <cell r="EH118" t="str">
            <v/>
          </cell>
          <cell r="EI118" t="str">
            <v/>
          </cell>
          <cell r="EJ118" t="str">
            <v/>
          </cell>
          <cell r="EK118" t="str">
            <v/>
          </cell>
          <cell r="EL118" t="str">
            <v/>
          </cell>
          <cell r="EM118" t="str">
            <v>03</v>
          </cell>
          <cell r="EN118" t="str">
            <v>02</v>
          </cell>
          <cell r="EO118" t="str">
            <v>01</v>
          </cell>
          <cell r="EP118" t="str">
            <v>0001</v>
          </cell>
          <cell r="ER118" t="str">
            <v>18 a 29 años</v>
          </cell>
          <cell r="ES118" t="str">
            <v>03</v>
          </cell>
          <cell r="ET118" t="str">
            <v>0302010001</v>
          </cell>
          <cell r="EU118" t="str">
            <v>030201</v>
          </cell>
          <cell r="EV118" t="str">
            <v>030201</v>
          </cell>
          <cell r="EW118" t="b">
            <v>1</v>
          </cell>
          <cell r="EX118" t="str">
            <v>MAM - ANDAHUAYLAS</v>
          </cell>
          <cell r="EY118">
            <v>1</v>
          </cell>
          <cell r="EZ118" t="str">
            <v>030201</v>
          </cell>
          <cell r="FA118" t="str">
            <v>0302010001</v>
          </cell>
          <cell r="FB118" t="str">
            <v/>
          </cell>
          <cell r="FC118" t="str">
            <v>0302010001</v>
          </cell>
          <cell r="FD118" t="str">
            <v>ANDAHUAYLAS</v>
          </cell>
          <cell r="FE118" t="str">
            <v>ANDAHUAYLAS</v>
          </cell>
          <cell r="FF118" t="e">
            <v>#N/A</v>
          </cell>
          <cell r="FG118" t="str">
            <v>ANDAHUAYLAS</v>
          </cell>
          <cell r="FH118" t="str">
            <v>62450004</v>
          </cell>
          <cell r="FI118">
            <v>0</v>
          </cell>
          <cell r="FJ118" t="str">
            <v>ANDAHUAYLAS</v>
          </cell>
          <cell r="FK118">
            <v>0</v>
          </cell>
          <cell r="FL118" t="str">
            <v>HUAYTA</v>
          </cell>
          <cell r="FM118">
            <v>0</v>
          </cell>
          <cell r="FN118" t="str">
            <v>HUAMAN</v>
          </cell>
          <cell r="FO118">
            <v>0</v>
          </cell>
          <cell r="FP118" t="str">
            <v>KARINA</v>
          </cell>
          <cell r="FQ118">
            <v>0</v>
          </cell>
          <cell r="FR118" t="str">
            <v>720369960</v>
          </cell>
          <cell r="FS118" t="e">
            <v>#N/A</v>
          </cell>
          <cell r="FT118" t="e">
            <v>#N/A</v>
          </cell>
          <cell r="FU118" t="e">
            <v>#N/A</v>
          </cell>
          <cell r="FV118" t="e">
            <v>#N/A</v>
          </cell>
          <cell r="FW118" t="e">
            <v>#N/A</v>
          </cell>
          <cell r="FX118" t="e">
            <v>#N/A</v>
          </cell>
          <cell r="FY118" t="e">
            <v>#N/A</v>
          </cell>
          <cell r="FZ118" t="e">
            <v>#N/A</v>
          </cell>
          <cell r="GA118" t="e">
            <v>#N/A</v>
          </cell>
          <cell r="GB118" t="e">
            <v>#N/A</v>
          </cell>
          <cell r="GC118" t="e">
            <v>#N/A</v>
          </cell>
          <cell r="GD118" t="e">
            <v>#N/A</v>
          </cell>
          <cell r="GE118" t="e">
            <v>#N/A</v>
          </cell>
          <cell r="GF118">
            <v>0</v>
          </cell>
          <cell r="GG118">
            <v>0</v>
          </cell>
          <cell r="GH118">
            <v>0</v>
          </cell>
          <cell r="GI118">
            <v>0</v>
          </cell>
        </row>
        <row r="119">
          <cell r="F119">
            <v>55238</v>
          </cell>
          <cell r="G119" t="str">
            <v>HUARMEY</v>
          </cell>
          <cell r="H119">
            <v>3</v>
          </cell>
          <cell r="I119" t="str">
            <v>A-1307</v>
          </cell>
          <cell r="J119" t="str">
            <v>K</v>
          </cell>
          <cell r="K119">
            <v>0</v>
          </cell>
          <cell r="L119" t="str">
            <v>31</v>
          </cell>
          <cell r="M119" t="str">
            <v>01</v>
          </cell>
          <cell r="N119" t="str">
            <v>2026</v>
          </cell>
          <cell r="O119" t="str">
            <v>71417159</v>
          </cell>
          <cell r="P119" t="str">
            <v>ALEGRE</v>
          </cell>
          <cell r="Q119" t="str">
            <v>ROSALES</v>
          </cell>
          <cell r="R119" t="str">
            <v>DIANA KATHERINE</v>
          </cell>
          <cell r="S119">
            <v>1</v>
          </cell>
          <cell r="T119">
            <v>0</v>
          </cell>
          <cell r="U119" t="str">
            <v/>
          </cell>
          <cell r="V119" t="str">
            <v/>
          </cell>
          <cell r="W119" t="str">
            <v/>
          </cell>
          <cell r="X119">
            <v>1</v>
          </cell>
          <cell r="Y119">
            <v>1</v>
          </cell>
          <cell r="Z119" t="str">
            <v>HUARMEY</v>
          </cell>
          <cell r="AA119">
            <v>1</v>
          </cell>
          <cell r="AB119">
            <v>1</v>
          </cell>
          <cell r="AC119" t="str">
            <v>48944400</v>
          </cell>
          <cell r="AD119">
            <v>1</v>
          </cell>
          <cell r="AE119" t="str">
            <v/>
          </cell>
          <cell r="AF119" t="str">
            <v/>
          </cell>
          <cell r="AG119" t="str">
            <v>TENAZOA</v>
          </cell>
          <cell r="AH119" t="str">
            <v>TUANAMA</v>
          </cell>
          <cell r="AI119" t="str">
            <v>KAPELUZ</v>
          </cell>
          <cell r="AJ119">
            <v>37</v>
          </cell>
          <cell r="AK119" t="str">
            <v>16</v>
          </cell>
          <cell r="AL119" t="str">
            <v>02</v>
          </cell>
          <cell r="AM119" t="str">
            <v>01</v>
          </cell>
          <cell r="AN119" t="str">
            <v>23</v>
          </cell>
          <cell r="AO119" t="str">
            <v>10</v>
          </cell>
          <cell r="AP119" t="str">
            <v>1988</v>
          </cell>
          <cell r="AQ119" t="str">
            <v>02</v>
          </cell>
          <cell r="AR119" t="str">
            <v>11</v>
          </cell>
          <cell r="AS119" t="str">
            <v>01</v>
          </cell>
          <cell r="AT119" t="str">
            <v>0001</v>
          </cell>
          <cell r="AU119">
            <v>1</v>
          </cell>
          <cell r="AV119">
            <v>5</v>
          </cell>
          <cell r="AW119" t="str">
            <v>ASENT.H. LAS LADERAS</v>
          </cell>
          <cell r="AX119" t="str">
            <v/>
          </cell>
          <cell r="AY119" t="str">
            <v/>
          </cell>
          <cell r="AZ119" t="str">
            <v/>
          </cell>
          <cell r="BA119" t="str">
            <v/>
          </cell>
          <cell r="BB119" t="str">
            <v>F</v>
          </cell>
          <cell r="BC119" t="str">
            <v>04</v>
          </cell>
          <cell r="BD119" t="str">
            <v/>
          </cell>
          <cell r="BE119" t="str">
            <v>Del hotel nery subiendo el cerro del letrero "bienvenidos".</v>
          </cell>
          <cell r="BF119">
            <v>0</v>
          </cell>
          <cell r="BH119">
            <v>5</v>
          </cell>
          <cell r="BI119">
            <v>0</v>
          </cell>
          <cell r="BJ119">
            <v>1</v>
          </cell>
          <cell r="BK119">
            <v>7</v>
          </cell>
          <cell r="BL119" t="str">
            <v/>
          </cell>
          <cell r="BM119" t="str">
            <v/>
          </cell>
          <cell r="BN119">
            <v>10</v>
          </cell>
          <cell r="BO119" t="str">
            <v/>
          </cell>
          <cell r="BP119" t="str">
            <v/>
          </cell>
          <cell r="BQ119">
            <v>1</v>
          </cell>
          <cell r="BR119">
            <v>0</v>
          </cell>
          <cell r="BS119">
            <v>0</v>
          </cell>
          <cell r="BT119" t="str">
            <v/>
          </cell>
          <cell r="BU119" t="str">
            <v/>
          </cell>
          <cell r="BV119" t="str">
            <v/>
          </cell>
          <cell r="BW119" t="str">
            <v/>
          </cell>
          <cell r="BX119" t="str">
            <v/>
          </cell>
          <cell r="BY119" t="str">
            <v/>
          </cell>
          <cell r="BZ119" t="str">
            <v/>
          </cell>
          <cell r="CA119">
            <v>2</v>
          </cell>
          <cell r="CB119">
            <v>6</v>
          </cell>
          <cell r="CC119">
            <v>0</v>
          </cell>
          <cell r="CD119" t="str">
            <v/>
          </cell>
          <cell r="CE119" t="str">
            <v/>
          </cell>
          <cell r="CF119" t="str">
            <v/>
          </cell>
          <cell r="CG119" t="str">
            <v/>
          </cell>
          <cell r="CH119" t="str">
            <v/>
          </cell>
          <cell r="CI119" t="str">
            <v/>
          </cell>
          <cell r="CJ119" t="str">
            <v/>
          </cell>
          <cell r="CK119">
            <v>0</v>
          </cell>
          <cell r="CL119" t="str">
            <v/>
          </cell>
          <cell r="CN119" t="str">
            <v/>
          </cell>
          <cell r="CO119">
            <v>900780735</v>
          </cell>
          <cell r="CP119" t="str">
            <v/>
          </cell>
          <cell r="CQ119">
            <v>1</v>
          </cell>
          <cell r="CR119">
            <v>1</v>
          </cell>
          <cell r="CS119">
            <v>0</v>
          </cell>
          <cell r="DL119">
            <v>2</v>
          </cell>
          <cell r="DM119" t="str">
            <v/>
          </cell>
          <cell r="DN119" t="str">
            <v/>
          </cell>
          <cell r="DO119">
            <v>1</v>
          </cell>
          <cell r="DP119">
            <v>2</v>
          </cell>
          <cell r="DQ119">
            <v>0</v>
          </cell>
          <cell r="DR119">
            <v>0</v>
          </cell>
          <cell r="DS119">
            <v>1</v>
          </cell>
          <cell r="DT119">
            <v>2</v>
          </cell>
          <cell r="DU119" t="str">
            <v/>
          </cell>
          <cell r="DV119" t="str">
            <v/>
          </cell>
          <cell r="DW119" t="str">
            <v/>
          </cell>
          <cell r="DX119" t="str">
            <v/>
          </cell>
          <cell r="DY119" t="str">
            <v/>
          </cell>
          <cell r="DZ119" t="str">
            <v/>
          </cell>
          <cell r="EA119" t="str">
            <v/>
          </cell>
          <cell r="EB119" t="str">
            <v/>
          </cell>
          <cell r="EC119" t="str">
            <v/>
          </cell>
          <cell r="ED119" t="str">
            <v/>
          </cell>
          <cell r="EE119" t="str">
            <v/>
          </cell>
          <cell r="EF119" t="str">
            <v/>
          </cell>
          <cell r="EG119" t="str">
            <v/>
          </cell>
          <cell r="EH119" t="str">
            <v/>
          </cell>
          <cell r="EI119" t="str">
            <v/>
          </cell>
          <cell r="EJ119" t="str">
            <v/>
          </cell>
          <cell r="EK119" t="str">
            <v/>
          </cell>
          <cell r="EL119" t="str">
            <v/>
          </cell>
          <cell r="EM119" t="str">
            <v>02</v>
          </cell>
          <cell r="EN119" t="str">
            <v>11</v>
          </cell>
          <cell r="EO119" t="str">
            <v>01</v>
          </cell>
          <cell r="EP119" t="str">
            <v>0001</v>
          </cell>
          <cell r="ER119" t="str">
            <v>30 a 39 años</v>
          </cell>
          <cell r="ES119" t="str">
            <v>02</v>
          </cell>
          <cell r="ET119" t="str">
            <v>0211010001</v>
          </cell>
          <cell r="EU119" t="str">
            <v>021101</v>
          </cell>
          <cell r="EV119" t="str">
            <v>021101</v>
          </cell>
          <cell r="EW119" t="b">
            <v>1</v>
          </cell>
          <cell r="EX119" t="str">
            <v>MAM - HUARMEY</v>
          </cell>
          <cell r="EY119">
            <v>5</v>
          </cell>
          <cell r="EZ119" t="str">
            <v>160201</v>
          </cell>
          <cell r="FA119" t="str">
            <v>0211010001</v>
          </cell>
          <cell r="FB119" t="str">
            <v/>
          </cell>
          <cell r="FC119" t="str">
            <v>0211010001</v>
          </cell>
          <cell r="FD119" t="str">
            <v>YURIMAGUAS</v>
          </cell>
          <cell r="FE119" t="str">
            <v>HUARMEY</v>
          </cell>
          <cell r="FF119" t="e">
            <v>#N/A</v>
          </cell>
          <cell r="FG119" t="str">
            <v>HUARMEY</v>
          </cell>
          <cell r="FH119" t="str">
            <v>71417159</v>
          </cell>
          <cell r="FI119">
            <v>0</v>
          </cell>
          <cell r="FJ119" t="str">
            <v>HUARMEY</v>
          </cell>
          <cell r="FK119">
            <v>0</v>
          </cell>
          <cell r="FL119" t="str">
            <v>ALEGRE</v>
          </cell>
          <cell r="FM119">
            <v>0</v>
          </cell>
          <cell r="FN119" t="str">
            <v>ROSALES</v>
          </cell>
          <cell r="FO119">
            <v>0</v>
          </cell>
          <cell r="FP119" t="str">
            <v>DIANA KATHERINE</v>
          </cell>
          <cell r="FQ119">
            <v>0</v>
          </cell>
          <cell r="FR119" t="str">
            <v>48944400</v>
          </cell>
          <cell r="FS119" t="str">
            <v>TENAZOA</v>
          </cell>
          <cell r="FT119" t="str">
            <v>TUANAMA</v>
          </cell>
          <cell r="FU119" t="str">
            <v>KAPELUZ</v>
          </cell>
          <cell r="FV119" t="str">
            <v>23</v>
          </cell>
          <cell r="FW119" t="str">
            <v>10</v>
          </cell>
          <cell r="FX119" t="str">
            <v>1988</v>
          </cell>
          <cell r="FY119">
            <v>0</v>
          </cell>
          <cell r="FZ119">
            <v>0</v>
          </cell>
          <cell r="GA119">
            <v>0</v>
          </cell>
          <cell r="GB119">
            <v>0</v>
          </cell>
          <cell r="GC119">
            <v>0</v>
          </cell>
          <cell r="GD119">
            <v>0</v>
          </cell>
          <cell r="GE119">
            <v>0</v>
          </cell>
          <cell r="GF119">
            <v>0</v>
          </cell>
          <cell r="GG119">
            <v>0</v>
          </cell>
          <cell r="GH119">
            <v>0</v>
          </cell>
          <cell r="GI119">
            <v>0</v>
          </cell>
        </row>
        <row r="120">
          <cell r="F120">
            <v>55237</v>
          </cell>
          <cell r="G120" t="str">
            <v>LA ESPERANZA</v>
          </cell>
          <cell r="H120">
            <v>1</v>
          </cell>
          <cell r="I120" t="str">
            <v>A-1307</v>
          </cell>
          <cell r="J120" t="str">
            <v>H</v>
          </cell>
          <cell r="K120">
            <v>0</v>
          </cell>
          <cell r="L120" t="str">
            <v>10</v>
          </cell>
          <cell r="M120" t="str">
            <v>01</v>
          </cell>
          <cell r="N120" t="str">
            <v>2026</v>
          </cell>
          <cell r="O120" t="str">
            <v>45664132</v>
          </cell>
          <cell r="P120" t="str">
            <v>MORENO</v>
          </cell>
          <cell r="Q120" t="str">
            <v>CHILCON</v>
          </cell>
          <cell r="R120" t="str">
            <v>MARIO ANDERSON</v>
          </cell>
          <cell r="S120">
            <v>1</v>
          </cell>
          <cell r="T120">
            <v>0</v>
          </cell>
          <cell r="U120" t="str">
            <v/>
          </cell>
          <cell r="V120" t="str">
            <v/>
          </cell>
          <cell r="W120" t="str">
            <v/>
          </cell>
          <cell r="X120">
            <v>1</v>
          </cell>
          <cell r="Y120">
            <v>2</v>
          </cell>
          <cell r="Z120" t="str">
            <v>COMISARIA EL MILAGRO</v>
          </cell>
          <cell r="AA120">
            <v>1</v>
          </cell>
          <cell r="AB120">
            <v>1</v>
          </cell>
          <cell r="AC120" t="str">
            <v>48197083</v>
          </cell>
          <cell r="AD120">
            <v>1</v>
          </cell>
          <cell r="AE120" t="str">
            <v/>
          </cell>
          <cell r="AF120" t="str">
            <v/>
          </cell>
          <cell r="AG120" t="str">
            <v>BUSTAMANTE</v>
          </cell>
          <cell r="AH120" t="str">
            <v>ZAMORA</v>
          </cell>
          <cell r="AI120" t="str">
            <v>TELESILA</v>
          </cell>
          <cell r="AJ120">
            <v>57</v>
          </cell>
          <cell r="AK120" t="str">
            <v>06</v>
          </cell>
          <cell r="AL120" t="str">
            <v>07</v>
          </cell>
          <cell r="AM120" t="str">
            <v>01</v>
          </cell>
          <cell r="AN120" t="str">
            <v>03</v>
          </cell>
          <cell r="AO120" t="str">
            <v>05</v>
          </cell>
          <cell r="AP120" t="str">
            <v>1968</v>
          </cell>
          <cell r="AQ120" t="str">
            <v>13</v>
          </cell>
          <cell r="AR120" t="str">
            <v>01</v>
          </cell>
          <cell r="AS120" t="str">
            <v>04</v>
          </cell>
          <cell r="AT120" t="str">
            <v>0004</v>
          </cell>
          <cell r="AU120">
            <v>1</v>
          </cell>
          <cell r="AV120">
            <v>5</v>
          </cell>
          <cell r="AW120" t="str">
            <v>sector 9</v>
          </cell>
          <cell r="AX120" t="str">
            <v/>
          </cell>
          <cell r="AY120" t="str">
            <v/>
          </cell>
          <cell r="AZ120" t="str">
            <v/>
          </cell>
          <cell r="BA120" t="str">
            <v/>
          </cell>
          <cell r="BB120" t="str">
            <v>C</v>
          </cell>
          <cell r="BC120" t="str">
            <v>10</v>
          </cell>
          <cell r="BD120" t="str">
            <v/>
          </cell>
          <cell r="BE120" t="str">
            <v>A 8 CUADRAS DE LA VÍA MIGUEL GRAU, HACIA LA PARTE ALTA. A DOS CUADRAS DE LA TORRE DE ELECTRICIDAD.</v>
          </cell>
          <cell r="BF120">
            <v>0</v>
          </cell>
          <cell r="BH120">
            <v>3</v>
          </cell>
          <cell r="BI120">
            <v>3</v>
          </cell>
          <cell r="BJ120">
            <v>1</v>
          </cell>
          <cell r="BK120">
            <v>7</v>
          </cell>
          <cell r="BL120" t="str">
            <v/>
          </cell>
          <cell r="BM120" t="str">
            <v/>
          </cell>
          <cell r="BN120">
            <v>10</v>
          </cell>
          <cell r="BO120" t="str">
            <v/>
          </cell>
          <cell r="BP120" t="str">
            <v/>
          </cell>
          <cell r="BQ120">
            <v>1</v>
          </cell>
          <cell r="BR120">
            <v>0</v>
          </cell>
          <cell r="BS120">
            <v>0</v>
          </cell>
          <cell r="BT120" t="str">
            <v/>
          </cell>
          <cell r="BU120" t="str">
            <v/>
          </cell>
          <cell r="BV120" t="str">
            <v/>
          </cell>
          <cell r="BW120" t="str">
            <v/>
          </cell>
          <cell r="BX120" t="str">
            <v/>
          </cell>
          <cell r="BY120" t="str">
            <v/>
          </cell>
          <cell r="BZ120" t="str">
            <v/>
          </cell>
          <cell r="CA120">
            <v>2</v>
          </cell>
          <cell r="CB120">
            <v>1</v>
          </cell>
          <cell r="CC120">
            <v>0</v>
          </cell>
          <cell r="CD120" t="str">
            <v/>
          </cell>
          <cell r="CE120" t="str">
            <v/>
          </cell>
          <cell r="CF120" t="str">
            <v/>
          </cell>
          <cell r="CG120" t="str">
            <v/>
          </cell>
          <cell r="CH120" t="str">
            <v/>
          </cell>
          <cell r="CI120" t="str">
            <v/>
          </cell>
          <cell r="CJ120" t="str">
            <v/>
          </cell>
          <cell r="CK120">
            <v>0</v>
          </cell>
          <cell r="CL120" t="str">
            <v/>
          </cell>
          <cell r="CN120" t="str">
            <v/>
          </cell>
          <cell r="CO120">
            <v>919541897</v>
          </cell>
          <cell r="CP120" t="str">
            <v/>
          </cell>
          <cell r="CQ120">
            <v>1</v>
          </cell>
          <cell r="CR120">
            <v>1</v>
          </cell>
          <cell r="CS120">
            <v>1</v>
          </cell>
          <cell r="CT120" t="str">
            <v>ESTHER HUAMAN BUSTAMANTE</v>
          </cell>
          <cell r="CU120" t="str">
            <v>HIJA</v>
          </cell>
          <cell r="CV120" t="str">
            <v/>
          </cell>
          <cell r="CW120" t="str">
            <v>1</v>
          </cell>
          <cell r="CX120" t="str">
            <v>1</v>
          </cell>
          <cell r="CY120" t="str">
            <v/>
          </cell>
          <cell r="CZ120" t="str">
            <v/>
          </cell>
          <cell r="DA120" t="str">
            <v/>
          </cell>
          <cell r="DB120" t="str">
            <v/>
          </cell>
          <cell r="DC120" t="str">
            <v>CESAR RAUL MORI BUSTAMANTE</v>
          </cell>
          <cell r="DD120" t="str">
            <v>HIJO</v>
          </cell>
          <cell r="DE120" t="str">
            <v/>
          </cell>
          <cell r="DF120" t="str">
            <v>1</v>
          </cell>
          <cell r="DG120" t="str">
            <v>1</v>
          </cell>
          <cell r="DH120" t="str">
            <v/>
          </cell>
          <cell r="DI120" t="str">
            <v/>
          </cell>
          <cell r="DJ120" t="str">
            <v/>
          </cell>
          <cell r="DK120" t="str">
            <v/>
          </cell>
          <cell r="DL120">
            <v>2</v>
          </cell>
          <cell r="DM120" t="str">
            <v/>
          </cell>
          <cell r="DN120">
            <v>1</v>
          </cell>
          <cell r="DO120" t="str">
            <v/>
          </cell>
          <cell r="DP120">
            <v>1</v>
          </cell>
          <cell r="DQ120">
            <v>1</v>
          </cell>
          <cell r="DR120" t="str">
            <v/>
          </cell>
          <cell r="DS120">
            <v>2</v>
          </cell>
          <cell r="DT120">
            <v>2</v>
          </cell>
          <cell r="DU120" t="str">
            <v/>
          </cell>
          <cell r="DV120" t="str">
            <v/>
          </cell>
          <cell r="DW120" t="str">
            <v/>
          </cell>
          <cell r="DX120" t="str">
            <v/>
          </cell>
          <cell r="DY120" t="str">
            <v/>
          </cell>
          <cell r="DZ120" t="str">
            <v/>
          </cell>
          <cell r="EA120" t="str">
            <v/>
          </cell>
          <cell r="EB120" t="str">
            <v/>
          </cell>
          <cell r="EC120" t="str">
            <v/>
          </cell>
          <cell r="ED120" t="str">
            <v/>
          </cell>
          <cell r="EE120" t="str">
            <v/>
          </cell>
          <cell r="EF120" t="str">
            <v/>
          </cell>
          <cell r="EG120" t="str">
            <v/>
          </cell>
          <cell r="EH120" t="str">
            <v/>
          </cell>
          <cell r="EI120" t="str">
            <v/>
          </cell>
          <cell r="EJ120" t="str">
            <v/>
          </cell>
          <cell r="EK120" t="str">
            <v/>
          </cell>
          <cell r="EL120" t="str">
            <v/>
          </cell>
          <cell r="EM120" t="str">
            <v>13</v>
          </cell>
          <cell r="EN120" t="str">
            <v>01</v>
          </cell>
          <cell r="EO120" t="str">
            <v>04</v>
          </cell>
          <cell r="EP120" t="str">
            <v>0004</v>
          </cell>
          <cell r="ER120" t="str">
            <v>50 a 59 años</v>
          </cell>
          <cell r="ES120" t="str">
            <v>13</v>
          </cell>
          <cell r="ET120" t="str">
            <v>1301050001</v>
          </cell>
          <cell r="EU120" t="str">
            <v>130104</v>
          </cell>
          <cell r="EV120" t="str">
            <v>130104</v>
          </cell>
          <cell r="EW120" t="b">
            <v>1</v>
          </cell>
          <cell r="EX120" t="str">
            <v>MAM - HUANCHACO</v>
          </cell>
          <cell r="EY120">
            <v>6</v>
          </cell>
          <cell r="EZ120" t="str">
            <v>060701</v>
          </cell>
          <cell r="FA120" t="str">
            <v>1301040004</v>
          </cell>
          <cell r="FB120" t="str">
            <v/>
          </cell>
          <cell r="FC120" t="str">
            <v>1301040004</v>
          </cell>
          <cell r="FD120" t="str">
            <v>BAMBAMARCA</v>
          </cell>
          <cell r="FE120" t="str">
            <v>EL MILAGRO</v>
          </cell>
          <cell r="FF120" t="e">
            <v>#N/A</v>
          </cell>
          <cell r="FG120" t="str">
            <v>EL MILAGRO</v>
          </cell>
          <cell r="FH120" t="str">
            <v>45664132</v>
          </cell>
          <cell r="FI120">
            <v>0</v>
          </cell>
          <cell r="FJ120" t="str">
            <v>LA ESPERANZA</v>
          </cell>
          <cell r="FK120">
            <v>0</v>
          </cell>
          <cell r="FL120" t="str">
            <v>MORENO</v>
          </cell>
          <cell r="FM120">
            <v>0</v>
          </cell>
          <cell r="FN120" t="str">
            <v>CHILCON</v>
          </cell>
          <cell r="FO120">
            <v>0</v>
          </cell>
          <cell r="FP120" t="str">
            <v>MARIO ANDERSON</v>
          </cell>
          <cell r="FQ120">
            <v>0</v>
          </cell>
          <cell r="FR120" t="str">
            <v>48197083</v>
          </cell>
          <cell r="FS120" t="str">
            <v>BUSTAMANTE</v>
          </cell>
          <cell r="FT120" t="str">
            <v>ZAMORA</v>
          </cell>
          <cell r="FU120" t="str">
            <v>TELESILA</v>
          </cell>
          <cell r="FV120" t="str">
            <v>03</v>
          </cell>
          <cell r="FW120" t="str">
            <v>05</v>
          </cell>
          <cell r="FX120" t="str">
            <v>1968</v>
          </cell>
          <cell r="FY120">
            <v>0</v>
          </cell>
          <cell r="FZ120">
            <v>0</v>
          </cell>
          <cell r="GA120">
            <v>0</v>
          </cell>
          <cell r="GB120">
            <v>0</v>
          </cell>
          <cell r="GC120">
            <v>0</v>
          </cell>
          <cell r="GD120">
            <v>0</v>
          </cell>
          <cell r="GE120">
            <v>0</v>
          </cell>
          <cell r="GF120">
            <v>0</v>
          </cell>
          <cell r="GG120">
            <v>0</v>
          </cell>
          <cell r="GH120">
            <v>0</v>
          </cell>
          <cell r="GI120">
            <v>0</v>
          </cell>
        </row>
        <row r="121">
          <cell r="F121">
            <v>55236</v>
          </cell>
          <cell r="G121" t="str">
            <v>ANDAHUAYLAS</v>
          </cell>
          <cell r="H121">
            <v>3</v>
          </cell>
          <cell r="I121" t="str">
            <v>A-1307</v>
          </cell>
          <cell r="J121" t="str">
            <v>E</v>
          </cell>
          <cell r="K121">
            <v>0</v>
          </cell>
          <cell r="L121" t="str">
            <v>15</v>
          </cell>
          <cell r="M121" t="str">
            <v>01</v>
          </cell>
          <cell r="N121" t="str">
            <v>2026</v>
          </cell>
          <cell r="O121" t="str">
            <v>62450004</v>
          </cell>
          <cell r="P121" t="str">
            <v>HUAYTA</v>
          </cell>
          <cell r="Q121" t="str">
            <v>HUAMAN</v>
          </cell>
          <cell r="R121" t="str">
            <v>KARINA</v>
          </cell>
          <cell r="S121">
            <v>1</v>
          </cell>
          <cell r="T121">
            <v>0</v>
          </cell>
          <cell r="U121" t="str">
            <v/>
          </cell>
          <cell r="V121" t="str">
            <v/>
          </cell>
          <cell r="W121" t="str">
            <v/>
          </cell>
          <cell r="X121">
            <v>1</v>
          </cell>
          <cell r="Y121">
            <v>1</v>
          </cell>
          <cell r="Z121" t="str">
            <v>andahuaylas</v>
          </cell>
          <cell r="AA121">
            <v>1</v>
          </cell>
          <cell r="AB121">
            <v>1</v>
          </cell>
          <cell r="AC121" t="str">
            <v>70420541</v>
          </cell>
          <cell r="AD121">
            <v>1</v>
          </cell>
          <cell r="AE121" t="str">
            <v/>
          </cell>
          <cell r="AF121" t="str">
            <v/>
          </cell>
          <cell r="AG121" t="str">
            <v>vivanco</v>
          </cell>
          <cell r="AH121" t="str">
            <v>soncco</v>
          </cell>
          <cell r="AI121" t="str">
            <v>rosbelia</v>
          </cell>
          <cell r="AJ121">
            <v>26</v>
          </cell>
          <cell r="AK121" t="str">
            <v>03</v>
          </cell>
          <cell r="AL121" t="str">
            <v>02</v>
          </cell>
          <cell r="AM121" t="str">
            <v>01</v>
          </cell>
          <cell r="AN121" t="str">
            <v>14</v>
          </cell>
          <cell r="AO121" t="str">
            <v>12</v>
          </cell>
          <cell r="AP121" t="str">
            <v>1999</v>
          </cell>
          <cell r="AQ121" t="str">
            <v>03</v>
          </cell>
          <cell r="AR121" t="str">
            <v>02</v>
          </cell>
          <cell r="AS121" t="str">
            <v>01</v>
          </cell>
          <cell r="AT121" t="str">
            <v>0001</v>
          </cell>
          <cell r="AU121">
            <v>1</v>
          </cell>
          <cell r="AV121">
            <v>3</v>
          </cell>
          <cell r="AW121" t="str">
            <v>tupac amaru</v>
          </cell>
          <cell r="AX121" t="str">
            <v/>
          </cell>
          <cell r="AY121" t="str">
            <v/>
          </cell>
          <cell r="AZ121" t="str">
            <v/>
          </cell>
          <cell r="BA121" t="str">
            <v/>
          </cell>
          <cell r="BB121" t="str">
            <v/>
          </cell>
          <cell r="BC121" t="str">
            <v/>
          </cell>
          <cell r="BD121" t="str">
            <v/>
          </cell>
          <cell r="BE121" t="str">
            <v>a la espalda del gymansio namaste</v>
          </cell>
          <cell r="BF121">
            <v>0</v>
          </cell>
          <cell r="BH121">
            <v>0</v>
          </cell>
          <cell r="BI121">
            <v>1</v>
          </cell>
          <cell r="BJ121">
            <v>1</v>
          </cell>
          <cell r="BK121">
            <v>1</v>
          </cell>
          <cell r="BL121" t="str">
            <v/>
          </cell>
          <cell r="BM121" t="str">
            <v/>
          </cell>
          <cell r="BN121">
            <v>1</v>
          </cell>
          <cell r="BO121" t="str">
            <v/>
          </cell>
          <cell r="BP121" t="str">
            <v/>
          </cell>
          <cell r="BQ121">
            <v>0</v>
          </cell>
          <cell r="BR121" t="str">
            <v/>
          </cell>
          <cell r="BS121">
            <v>0</v>
          </cell>
          <cell r="BT121" t="str">
            <v/>
          </cell>
          <cell r="BU121" t="str">
            <v/>
          </cell>
          <cell r="BV121" t="str">
            <v/>
          </cell>
          <cell r="BW121" t="str">
            <v/>
          </cell>
          <cell r="BX121" t="str">
            <v/>
          </cell>
          <cell r="BY121" t="str">
            <v/>
          </cell>
          <cell r="BZ121" t="str">
            <v/>
          </cell>
          <cell r="CA121">
            <v>3</v>
          </cell>
          <cell r="CB121">
            <v>7</v>
          </cell>
          <cell r="CC121">
            <v>0</v>
          </cell>
          <cell r="CD121" t="str">
            <v/>
          </cell>
          <cell r="CE121" t="str">
            <v/>
          </cell>
          <cell r="CF121" t="str">
            <v/>
          </cell>
          <cell r="CG121" t="str">
            <v/>
          </cell>
          <cell r="CH121" t="str">
            <v/>
          </cell>
          <cell r="CI121" t="str">
            <v/>
          </cell>
          <cell r="CJ121" t="str">
            <v/>
          </cell>
          <cell r="CK121">
            <v>1</v>
          </cell>
          <cell r="CL121">
            <v>104</v>
          </cell>
          <cell r="CM121" t="str">
            <v>ayudante de farmacia</v>
          </cell>
          <cell r="CN121" t="str">
            <v/>
          </cell>
          <cell r="CO121">
            <v>967499874</v>
          </cell>
          <cell r="CP121" t="str">
            <v/>
          </cell>
          <cell r="CQ121">
            <v>1</v>
          </cell>
          <cell r="CR121">
            <v>1</v>
          </cell>
          <cell r="CS121">
            <v>0</v>
          </cell>
          <cell r="DL121">
            <v>2</v>
          </cell>
          <cell r="DM121" t="str">
            <v/>
          </cell>
          <cell r="DN121">
            <v>1</v>
          </cell>
          <cell r="DO121" t="str">
            <v/>
          </cell>
          <cell r="DP121">
            <v>2</v>
          </cell>
          <cell r="DQ121">
            <v>0</v>
          </cell>
          <cell r="DR121">
            <v>1</v>
          </cell>
          <cell r="DS121">
            <v>3</v>
          </cell>
          <cell r="DT121">
            <v>3</v>
          </cell>
          <cell r="DU121" t="str">
            <v/>
          </cell>
          <cell r="DV121" t="str">
            <v/>
          </cell>
          <cell r="DW121" t="str">
            <v/>
          </cell>
          <cell r="DX121" t="str">
            <v/>
          </cell>
          <cell r="DY121" t="str">
            <v/>
          </cell>
          <cell r="DZ121" t="str">
            <v/>
          </cell>
          <cell r="EA121" t="str">
            <v/>
          </cell>
          <cell r="EB121" t="str">
            <v/>
          </cell>
          <cell r="EC121" t="str">
            <v/>
          </cell>
          <cell r="ED121" t="str">
            <v/>
          </cell>
          <cell r="EE121" t="str">
            <v/>
          </cell>
          <cell r="EF121" t="str">
            <v/>
          </cell>
          <cell r="EG121" t="str">
            <v/>
          </cell>
          <cell r="EH121" t="str">
            <v/>
          </cell>
          <cell r="EI121" t="str">
            <v/>
          </cell>
          <cell r="EJ121" t="str">
            <v/>
          </cell>
          <cell r="EK121" t="str">
            <v/>
          </cell>
          <cell r="EL121" t="str">
            <v/>
          </cell>
          <cell r="EM121" t="str">
            <v>03</v>
          </cell>
          <cell r="EN121" t="str">
            <v>02</v>
          </cell>
          <cell r="EO121" t="str">
            <v>01</v>
          </cell>
          <cell r="EP121" t="str">
            <v>0001</v>
          </cell>
          <cell r="ER121" t="str">
            <v>18 a 29 años</v>
          </cell>
          <cell r="ES121" t="str">
            <v>03</v>
          </cell>
          <cell r="ET121" t="str">
            <v>0302010001</v>
          </cell>
          <cell r="EU121" t="str">
            <v>030201</v>
          </cell>
          <cell r="EV121" t="str">
            <v>030201</v>
          </cell>
          <cell r="EW121" t="b">
            <v>1</v>
          </cell>
          <cell r="EX121" t="str">
            <v>MAM - ANDAHUAYLAS</v>
          </cell>
          <cell r="EY121">
            <v>1</v>
          </cell>
          <cell r="EZ121" t="str">
            <v>030201</v>
          </cell>
          <cell r="FA121" t="str">
            <v>0302010001</v>
          </cell>
          <cell r="FB121" t="str">
            <v/>
          </cell>
          <cell r="FC121" t="str">
            <v>0302010001</v>
          </cell>
          <cell r="FD121" t="str">
            <v>ANDAHUAYLAS</v>
          </cell>
          <cell r="FE121" t="str">
            <v>ANDAHUAYLAS</v>
          </cell>
          <cell r="FF121" t="e">
            <v>#N/A</v>
          </cell>
          <cell r="FG121" t="str">
            <v>ANDAHUAYLAS</v>
          </cell>
          <cell r="FH121" t="str">
            <v>62450004</v>
          </cell>
          <cell r="FI121">
            <v>0</v>
          </cell>
          <cell r="FJ121" t="str">
            <v>ANDAHUAYLAS</v>
          </cell>
          <cell r="FK121">
            <v>0</v>
          </cell>
          <cell r="FL121" t="str">
            <v>HUAYTA</v>
          </cell>
          <cell r="FM121">
            <v>0</v>
          </cell>
          <cell r="FN121" t="str">
            <v>HUAMAN</v>
          </cell>
          <cell r="FO121">
            <v>0</v>
          </cell>
          <cell r="FP121" t="str">
            <v>KARINA</v>
          </cell>
          <cell r="FQ121">
            <v>0</v>
          </cell>
          <cell r="FR121" t="str">
            <v>70420541</v>
          </cell>
          <cell r="FS121" t="str">
            <v>VIVANCO</v>
          </cell>
          <cell r="FT121" t="str">
            <v>SONCCO</v>
          </cell>
          <cell r="FU121" t="str">
            <v>ROSBELIA</v>
          </cell>
          <cell r="FV121" t="str">
            <v>14</v>
          </cell>
          <cell r="FW121" t="str">
            <v>12</v>
          </cell>
          <cell r="FX121" t="str">
            <v>1999</v>
          </cell>
          <cell r="FY121">
            <v>0</v>
          </cell>
          <cell r="FZ121">
            <v>0</v>
          </cell>
          <cell r="GA121">
            <v>0</v>
          </cell>
          <cell r="GB121">
            <v>0</v>
          </cell>
          <cell r="GC121">
            <v>0</v>
          </cell>
          <cell r="GD121">
            <v>0</v>
          </cell>
          <cell r="GE121">
            <v>0</v>
          </cell>
          <cell r="GF121">
            <v>0</v>
          </cell>
          <cell r="GG121">
            <v>0</v>
          </cell>
          <cell r="GH121">
            <v>0</v>
          </cell>
          <cell r="GI121">
            <v>0</v>
          </cell>
        </row>
        <row r="122">
          <cell r="F122">
            <v>55235</v>
          </cell>
          <cell r="G122" t="str">
            <v>CUSCO</v>
          </cell>
          <cell r="H122">
            <v>1</v>
          </cell>
          <cell r="I122" t="str">
            <v>A-1307</v>
          </cell>
          <cell r="J122" t="str">
            <v>E</v>
          </cell>
          <cell r="K122">
            <v>0</v>
          </cell>
          <cell r="L122" t="str">
            <v>31</v>
          </cell>
          <cell r="M122" t="str">
            <v>01</v>
          </cell>
          <cell r="N122" t="str">
            <v>2026</v>
          </cell>
          <cell r="O122" t="str">
            <v>09417771</v>
          </cell>
          <cell r="P122" t="str">
            <v>MARTINEZ</v>
          </cell>
          <cell r="Q122" t="str">
            <v>VEREDAS</v>
          </cell>
          <cell r="R122" t="str">
            <v>LUCY NOEMI</v>
          </cell>
          <cell r="S122">
            <v>1</v>
          </cell>
          <cell r="T122">
            <v>0</v>
          </cell>
          <cell r="U122" t="str">
            <v/>
          </cell>
          <cell r="V122" t="str">
            <v/>
          </cell>
          <cell r="W122" t="str">
            <v/>
          </cell>
          <cell r="X122">
            <v>1</v>
          </cell>
          <cell r="Y122">
            <v>2</v>
          </cell>
          <cell r="Z122" t="str">
            <v>COMISARIA TAHUANTINSUYO</v>
          </cell>
          <cell r="AA122">
            <v>1</v>
          </cell>
          <cell r="AB122">
            <v>1</v>
          </cell>
          <cell r="AC122" t="str">
            <v>42571254</v>
          </cell>
          <cell r="AD122">
            <v>1</v>
          </cell>
          <cell r="AE122" t="str">
            <v/>
          </cell>
          <cell r="AF122" t="str">
            <v/>
          </cell>
          <cell r="AG122" t="str">
            <v>MORA</v>
          </cell>
          <cell r="AH122" t="str">
            <v>BUSTINZA</v>
          </cell>
          <cell r="AI122" t="str">
            <v>SUSAN ELISABETH</v>
          </cell>
          <cell r="AJ122">
            <v>41</v>
          </cell>
          <cell r="AK122" t="str">
            <v>08</v>
          </cell>
          <cell r="AL122" t="str">
            <v>01</v>
          </cell>
          <cell r="AM122" t="str">
            <v>01</v>
          </cell>
          <cell r="AN122" t="str">
            <v>19</v>
          </cell>
          <cell r="AO122" t="str">
            <v>03</v>
          </cell>
          <cell r="AP122" t="str">
            <v>1984</v>
          </cell>
          <cell r="AQ122" t="str">
            <v>08</v>
          </cell>
          <cell r="AR122" t="str">
            <v>01</v>
          </cell>
          <cell r="AS122" t="str">
            <v>01</v>
          </cell>
          <cell r="AT122" t="str">
            <v>0001</v>
          </cell>
          <cell r="AU122">
            <v>1</v>
          </cell>
          <cell r="AV122">
            <v>1</v>
          </cell>
          <cell r="AW122" t="str">
            <v>lucrepata</v>
          </cell>
          <cell r="AX122" t="str">
            <v>500</v>
          </cell>
          <cell r="AY122" t="str">
            <v>a</v>
          </cell>
          <cell r="AZ122" t="str">
            <v/>
          </cell>
          <cell r="BA122" t="str">
            <v/>
          </cell>
          <cell r="BB122" t="str">
            <v/>
          </cell>
          <cell r="BC122" t="str">
            <v/>
          </cell>
          <cell r="BD122" t="str">
            <v/>
          </cell>
          <cell r="BE122" t="str">
            <v>altura del mercado san blas</v>
          </cell>
          <cell r="BF122">
            <v>0</v>
          </cell>
          <cell r="BH122">
            <v>0</v>
          </cell>
          <cell r="BI122">
            <v>1</v>
          </cell>
          <cell r="BJ122">
            <v>1</v>
          </cell>
          <cell r="BK122">
            <v>1</v>
          </cell>
          <cell r="BL122" t="str">
            <v/>
          </cell>
          <cell r="BM122" t="str">
            <v/>
          </cell>
          <cell r="BN122">
            <v>1</v>
          </cell>
          <cell r="BO122" t="str">
            <v/>
          </cell>
          <cell r="BP122" t="str">
            <v/>
          </cell>
          <cell r="BQ122">
            <v>1</v>
          </cell>
          <cell r="BR122">
            <v>0</v>
          </cell>
          <cell r="BS122">
            <v>0</v>
          </cell>
          <cell r="BT122" t="str">
            <v/>
          </cell>
          <cell r="BU122" t="str">
            <v/>
          </cell>
          <cell r="BV122" t="str">
            <v/>
          </cell>
          <cell r="BW122" t="str">
            <v/>
          </cell>
          <cell r="BX122" t="str">
            <v/>
          </cell>
          <cell r="BY122" t="str">
            <v/>
          </cell>
          <cell r="BZ122" t="str">
            <v/>
          </cell>
          <cell r="CA122">
            <v>2</v>
          </cell>
          <cell r="CB122">
            <v>7</v>
          </cell>
          <cell r="CC122">
            <v>0</v>
          </cell>
          <cell r="CD122" t="str">
            <v/>
          </cell>
          <cell r="CE122" t="str">
            <v/>
          </cell>
          <cell r="CF122" t="str">
            <v/>
          </cell>
          <cell r="CG122" t="str">
            <v/>
          </cell>
          <cell r="CH122" t="str">
            <v/>
          </cell>
          <cell r="CI122" t="str">
            <v/>
          </cell>
          <cell r="CJ122" t="str">
            <v/>
          </cell>
          <cell r="CK122">
            <v>0</v>
          </cell>
          <cell r="CL122" t="str">
            <v/>
          </cell>
          <cell r="CN122" t="str">
            <v/>
          </cell>
          <cell r="CO122">
            <v>975731171</v>
          </cell>
          <cell r="CP122" t="str">
            <v/>
          </cell>
          <cell r="CQ122">
            <v>1</v>
          </cell>
          <cell r="CR122">
            <v>1</v>
          </cell>
          <cell r="CS122">
            <v>1</v>
          </cell>
          <cell r="CT122" t="str">
            <v>LUCY BUSTINZA PEREZ</v>
          </cell>
          <cell r="CU122" t="str">
            <v>MADRE</v>
          </cell>
          <cell r="CV122" t="str">
            <v/>
          </cell>
          <cell r="CW122" t="str">
            <v>1</v>
          </cell>
          <cell r="CX122" t="str">
            <v>1</v>
          </cell>
          <cell r="CY122" t="str">
            <v>1</v>
          </cell>
          <cell r="CZ122" t="str">
            <v/>
          </cell>
          <cell r="DA122" t="str">
            <v/>
          </cell>
          <cell r="DB122" t="str">
            <v/>
          </cell>
          <cell r="DC122" t="str">
            <v>FAUSTINO MORA QUISPE</v>
          </cell>
          <cell r="DD122" t="str">
            <v>PADRE</v>
          </cell>
          <cell r="DE122" t="str">
            <v/>
          </cell>
          <cell r="DF122" t="str">
            <v>1</v>
          </cell>
          <cell r="DG122" t="str">
            <v>1</v>
          </cell>
          <cell r="DH122" t="str">
            <v/>
          </cell>
          <cell r="DI122" t="str">
            <v/>
          </cell>
          <cell r="DJ122" t="str">
            <v/>
          </cell>
          <cell r="DK122" t="str">
            <v/>
          </cell>
          <cell r="DL122">
            <v>2</v>
          </cell>
          <cell r="DM122">
            <v>1</v>
          </cell>
          <cell r="DN122">
            <v>1</v>
          </cell>
          <cell r="DO122" t="str">
            <v/>
          </cell>
          <cell r="DP122">
            <v>1</v>
          </cell>
          <cell r="DQ122">
            <v>0</v>
          </cell>
          <cell r="DR122">
            <v>0</v>
          </cell>
          <cell r="DS122">
            <v>3</v>
          </cell>
          <cell r="DT122">
            <v>3</v>
          </cell>
          <cell r="DU122" t="str">
            <v/>
          </cell>
          <cell r="DV122" t="str">
            <v/>
          </cell>
          <cell r="DW122" t="str">
            <v/>
          </cell>
          <cell r="DX122" t="str">
            <v/>
          </cell>
          <cell r="DY122" t="str">
            <v/>
          </cell>
          <cell r="DZ122" t="str">
            <v/>
          </cell>
          <cell r="EA122" t="str">
            <v/>
          </cell>
          <cell r="EB122" t="str">
            <v/>
          </cell>
          <cell r="EC122" t="str">
            <v/>
          </cell>
          <cell r="ED122" t="str">
            <v/>
          </cell>
          <cell r="EE122" t="str">
            <v/>
          </cell>
          <cell r="EF122" t="str">
            <v/>
          </cell>
          <cell r="EG122" t="str">
            <v/>
          </cell>
          <cell r="EH122" t="str">
            <v/>
          </cell>
          <cell r="EI122" t="str">
            <v/>
          </cell>
          <cell r="EJ122" t="str">
            <v/>
          </cell>
          <cell r="EK122" t="str">
            <v/>
          </cell>
          <cell r="EL122" t="str">
            <v/>
          </cell>
          <cell r="EM122" t="str">
            <v>08</v>
          </cell>
          <cell r="EN122" t="str">
            <v>01</v>
          </cell>
          <cell r="EO122" t="str">
            <v>01</v>
          </cell>
          <cell r="EP122" t="str">
            <v>0001</v>
          </cell>
          <cell r="ER122" t="str">
            <v>40 a 49 años</v>
          </cell>
          <cell r="ES122" t="str">
            <v>08</v>
          </cell>
          <cell r="ET122" t="str">
            <v>0801080001</v>
          </cell>
          <cell r="EU122" t="str">
            <v>080101</v>
          </cell>
          <cell r="EV122" t="str">
            <v>080101</v>
          </cell>
          <cell r="EW122" t="b">
            <v>1</v>
          </cell>
          <cell r="EX122" t="str">
            <v>MAM - CUSCO</v>
          </cell>
          <cell r="EY122">
            <v>1</v>
          </cell>
          <cell r="EZ122" t="str">
            <v>080101</v>
          </cell>
          <cell r="FA122" t="str">
            <v>0801010001</v>
          </cell>
          <cell r="FB122" t="str">
            <v/>
          </cell>
          <cell r="FC122" t="str">
            <v>0801010001</v>
          </cell>
          <cell r="FD122" t="str">
            <v>CUSCO</v>
          </cell>
          <cell r="FE122" t="str">
            <v>CUSCO</v>
          </cell>
          <cell r="FF122" t="e">
            <v>#N/A</v>
          </cell>
          <cell r="FG122" t="str">
            <v>CUSCO</v>
          </cell>
          <cell r="FH122" t="str">
            <v>09417771</v>
          </cell>
          <cell r="FI122">
            <v>0</v>
          </cell>
          <cell r="FJ122" t="str">
            <v>CUSCO</v>
          </cell>
          <cell r="FK122">
            <v>0</v>
          </cell>
          <cell r="FL122" t="str">
            <v>MARTINEZ</v>
          </cell>
          <cell r="FM122">
            <v>0</v>
          </cell>
          <cell r="FN122" t="str">
            <v>VEREDAS</v>
          </cell>
          <cell r="FO122">
            <v>0</v>
          </cell>
          <cell r="FP122" t="str">
            <v>LUCY NOEMI</v>
          </cell>
          <cell r="FQ122">
            <v>0</v>
          </cell>
          <cell r="FR122" t="str">
            <v>42571254</v>
          </cell>
          <cell r="FS122" t="str">
            <v>MORA</v>
          </cell>
          <cell r="FT122" t="str">
            <v>BUSTINZA</v>
          </cell>
          <cell r="FU122" t="str">
            <v>SUSAN ELISABETH</v>
          </cell>
          <cell r="FV122" t="str">
            <v>19</v>
          </cell>
          <cell r="FW122" t="str">
            <v>03</v>
          </cell>
          <cell r="FX122" t="str">
            <v>1984</v>
          </cell>
          <cell r="FY122">
            <v>0</v>
          </cell>
          <cell r="FZ122">
            <v>0</v>
          </cell>
          <cell r="GA122">
            <v>0</v>
          </cell>
          <cell r="GB122">
            <v>0</v>
          </cell>
          <cell r="GC122">
            <v>0</v>
          </cell>
          <cell r="GD122">
            <v>0</v>
          </cell>
          <cell r="GE122">
            <v>0</v>
          </cell>
          <cell r="GF122">
            <v>0</v>
          </cell>
          <cell r="GG122">
            <v>0</v>
          </cell>
          <cell r="GH122">
            <v>0</v>
          </cell>
          <cell r="GI122">
            <v>0</v>
          </cell>
        </row>
        <row r="123">
          <cell r="F123">
            <v>55234</v>
          </cell>
          <cell r="G123" t="str">
            <v>LA MOLINA</v>
          </cell>
          <cell r="H123">
            <v>2</v>
          </cell>
          <cell r="I123" t="str">
            <v>A-1307</v>
          </cell>
          <cell r="J123" t="str">
            <v>I</v>
          </cell>
          <cell r="K123">
            <v>0</v>
          </cell>
          <cell r="L123" t="str">
            <v>30</v>
          </cell>
          <cell r="M123" t="str">
            <v>01</v>
          </cell>
          <cell r="N123" t="str">
            <v>2026</v>
          </cell>
          <cell r="O123" t="str">
            <v>21811192</v>
          </cell>
          <cell r="P123" t="str">
            <v>MEDRANO</v>
          </cell>
          <cell r="Q123" t="str">
            <v>SANCHEZ</v>
          </cell>
          <cell r="R123" t="str">
            <v>GLORIA MARIA</v>
          </cell>
          <cell r="S123">
            <v>1</v>
          </cell>
          <cell r="T123">
            <v>0</v>
          </cell>
          <cell r="U123" t="str">
            <v/>
          </cell>
          <cell r="V123" t="str">
            <v/>
          </cell>
          <cell r="W123" t="str">
            <v/>
          </cell>
          <cell r="X123">
            <v>1</v>
          </cell>
          <cell r="Y123">
            <v>2</v>
          </cell>
          <cell r="Z123" t="str">
            <v>COMISARIA SANTA CLARA</v>
          </cell>
          <cell r="AA123">
            <v>1</v>
          </cell>
          <cell r="AB123">
            <v>1</v>
          </cell>
          <cell r="AC123" t="str">
            <v>45684548</v>
          </cell>
          <cell r="AD123">
            <v>1</v>
          </cell>
          <cell r="AE123" t="str">
            <v/>
          </cell>
          <cell r="AF123" t="str">
            <v/>
          </cell>
          <cell r="AG123" t="str">
            <v>MENDOZA</v>
          </cell>
          <cell r="AH123" t="str">
            <v>DE LA CRUZ</v>
          </cell>
          <cell r="AI123" t="str">
            <v>NERY</v>
          </cell>
          <cell r="AJ123">
            <v>44</v>
          </cell>
          <cell r="AK123" t="str">
            <v>09</v>
          </cell>
          <cell r="AL123" t="str">
            <v>07</v>
          </cell>
          <cell r="AM123" t="str">
            <v>05</v>
          </cell>
          <cell r="AN123" t="str">
            <v>17</v>
          </cell>
          <cell r="AO123" t="str">
            <v>03</v>
          </cell>
          <cell r="AP123" t="str">
            <v>1981</v>
          </cell>
          <cell r="AQ123" t="str">
            <v>15</v>
          </cell>
          <cell r="AR123" t="str">
            <v>01</v>
          </cell>
          <cell r="AS123" t="str">
            <v>03</v>
          </cell>
          <cell r="AT123" t="str">
            <v>0001</v>
          </cell>
          <cell r="AU123">
            <v>1</v>
          </cell>
          <cell r="AV123">
            <v>5</v>
          </cell>
          <cell r="AW123" t="str">
            <v>ASOC. PRO STA CLARA - NUEVA PRIMAVERA</v>
          </cell>
          <cell r="AX123" t="str">
            <v/>
          </cell>
          <cell r="AY123" t="str">
            <v/>
          </cell>
          <cell r="AZ123" t="str">
            <v/>
          </cell>
          <cell r="BA123" t="str">
            <v/>
          </cell>
          <cell r="BB123" t="str">
            <v>K</v>
          </cell>
          <cell r="BC123" t="str">
            <v>I</v>
          </cell>
          <cell r="BD123" t="str">
            <v/>
          </cell>
          <cell r="BE123" t="str">
            <v>CERCA AL LOCAL COMUNAL NUEVA PRIMAVERA  - PASANDO CEMENTERIO SANTA CLARA.- ATE</v>
          </cell>
          <cell r="BF123">
            <v>0</v>
          </cell>
          <cell r="BH123">
            <v>4</v>
          </cell>
          <cell r="BI123">
            <v>0</v>
          </cell>
          <cell r="BJ123">
            <v>1</v>
          </cell>
          <cell r="BK123">
            <v>7</v>
          </cell>
          <cell r="BL123" t="str">
            <v/>
          </cell>
          <cell r="BM123" t="str">
            <v/>
          </cell>
          <cell r="BN123">
            <v>10</v>
          </cell>
          <cell r="BO123" t="str">
            <v/>
          </cell>
          <cell r="BP123" t="str">
            <v/>
          </cell>
          <cell r="BQ123">
            <v>1</v>
          </cell>
          <cell r="BR123">
            <v>0</v>
          </cell>
          <cell r="BS123">
            <v>0</v>
          </cell>
          <cell r="BT123" t="str">
            <v/>
          </cell>
          <cell r="BU123" t="str">
            <v/>
          </cell>
          <cell r="BV123" t="str">
            <v/>
          </cell>
          <cell r="BW123" t="str">
            <v/>
          </cell>
          <cell r="BX123" t="str">
            <v/>
          </cell>
          <cell r="BY123" t="str">
            <v/>
          </cell>
          <cell r="BZ123" t="str">
            <v/>
          </cell>
          <cell r="CA123">
            <v>2</v>
          </cell>
          <cell r="CB123">
            <v>3</v>
          </cell>
          <cell r="CC123">
            <v>0</v>
          </cell>
          <cell r="CD123" t="str">
            <v/>
          </cell>
          <cell r="CE123" t="str">
            <v/>
          </cell>
          <cell r="CF123" t="str">
            <v/>
          </cell>
          <cell r="CG123" t="str">
            <v/>
          </cell>
          <cell r="CH123" t="str">
            <v/>
          </cell>
          <cell r="CI123" t="str">
            <v/>
          </cell>
          <cell r="CJ123" t="str">
            <v/>
          </cell>
          <cell r="CK123">
            <v>0</v>
          </cell>
          <cell r="CL123" t="str">
            <v/>
          </cell>
          <cell r="CN123" t="str">
            <v/>
          </cell>
          <cell r="CO123">
            <v>986211704</v>
          </cell>
          <cell r="CP123" t="str">
            <v>mendozadelacruznery61@gmail.com</v>
          </cell>
          <cell r="CQ123">
            <v>1</v>
          </cell>
          <cell r="CR123">
            <v>1</v>
          </cell>
          <cell r="CS123">
            <v>0</v>
          </cell>
          <cell r="DL123">
            <v>2</v>
          </cell>
          <cell r="DM123" t="str">
            <v/>
          </cell>
          <cell r="DN123">
            <v>1</v>
          </cell>
          <cell r="DO123">
            <v>1</v>
          </cell>
          <cell r="DP123">
            <v>2</v>
          </cell>
          <cell r="DQ123">
            <v>1</v>
          </cell>
          <cell r="DR123" t="str">
            <v/>
          </cell>
          <cell r="DS123">
            <v>3</v>
          </cell>
          <cell r="DT123">
            <v>5</v>
          </cell>
          <cell r="DU123" t="str">
            <v/>
          </cell>
          <cell r="DV123" t="str">
            <v/>
          </cell>
          <cell r="DW123" t="str">
            <v/>
          </cell>
          <cell r="DX123" t="str">
            <v/>
          </cell>
          <cell r="DY123" t="str">
            <v/>
          </cell>
          <cell r="DZ123" t="str">
            <v/>
          </cell>
          <cell r="EA123" t="str">
            <v/>
          </cell>
          <cell r="EB123" t="str">
            <v/>
          </cell>
          <cell r="EC123" t="str">
            <v/>
          </cell>
          <cell r="ED123" t="str">
            <v/>
          </cell>
          <cell r="EE123" t="str">
            <v/>
          </cell>
          <cell r="EF123" t="str">
            <v/>
          </cell>
          <cell r="EG123" t="str">
            <v/>
          </cell>
          <cell r="EH123" t="str">
            <v/>
          </cell>
          <cell r="EI123" t="str">
            <v/>
          </cell>
          <cell r="EJ123" t="str">
            <v/>
          </cell>
          <cell r="EK123" t="str">
            <v/>
          </cell>
          <cell r="EL123" t="str">
            <v/>
          </cell>
          <cell r="EM123" t="str">
            <v>15</v>
          </cell>
          <cell r="EN123" t="str">
            <v>01</v>
          </cell>
          <cell r="EO123" t="str">
            <v>03</v>
          </cell>
          <cell r="EP123" t="str">
            <v>0001</v>
          </cell>
          <cell r="ER123" t="str">
            <v>40 a 49 años</v>
          </cell>
          <cell r="ES123" t="str">
            <v>1501</v>
          </cell>
          <cell r="ET123" t="str">
            <v>1501140001</v>
          </cell>
          <cell r="EU123" t="str">
            <v>150103</v>
          </cell>
          <cell r="EV123" t="str">
            <v>150103</v>
          </cell>
          <cell r="EW123" t="b">
            <v>1</v>
          </cell>
          <cell r="EX123" t="str">
            <v>MAM - ATE</v>
          </cell>
          <cell r="EY123">
            <v>4</v>
          </cell>
          <cell r="EZ123" t="str">
            <v>090705</v>
          </cell>
          <cell r="FA123" t="str">
            <v>1501030001</v>
          </cell>
          <cell r="FB123" t="str">
            <v/>
          </cell>
          <cell r="FC123" t="str">
            <v>1501030001</v>
          </cell>
          <cell r="FD123" t="str">
            <v>COLCABAMBA</v>
          </cell>
          <cell r="FE123" t="str">
            <v>VITARTE</v>
          </cell>
          <cell r="FF123" t="e">
            <v>#N/A</v>
          </cell>
          <cell r="FG123" t="str">
            <v>VITARTE</v>
          </cell>
          <cell r="FH123" t="str">
            <v>21811192</v>
          </cell>
          <cell r="FI123">
            <v>0</v>
          </cell>
          <cell r="FJ123" t="str">
            <v>LA MOLINA</v>
          </cell>
          <cell r="FK123">
            <v>0</v>
          </cell>
          <cell r="FL123" t="str">
            <v>MEDRANO</v>
          </cell>
          <cell r="FM123">
            <v>0</v>
          </cell>
          <cell r="FN123" t="str">
            <v>SANCHEZ</v>
          </cell>
          <cell r="FO123">
            <v>0</v>
          </cell>
          <cell r="FP123" t="str">
            <v>GLORIA MARIA</v>
          </cell>
          <cell r="FQ123">
            <v>0</v>
          </cell>
          <cell r="FR123" t="str">
            <v>45684548</v>
          </cell>
          <cell r="FS123" t="str">
            <v>MENDOZA</v>
          </cell>
          <cell r="FT123" t="str">
            <v>DE LA CRUZ</v>
          </cell>
          <cell r="FU123" t="str">
            <v>NERY</v>
          </cell>
          <cell r="FV123" t="str">
            <v>17</v>
          </cell>
          <cell r="FW123" t="str">
            <v>03</v>
          </cell>
          <cell r="FX123" t="str">
            <v>1981</v>
          </cell>
          <cell r="FY123">
            <v>0</v>
          </cell>
          <cell r="FZ123">
            <v>0</v>
          </cell>
          <cell r="GA123">
            <v>0</v>
          </cell>
          <cell r="GB123">
            <v>0</v>
          </cell>
          <cell r="GC123">
            <v>0</v>
          </cell>
          <cell r="GD123">
            <v>0</v>
          </cell>
          <cell r="GE123">
            <v>0</v>
          </cell>
          <cell r="GF123">
            <v>0</v>
          </cell>
          <cell r="GG123">
            <v>0</v>
          </cell>
          <cell r="GH123">
            <v>0</v>
          </cell>
          <cell r="GI123">
            <v>0</v>
          </cell>
        </row>
        <row r="124">
          <cell r="F124">
            <v>55233</v>
          </cell>
          <cell r="G124" t="str">
            <v>ANDAHUAYLAS</v>
          </cell>
          <cell r="H124">
            <v>2</v>
          </cell>
          <cell r="I124" t="str">
            <v>A-1307</v>
          </cell>
          <cell r="J124" t="str">
            <v>E</v>
          </cell>
          <cell r="K124">
            <v>0</v>
          </cell>
          <cell r="L124" t="str">
            <v>15</v>
          </cell>
          <cell r="M124" t="str">
            <v>01</v>
          </cell>
          <cell r="N124" t="str">
            <v>2026</v>
          </cell>
          <cell r="O124" t="str">
            <v>62450004</v>
          </cell>
          <cell r="P124" t="str">
            <v>HUAYTA</v>
          </cell>
          <cell r="Q124" t="str">
            <v>HUAMAN</v>
          </cell>
          <cell r="R124" t="str">
            <v>KARINA</v>
          </cell>
          <cell r="S124">
            <v>1</v>
          </cell>
          <cell r="T124">
            <v>0</v>
          </cell>
          <cell r="U124" t="str">
            <v/>
          </cell>
          <cell r="V124" t="str">
            <v/>
          </cell>
          <cell r="W124" t="str">
            <v/>
          </cell>
          <cell r="X124">
            <v>1</v>
          </cell>
          <cell r="Y124">
            <v>1</v>
          </cell>
          <cell r="Z124" t="str">
            <v>andahuaylas</v>
          </cell>
          <cell r="AA124">
            <v>1</v>
          </cell>
          <cell r="AB124">
            <v>1</v>
          </cell>
          <cell r="AC124" t="str">
            <v>47576354</v>
          </cell>
          <cell r="AD124">
            <v>1</v>
          </cell>
          <cell r="AE124" t="str">
            <v/>
          </cell>
          <cell r="AF124" t="str">
            <v/>
          </cell>
          <cell r="AG124" t="str">
            <v>oscco</v>
          </cell>
          <cell r="AH124" t="str">
            <v>oscco</v>
          </cell>
          <cell r="AI124" t="str">
            <v>yasmina</v>
          </cell>
          <cell r="AJ124">
            <v>33</v>
          </cell>
          <cell r="AK124" t="str">
            <v>03</v>
          </cell>
          <cell r="AL124" t="str">
            <v>02</v>
          </cell>
          <cell r="AM124" t="str">
            <v>01</v>
          </cell>
          <cell r="AN124" t="str">
            <v>04</v>
          </cell>
          <cell r="AO124" t="str">
            <v>12</v>
          </cell>
          <cell r="AP124" t="str">
            <v>1992</v>
          </cell>
          <cell r="AQ124" t="str">
            <v>03</v>
          </cell>
          <cell r="AR124" t="str">
            <v>02</v>
          </cell>
          <cell r="AS124" t="str">
            <v>01</v>
          </cell>
          <cell r="AT124" t="str">
            <v>0001</v>
          </cell>
          <cell r="AU124">
            <v>1</v>
          </cell>
          <cell r="AV124">
            <v>3</v>
          </cell>
          <cell r="AW124" t="str">
            <v>salinas</v>
          </cell>
          <cell r="AX124" t="str">
            <v/>
          </cell>
          <cell r="AY124" t="str">
            <v/>
          </cell>
          <cell r="AZ124" t="str">
            <v/>
          </cell>
          <cell r="BA124" t="str">
            <v/>
          </cell>
          <cell r="BB124" t="str">
            <v/>
          </cell>
          <cell r="BC124" t="str">
            <v/>
          </cell>
          <cell r="BD124" t="str">
            <v/>
          </cell>
          <cell r="BE124" t="str">
            <v>al costado del instituto</v>
          </cell>
          <cell r="BF124">
            <v>0</v>
          </cell>
          <cell r="BH124">
            <v>2</v>
          </cell>
          <cell r="BI124">
            <v>0</v>
          </cell>
          <cell r="BJ124">
            <v>3</v>
          </cell>
          <cell r="BK124">
            <v>1</v>
          </cell>
          <cell r="BL124" t="str">
            <v/>
          </cell>
          <cell r="BM124" t="str">
            <v/>
          </cell>
          <cell r="BN124">
            <v>1</v>
          </cell>
          <cell r="BO124" t="str">
            <v/>
          </cell>
          <cell r="BP124" t="str">
            <v/>
          </cell>
          <cell r="BQ124">
            <v>0</v>
          </cell>
          <cell r="BR124" t="str">
            <v/>
          </cell>
          <cell r="BS124">
            <v>0</v>
          </cell>
          <cell r="BT124" t="str">
            <v/>
          </cell>
          <cell r="BU124" t="str">
            <v/>
          </cell>
          <cell r="BV124" t="str">
            <v/>
          </cell>
          <cell r="BW124" t="str">
            <v/>
          </cell>
          <cell r="BX124" t="str">
            <v/>
          </cell>
          <cell r="BY124" t="str">
            <v/>
          </cell>
          <cell r="BZ124" t="str">
            <v/>
          </cell>
          <cell r="CA124">
            <v>3</v>
          </cell>
          <cell r="CB124">
            <v>5</v>
          </cell>
          <cell r="CC124">
            <v>0</v>
          </cell>
          <cell r="CD124" t="str">
            <v/>
          </cell>
          <cell r="CE124" t="str">
            <v/>
          </cell>
          <cell r="CF124" t="str">
            <v/>
          </cell>
          <cell r="CG124" t="str">
            <v/>
          </cell>
          <cell r="CH124" t="str">
            <v/>
          </cell>
          <cell r="CI124" t="str">
            <v/>
          </cell>
          <cell r="CJ124" t="str">
            <v/>
          </cell>
          <cell r="CK124">
            <v>1</v>
          </cell>
          <cell r="CL124">
            <v>35</v>
          </cell>
          <cell r="CM124" t="str">
            <v>vende frutas</v>
          </cell>
          <cell r="CN124" t="str">
            <v/>
          </cell>
          <cell r="CO124">
            <v>989864530</v>
          </cell>
          <cell r="CP124" t="str">
            <v/>
          </cell>
          <cell r="CQ124">
            <v>1</v>
          </cell>
          <cell r="CR124">
            <v>1</v>
          </cell>
          <cell r="CS124">
            <v>0</v>
          </cell>
          <cell r="DL124">
            <v>2</v>
          </cell>
          <cell r="DM124" t="str">
            <v/>
          </cell>
          <cell r="DN124">
            <v>1</v>
          </cell>
          <cell r="DO124" t="str">
            <v/>
          </cell>
          <cell r="DP124">
            <v>2</v>
          </cell>
          <cell r="DQ124">
            <v>0</v>
          </cell>
          <cell r="DR124">
            <v>1</v>
          </cell>
          <cell r="DS124">
            <v>3</v>
          </cell>
          <cell r="DT124">
            <v>3</v>
          </cell>
          <cell r="DU124" t="str">
            <v/>
          </cell>
          <cell r="DV124" t="str">
            <v/>
          </cell>
          <cell r="DW124" t="str">
            <v/>
          </cell>
          <cell r="DX124" t="str">
            <v/>
          </cell>
          <cell r="DY124" t="str">
            <v/>
          </cell>
          <cell r="DZ124" t="str">
            <v/>
          </cell>
          <cell r="EA124" t="str">
            <v/>
          </cell>
          <cell r="EB124" t="str">
            <v/>
          </cell>
          <cell r="EC124" t="str">
            <v/>
          </cell>
          <cell r="ED124" t="str">
            <v/>
          </cell>
          <cell r="EE124" t="str">
            <v/>
          </cell>
          <cell r="EF124" t="str">
            <v/>
          </cell>
          <cell r="EG124" t="str">
            <v/>
          </cell>
          <cell r="EH124" t="str">
            <v/>
          </cell>
          <cell r="EI124" t="str">
            <v/>
          </cell>
          <cell r="EJ124" t="str">
            <v/>
          </cell>
          <cell r="EK124" t="str">
            <v/>
          </cell>
          <cell r="EL124" t="str">
            <v/>
          </cell>
          <cell r="EM124" t="str">
            <v>03</v>
          </cell>
          <cell r="EN124" t="str">
            <v>02</v>
          </cell>
          <cell r="EO124" t="str">
            <v>01</v>
          </cell>
          <cell r="EP124" t="str">
            <v>0001</v>
          </cell>
          <cell r="ER124" t="str">
            <v>30 a 39 años</v>
          </cell>
          <cell r="ES124" t="str">
            <v>03</v>
          </cell>
          <cell r="ET124" t="str">
            <v>0302010001</v>
          </cell>
          <cell r="EU124" t="str">
            <v>030201</v>
          </cell>
          <cell r="EV124" t="str">
            <v>030201</v>
          </cell>
          <cell r="EW124" t="b">
            <v>1</v>
          </cell>
          <cell r="EX124" t="str">
            <v>MAM - ANDAHUAYLAS</v>
          </cell>
          <cell r="EY124">
            <v>2</v>
          </cell>
          <cell r="EZ124" t="str">
            <v>030201</v>
          </cell>
          <cell r="FA124" t="str">
            <v>0302010001</v>
          </cell>
          <cell r="FB124" t="str">
            <v/>
          </cell>
          <cell r="FC124" t="str">
            <v>0302010001</v>
          </cell>
          <cell r="FD124" t="str">
            <v>ANDAHUAYLAS</v>
          </cell>
          <cell r="FE124" t="str">
            <v>ANDAHUAYLAS</v>
          </cell>
          <cell r="FF124" t="e">
            <v>#N/A</v>
          </cell>
          <cell r="FG124" t="str">
            <v>ANDAHUAYLAS</v>
          </cell>
          <cell r="FH124" t="str">
            <v>62450004</v>
          </cell>
          <cell r="FI124">
            <v>0</v>
          </cell>
          <cell r="FJ124" t="str">
            <v>ANDAHUAYLAS</v>
          </cell>
          <cell r="FK124">
            <v>0</v>
          </cell>
          <cell r="FL124" t="str">
            <v>HUAYTA</v>
          </cell>
          <cell r="FM124">
            <v>0</v>
          </cell>
          <cell r="FN124" t="str">
            <v>HUAMAN</v>
          </cell>
          <cell r="FO124">
            <v>0</v>
          </cell>
          <cell r="FP124" t="str">
            <v>KARINA</v>
          </cell>
          <cell r="FQ124">
            <v>0</v>
          </cell>
          <cell r="FR124" t="str">
            <v>47576354</v>
          </cell>
          <cell r="FS124" t="str">
            <v>OSCCO</v>
          </cell>
          <cell r="FT124" t="str">
            <v>OSCCO</v>
          </cell>
          <cell r="FU124" t="str">
            <v>YASMINA</v>
          </cell>
          <cell r="FV124" t="str">
            <v>04</v>
          </cell>
          <cell r="FW124" t="str">
            <v>12</v>
          </cell>
          <cell r="FX124" t="str">
            <v>1992</v>
          </cell>
          <cell r="FY124">
            <v>0</v>
          </cell>
          <cell r="FZ124">
            <v>0</v>
          </cell>
          <cell r="GA124">
            <v>0</v>
          </cell>
          <cell r="GB124">
            <v>0</v>
          </cell>
          <cell r="GC124">
            <v>0</v>
          </cell>
          <cell r="GD124">
            <v>0</v>
          </cell>
          <cell r="GE124">
            <v>0</v>
          </cell>
          <cell r="GF124">
            <v>0</v>
          </cell>
          <cell r="GG124">
            <v>0</v>
          </cell>
          <cell r="GH124">
            <v>0</v>
          </cell>
          <cell r="GI124">
            <v>0</v>
          </cell>
        </row>
        <row r="125">
          <cell r="F125">
            <v>55232</v>
          </cell>
          <cell r="G125" t="str">
            <v>HUANCAYO</v>
          </cell>
          <cell r="H125">
            <v>1</v>
          </cell>
          <cell r="I125" t="str">
            <v>A-1307</v>
          </cell>
          <cell r="J125" t="str">
            <v>K</v>
          </cell>
          <cell r="K125">
            <v>0</v>
          </cell>
          <cell r="L125" t="str">
            <v>21</v>
          </cell>
          <cell r="M125" t="str">
            <v>01</v>
          </cell>
          <cell r="N125" t="str">
            <v>2026</v>
          </cell>
          <cell r="O125" t="str">
            <v>44244578</v>
          </cell>
          <cell r="P125" t="str">
            <v>LAVADO</v>
          </cell>
          <cell r="Q125" t="str">
            <v>HUATUCO</v>
          </cell>
          <cell r="R125" t="str">
            <v>KIRA SIRENY</v>
          </cell>
          <cell r="S125">
            <v>1</v>
          </cell>
          <cell r="T125">
            <v>0</v>
          </cell>
          <cell r="U125" t="str">
            <v/>
          </cell>
          <cell r="V125" t="str">
            <v/>
          </cell>
          <cell r="W125" t="str">
            <v/>
          </cell>
          <cell r="X125">
            <v>1</v>
          </cell>
          <cell r="Y125">
            <v>1</v>
          </cell>
          <cell r="Z125" t="str">
            <v>HUANCAYO</v>
          </cell>
          <cell r="AA125">
            <v>1</v>
          </cell>
          <cell r="AB125">
            <v>1</v>
          </cell>
          <cell r="AC125" t="str">
            <v>71229319</v>
          </cell>
          <cell r="AD125">
            <v>1</v>
          </cell>
          <cell r="AE125" t="str">
            <v/>
          </cell>
          <cell r="AF125" t="str">
            <v/>
          </cell>
          <cell r="AG125" t="str">
            <v>DE LA CRUZ</v>
          </cell>
          <cell r="AH125" t="str">
            <v>TICA</v>
          </cell>
          <cell r="AI125" t="str">
            <v>SHYRLEE NAYELY</v>
          </cell>
          <cell r="AJ125">
            <v>23</v>
          </cell>
          <cell r="AK125" t="str">
            <v>12</v>
          </cell>
          <cell r="AL125" t="str">
            <v>03</v>
          </cell>
          <cell r="AM125" t="str">
            <v>03</v>
          </cell>
          <cell r="AN125" t="str">
            <v>18</v>
          </cell>
          <cell r="AO125" t="str">
            <v>10</v>
          </cell>
          <cell r="AP125" t="str">
            <v>2002</v>
          </cell>
          <cell r="AQ125" t="str">
            <v>12</v>
          </cell>
          <cell r="AR125" t="str">
            <v>01</v>
          </cell>
          <cell r="AS125" t="str">
            <v>30</v>
          </cell>
          <cell r="AT125" t="str">
            <v>0001</v>
          </cell>
          <cell r="AU125">
            <v>1</v>
          </cell>
          <cell r="AV125">
            <v>5</v>
          </cell>
          <cell r="AW125" t="str">
            <v>CARRETERA CENTRAL</v>
          </cell>
          <cell r="AX125" t="str">
            <v/>
          </cell>
          <cell r="AY125" t="str">
            <v/>
          </cell>
          <cell r="AZ125" t="str">
            <v/>
          </cell>
          <cell r="BA125" t="str">
            <v/>
          </cell>
          <cell r="BB125" t="str">
            <v/>
          </cell>
          <cell r="BC125" t="str">
            <v/>
          </cell>
          <cell r="BD125" t="str">
            <v/>
          </cell>
          <cell r="BE125" t="str">
            <v>A DOS CUADRAS DE PARADERO RETAMA</v>
          </cell>
          <cell r="BF125">
            <v>0</v>
          </cell>
          <cell r="BH125">
            <v>1</v>
          </cell>
          <cell r="BI125">
            <v>0</v>
          </cell>
          <cell r="BJ125">
            <v>2</v>
          </cell>
          <cell r="BK125">
            <v>7</v>
          </cell>
          <cell r="BL125" t="str">
            <v/>
          </cell>
          <cell r="BM125" t="str">
            <v/>
          </cell>
          <cell r="BN125">
            <v>10</v>
          </cell>
          <cell r="BO125" t="str">
            <v/>
          </cell>
          <cell r="BP125" t="str">
            <v/>
          </cell>
          <cell r="BQ125">
            <v>1</v>
          </cell>
          <cell r="BR125">
            <v>0</v>
          </cell>
          <cell r="BS125">
            <v>0</v>
          </cell>
          <cell r="BT125" t="str">
            <v/>
          </cell>
          <cell r="BU125" t="str">
            <v/>
          </cell>
          <cell r="BV125" t="str">
            <v/>
          </cell>
          <cell r="BW125" t="str">
            <v/>
          </cell>
          <cell r="BX125" t="str">
            <v/>
          </cell>
          <cell r="BY125" t="str">
            <v/>
          </cell>
          <cell r="BZ125" t="str">
            <v/>
          </cell>
          <cell r="CA125">
            <v>2</v>
          </cell>
          <cell r="CB125">
            <v>8</v>
          </cell>
          <cell r="CC125">
            <v>0</v>
          </cell>
          <cell r="CD125" t="str">
            <v/>
          </cell>
          <cell r="CE125" t="str">
            <v/>
          </cell>
          <cell r="CF125" t="str">
            <v/>
          </cell>
          <cell r="CG125" t="str">
            <v/>
          </cell>
          <cell r="CH125" t="str">
            <v/>
          </cell>
          <cell r="CI125" t="str">
            <v/>
          </cell>
          <cell r="CJ125" t="str">
            <v/>
          </cell>
          <cell r="CK125">
            <v>1</v>
          </cell>
          <cell r="CL125">
            <v>113</v>
          </cell>
          <cell r="CM125" t="str">
            <v>ATENCION EN BOTICA</v>
          </cell>
          <cell r="CO125">
            <v>924714395</v>
          </cell>
          <cell r="CP125" t="str">
            <v/>
          </cell>
          <cell r="CQ125">
            <v>1</v>
          </cell>
          <cell r="CR125">
            <v>1</v>
          </cell>
          <cell r="CS125">
            <v>0</v>
          </cell>
          <cell r="DL125">
            <v>1</v>
          </cell>
          <cell r="DM125" t="str">
            <v/>
          </cell>
          <cell r="DN125">
            <v>1</v>
          </cell>
          <cell r="DO125">
            <v>1</v>
          </cell>
          <cell r="DP125">
            <v>2</v>
          </cell>
          <cell r="DQ125">
            <v>0</v>
          </cell>
          <cell r="DR125">
            <v>0</v>
          </cell>
          <cell r="DS125">
            <v>2</v>
          </cell>
          <cell r="DT125">
            <v>3</v>
          </cell>
          <cell r="DU125" t="str">
            <v/>
          </cell>
          <cell r="DV125" t="str">
            <v/>
          </cell>
          <cell r="DW125" t="str">
            <v/>
          </cell>
          <cell r="DX125" t="str">
            <v/>
          </cell>
          <cell r="DY125" t="str">
            <v/>
          </cell>
          <cell r="DZ125" t="str">
            <v/>
          </cell>
          <cell r="EA125" t="str">
            <v/>
          </cell>
          <cell r="EB125" t="str">
            <v/>
          </cell>
          <cell r="EC125" t="str">
            <v/>
          </cell>
          <cell r="ED125" t="str">
            <v/>
          </cell>
          <cell r="EE125" t="str">
            <v/>
          </cell>
          <cell r="EF125" t="str">
            <v/>
          </cell>
          <cell r="EG125" t="str">
            <v/>
          </cell>
          <cell r="EH125" t="str">
            <v/>
          </cell>
          <cell r="EI125" t="str">
            <v/>
          </cell>
          <cell r="EJ125" t="str">
            <v/>
          </cell>
          <cell r="EK125" t="str">
            <v/>
          </cell>
          <cell r="EL125" t="str">
            <v/>
          </cell>
          <cell r="EM125" t="str">
            <v>12</v>
          </cell>
          <cell r="EN125" t="str">
            <v>01</v>
          </cell>
          <cell r="EO125" t="str">
            <v>30</v>
          </cell>
          <cell r="EP125" t="str">
            <v>0001</v>
          </cell>
          <cell r="ER125" t="str">
            <v>18 a 29 años</v>
          </cell>
          <cell r="ES125" t="str">
            <v>12</v>
          </cell>
          <cell r="ET125" t="str">
            <v>1201010001</v>
          </cell>
          <cell r="EU125" t="str">
            <v>120130</v>
          </cell>
          <cell r="EV125" t="str">
            <v>120130</v>
          </cell>
          <cell r="EW125" t="b">
            <v>1</v>
          </cell>
          <cell r="EX125" t="str">
            <v>MAM - SAN JERONIMO DE TUNAN</v>
          </cell>
          <cell r="EY125">
            <v>1</v>
          </cell>
          <cell r="EZ125" t="str">
            <v>120303</v>
          </cell>
          <cell r="FA125" t="str">
            <v>1201300001</v>
          </cell>
          <cell r="FB125" t="str">
            <v/>
          </cell>
          <cell r="FC125" t="str">
            <v>1201300001</v>
          </cell>
          <cell r="FD125" t="str">
            <v>PICHANAQUI</v>
          </cell>
          <cell r="FE125" t="str">
            <v>SAN JERONIMO DE TUNAN</v>
          </cell>
          <cell r="FF125" t="e">
            <v>#N/A</v>
          </cell>
          <cell r="FG125" t="str">
            <v>SAN JERONIMO DE TUNAN</v>
          </cell>
          <cell r="FH125" t="str">
            <v>44244578</v>
          </cell>
          <cell r="FI125">
            <v>0</v>
          </cell>
          <cell r="FJ125" t="str">
            <v>HUANCAYO</v>
          </cell>
          <cell r="FK125">
            <v>0</v>
          </cell>
          <cell r="FL125" t="str">
            <v>LAVADO</v>
          </cell>
          <cell r="FM125">
            <v>0</v>
          </cell>
          <cell r="FN125" t="str">
            <v>HUATUCO</v>
          </cell>
          <cell r="FO125">
            <v>0</v>
          </cell>
          <cell r="FP125" t="str">
            <v>KIRA SIRENY</v>
          </cell>
          <cell r="FQ125">
            <v>0</v>
          </cell>
          <cell r="FR125" t="str">
            <v>71229319</v>
          </cell>
          <cell r="FS125" t="str">
            <v>DE LA CRUZ</v>
          </cell>
          <cell r="FT125" t="str">
            <v>TICA</v>
          </cell>
          <cell r="FU125" t="str">
            <v>SHYRLEE NAYELY</v>
          </cell>
          <cell r="FV125" t="str">
            <v>18</v>
          </cell>
          <cell r="FW125" t="str">
            <v>10</v>
          </cell>
          <cell r="FX125" t="str">
            <v>2002</v>
          </cell>
          <cell r="FY125">
            <v>0</v>
          </cell>
          <cell r="FZ125">
            <v>0</v>
          </cell>
          <cell r="GA125">
            <v>0</v>
          </cell>
          <cell r="GB125">
            <v>0</v>
          </cell>
          <cell r="GC125">
            <v>0</v>
          </cell>
          <cell r="GD125">
            <v>0</v>
          </cell>
          <cell r="GE125">
            <v>0</v>
          </cell>
          <cell r="GF125">
            <v>0</v>
          </cell>
          <cell r="GG125">
            <v>0</v>
          </cell>
          <cell r="GH125">
            <v>0</v>
          </cell>
          <cell r="GI125">
            <v>0</v>
          </cell>
        </row>
        <row r="126">
          <cell r="F126">
            <v>55231</v>
          </cell>
          <cell r="G126" t="str">
            <v>LA MOLINA</v>
          </cell>
          <cell r="H126">
            <v>1</v>
          </cell>
          <cell r="I126" t="str">
            <v>A-1307</v>
          </cell>
          <cell r="J126" t="str">
            <v>I</v>
          </cell>
          <cell r="K126">
            <v>0</v>
          </cell>
          <cell r="L126" t="str">
            <v>30</v>
          </cell>
          <cell r="M126" t="str">
            <v>01</v>
          </cell>
          <cell r="N126" t="str">
            <v>2026</v>
          </cell>
          <cell r="O126" t="str">
            <v>21811192</v>
          </cell>
          <cell r="P126" t="str">
            <v>MEDRANO</v>
          </cell>
          <cell r="Q126" t="str">
            <v>SANCHEZ</v>
          </cell>
          <cell r="R126" t="str">
            <v>GLORIA MARIA</v>
          </cell>
          <cell r="S126">
            <v>1</v>
          </cell>
          <cell r="T126">
            <v>0</v>
          </cell>
          <cell r="U126" t="str">
            <v/>
          </cell>
          <cell r="V126" t="str">
            <v/>
          </cell>
          <cell r="W126" t="str">
            <v/>
          </cell>
          <cell r="X126">
            <v>1</v>
          </cell>
          <cell r="Y126">
            <v>2</v>
          </cell>
          <cell r="Z126" t="str">
            <v>COMISARIA SANTA CLARA</v>
          </cell>
          <cell r="AA126">
            <v>1</v>
          </cell>
          <cell r="AB126">
            <v>1</v>
          </cell>
          <cell r="AC126" t="str">
            <v>16134264</v>
          </cell>
          <cell r="AD126">
            <v>1</v>
          </cell>
          <cell r="AE126" t="str">
            <v/>
          </cell>
          <cell r="AF126" t="str">
            <v/>
          </cell>
          <cell r="AG126" t="str">
            <v>RAMIREZ</v>
          </cell>
          <cell r="AH126" t="str">
            <v>MORALES</v>
          </cell>
          <cell r="AI126" t="str">
            <v>ANA MARIA</v>
          </cell>
          <cell r="AJ126">
            <v>55</v>
          </cell>
          <cell r="AK126" t="str">
            <v>15</v>
          </cell>
          <cell r="AL126" t="str">
            <v>07</v>
          </cell>
          <cell r="AM126" t="str">
            <v>05</v>
          </cell>
          <cell r="AN126" t="str">
            <v>24</v>
          </cell>
          <cell r="AO126" t="str">
            <v>08</v>
          </cell>
          <cell r="AP126" t="str">
            <v>1970</v>
          </cell>
          <cell r="AQ126" t="str">
            <v>15</v>
          </cell>
          <cell r="AR126" t="str">
            <v>01</v>
          </cell>
          <cell r="AS126" t="str">
            <v>03</v>
          </cell>
          <cell r="AT126" t="str">
            <v>0001</v>
          </cell>
          <cell r="AU126">
            <v>1</v>
          </cell>
          <cell r="AV126">
            <v>5</v>
          </cell>
          <cell r="AW126" t="str">
            <v>ASOCIACION HIJOS APURIMAC</v>
          </cell>
          <cell r="AX126" t="str">
            <v/>
          </cell>
          <cell r="AY126" t="str">
            <v/>
          </cell>
          <cell r="AZ126" t="str">
            <v/>
          </cell>
          <cell r="BA126" t="str">
            <v/>
          </cell>
          <cell r="BB126" t="str">
            <v>L2</v>
          </cell>
          <cell r="BC126" t="str">
            <v>27</v>
          </cell>
          <cell r="BD126" t="str">
            <v/>
          </cell>
          <cell r="BE126" t="str">
            <v>FRENTE JUEGOS INFANTILES ASOCIACION PARAISO - SANTA CLARA - ATE</v>
          </cell>
          <cell r="BF126">
            <v>0</v>
          </cell>
          <cell r="BH126">
            <v>1</v>
          </cell>
          <cell r="BI126">
            <v>0</v>
          </cell>
          <cell r="BJ126">
            <v>4</v>
          </cell>
          <cell r="BK126">
            <v>7</v>
          </cell>
          <cell r="BL126" t="str">
            <v/>
          </cell>
          <cell r="BM126" t="str">
            <v/>
          </cell>
          <cell r="BN126">
            <v>10</v>
          </cell>
          <cell r="BO126" t="str">
            <v/>
          </cell>
          <cell r="BP126" t="str">
            <v/>
          </cell>
          <cell r="BQ126">
            <v>1</v>
          </cell>
          <cell r="BR126">
            <v>0</v>
          </cell>
          <cell r="BS126">
            <v>0</v>
          </cell>
          <cell r="BT126" t="str">
            <v/>
          </cell>
          <cell r="BU126" t="str">
            <v/>
          </cell>
          <cell r="BV126" t="str">
            <v/>
          </cell>
          <cell r="BW126" t="str">
            <v/>
          </cell>
          <cell r="BX126" t="str">
            <v/>
          </cell>
          <cell r="BY126" t="str">
            <v/>
          </cell>
          <cell r="BZ126" t="str">
            <v/>
          </cell>
          <cell r="CA126">
            <v>2</v>
          </cell>
          <cell r="CB126">
            <v>7</v>
          </cell>
          <cell r="CC126">
            <v>0</v>
          </cell>
          <cell r="CD126" t="str">
            <v/>
          </cell>
          <cell r="CE126" t="str">
            <v/>
          </cell>
          <cell r="CF126" t="str">
            <v/>
          </cell>
          <cell r="CG126" t="str">
            <v/>
          </cell>
          <cell r="CH126" t="str">
            <v/>
          </cell>
          <cell r="CI126" t="str">
            <v/>
          </cell>
          <cell r="CJ126" t="str">
            <v/>
          </cell>
          <cell r="CK126">
            <v>1</v>
          </cell>
          <cell r="CL126">
            <v>50</v>
          </cell>
          <cell r="CM126" t="str">
            <v>LIMPIEZA DE CASA</v>
          </cell>
          <cell r="CN126" t="str">
            <v/>
          </cell>
          <cell r="CO126">
            <v>925986960</v>
          </cell>
          <cell r="CP126" t="str">
            <v>LOSCUENTO2@GMAIL.COM</v>
          </cell>
          <cell r="CQ126">
            <v>1</v>
          </cell>
          <cell r="CR126">
            <v>1</v>
          </cell>
          <cell r="CS126">
            <v>1</v>
          </cell>
          <cell r="CT126" t="str">
            <v>HERMINIA MORALES</v>
          </cell>
          <cell r="CU126" t="str">
            <v>MADRE</v>
          </cell>
          <cell r="CV126" t="str">
            <v/>
          </cell>
          <cell r="CW126" t="str">
            <v/>
          </cell>
          <cell r="CX126" t="str">
            <v>1</v>
          </cell>
          <cell r="CY126" t="str">
            <v/>
          </cell>
          <cell r="CZ126" t="str">
            <v/>
          </cell>
          <cell r="DA126" t="str">
            <v/>
          </cell>
          <cell r="DB126" t="str">
            <v/>
          </cell>
          <cell r="DL126">
            <v>2</v>
          </cell>
          <cell r="DM126" t="str">
            <v/>
          </cell>
          <cell r="DN126">
            <v>1</v>
          </cell>
          <cell r="DO126" t="str">
            <v/>
          </cell>
          <cell r="DP126">
            <v>2</v>
          </cell>
          <cell r="DQ126">
            <v>0</v>
          </cell>
          <cell r="DR126">
            <v>0</v>
          </cell>
          <cell r="DS126">
            <v>3</v>
          </cell>
          <cell r="DT126">
            <v>3</v>
          </cell>
          <cell r="DU126" t="str">
            <v/>
          </cell>
          <cell r="DV126" t="str">
            <v/>
          </cell>
          <cell r="DW126" t="str">
            <v/>
          </cell>
          <cell r="DX126" t="str">
            <v/>
          </cell>
          <cell r="DY126" t="str">
            <v/>
          </cell>
          <cell r="DZ126" t="str">
            <v/>
          </cell>
          <cell r="EA126" t="str">
            <v/>
          </cell>
          <cell r="EB126" t="str">
            <v/>
          </cell>
          <cell r="EC126" t="str">
            <v/>
          </cell>
          <cell r="ED126" t="str">
            <v/>
          </cell>
          <cell r="EE126" t="str">
            <v/>
          </cell>
          <cell r="EF126" t="str">
            <v/>
          </cell>
          <cell r="EG126" t="str">
            <v/>
          </cell>
          <cell r="EH126" t="str">
            <v/>
          </cell>
          <cell r="EI126" t="str">
            <v/>
          </cell>
          <cell r="EJ126" t="str">
            <v/>
          </cell>
          <cell r="EK126" t="str">
            <v/>
          </cell>
          <cell r="EL126" t="str">
            <v/>
          </cell>
          <cell r="EM126" t="str">
            <v>15</v>
          </cell>
          <cell r="EN126" t="str">
            <v>01</v>
          </cell>
          <cell r="EO126" t="str">
            <v>03</v>
          </cell>
          <cell r="EP126" t="str">
            <v>0001</v>
          </cell>
          <cell r="ER126" t="str">
            <v>50 a 59 años</v>
          </cell>
          <cell r="ES126" t="str">
            <v>1501</v>
          </cell>
          <cell r="ET126" t="str">
            <v>1501140001</v>
          </cell>
          <cell r="EU126" t="str">
            <v>150103</v>
          </cell>
          <cell r="EV126" t="str">
            <v>150103</v>
          </cell>
          <cell r="EW126" t="b">
            <v>1</v>
          </cell>
          <cell r="EX126" t="str">
            <v>MAM - ATE</v>
          </cell>
          <cell r="EY126">
            <v>1</v>
          </cell>
          <cell r="EZ126" t="str">
            <v>150705</v>
          </cell>
          <cell r="FA126" t="str">
            <v>1501030001</v>
          </cell>
          <cell r="FB126" t="str">
            <v/>
          </cell>
          <cell r="FC126" t="str">
            <v>1501030001</v>
          </cell>
          <cell r="FD126" t="str">
            <v>CHICLA</v>
          </cell>
          <cell r="FE126" t="str">
            <v>VITARTE</v>
          </cell>
          <cell r="FF126" t="e">
            <v>#N/A</v>
          </cell>
          <cell r="FG126" t="str">
            <v>VITARTE</v>
          </cell>
          <cell r="FH126" t="str">
            <v>21811192</v>
          </cell>
          <cell r="FI126">
            <v>0</v>
          </cell>
          <cell r="FJ126" t="str">
            <v>LA MOLINA</v>
          </cell>
          <cell r="FK126">
            <v>0</v>
          </cell>
          <cell r="FL126" t="str">
            <v>MEDRANO</v>
          </cell>
          <cell r="FM126">
            <v>0</v>
          </cell>
          <cell r="FN126" t="str">
            <v>SANCHEZ</v>
          </cell>
          <cell r="FO126">
            <v>0</v>
          </cell>
          <cell r="FP126" t="str">
            <v>GLORIA MARIA</v>
          </cell>
          <cell r="FQ126">
            <v>0</v>
          </cell>
          <cell r="FR126" t="str">
            <v>16134264</v>
          </cell>
          <cell r="FS126" t="str">
            <v>RAMIREZ</v>
          </cell>
          <cell r="FT126" t="str">
            <v>MORALES</v>
          </cell>
          <cell r="FU126" t="str">
            <v>ANA MARIA</v>
          </cell>
          <cell r="FV126" t="str">
            <v>24</v>
          </cell>
          <cell r="FW126" t="str">
            <v>08</v>
          </cell>
          <cell r="FX126" t="str">
            <v>1970</v>
          </cell>
          <cell r="FY126">
            <v>0</v>
          </cell>
          <cell r="FZ126">
            <v>0</v>
          </cell>
          <cell r="GA126">
            <v>0</v>
          </cell>
          <cell r="GB126">
            <v>0</v>
          </cell>
          <cell r="GC126">
            <v>0</v>
          </cell>
          <cell r="GD126">
            <v>0</v>
          </cell>
          <cell r="GE126">
            <v>0</v>
          </cell>
          <cell r="GF126">
            <v>0</v>
          </cell>
          <cell r="GG126">
            <v>0</v>
          </cell>
          <cell r="GH126">
            <v>0</v>
          </cell>
          <cell r="GI126">
            <v>0</v>
          </cell>
        </row>
        <row r="127">
          <cell r="F127">
            <v>55230</v>
          </cell>
          <cell r="G127" t="str">
            <v>TUMBES</v>
          </cell>
          <cell r="H127">
            <v>1</v>
          </cell>
          <cell r="I127" t="str">
            <v>A-1307</v>
          </cell>
          <cell r="J127" t="str">
            <v>N</v>
          </cell>
          <cell r="K127">
            <v>0</v>
          </cell>
          <cell r="L127" t="str">
            <v>30</v>
          </cell>
          <cell r="M127" t="str">
            <v>01</v>
          </cell>
          <cell r="N127" t="str">
            <v>2026</v>
          </cell>
          <cell r="O127" t="str">
            <v>00254741</v>
          </cell>
          <cell r="P127" t="str">
            <v>MENDOZA</v>
          </cell>
          <cell r="Q127" t="str">
            <v>PEREZ</v>
          </cell>
          <cell r="R127" t="str">
            <v>PAOLY MIRELLA</v>
          </cell>
          <cell r="S127">
            <v>1</v>
          </cell>
          <cell r="T127">
            <v>0</v>
          </cell>
          <cell r="U127" t="str">
            <v/>
          </cell>
          <cell r="V127" t="str">
            <v/>
          </cell>
          <cell r="W127" t="str">
            <v/>
          </cell>
          <cell r="X127">
            <v>1</v>
          </cell>
          <cell r="Y127">
            <v>1</v>
          </cell>
          <cell r="Z127" t="str">
            <v>tumbes</v>
          </cell>
          <cell r="AA127">
            <v>1</v>
          </cell>
          <cell r="AB127">
            <v>1</v>
          </cell>
          <cell r="AC127" t="str">
            <v>45554527</v>
          </cell>
          <cell r="AD127">
            <v>1</v>
          </cell>
          <cell r="AE127" t="str">
            <v/>
          </cell>
          <cell r="AF127" t="str">
            <v/>
          </cell>
          <cell r="AG127" t="str">
            <v>silva</v>
          </cell>
          <cell r="AH127" t="str">
            <v>merino</v>
          </cell>
          <cell r="AI127" t="str">
            <v>AIRA IZUI</v>
          </cell>
          <cell r="AJ127">
            <v>36</v>
          </cell>
          <cell r="AK127" t="str">
            <v>24</v>
          </cell>
          <cell r="AL127" t="str">
            <v>01</v>
          </cell>
          <cell r="AM127" t="str">
            <v>01</v>
          </cell>
          <cell r="AN127" t="str">
            <v>12</v>
          </cell>
          <cell r="AO127" t="str">
            <v>02</v>
          </cell>
          <cell r="AP127" t="str">
            <v>1989</v>
          </cell>
          <cell r="AQ127" t="str">
            <v>24</v>
          </cell>
          <cell r="AR127" t="str">
            <v>01</v>
          </cell>
          <cell r="AS127" t="str">
            <v>01</v>
          </cell>
          <cell r="AT127" t="str">
            <v>0001</v>
          </cell>
          <cell r="AU127">
            <v>1</v>
          </cell>
          <cell r="AV127">
            <v>5</v>
          </cell>
          <cell r="AW127" t="str">
            <v>los cedros</v>
          </cell>
          <cell r="AX127" t="str">
            <v/>
          </cell>
          <cell r="AY127" t="str">
            <v/>
          </cell>
          <cell r="AZ127" t="str">
            <v/>
          </cell>
          <cell r="BA127" t="str">
            <v/>
          </cell>
          <cell r="BB127" t="str">
            <v>h</v>
          </cell>
          <cell r="BC127" t="str">
            <v>11</v>
          </cell>
          <cell r="BD127" t="str">
            <v/>
          </cell>
          <cell r="BE127" t="str">
            <v>por el colegio peru canada</v>
          </cell>
          <cell r="BF127">
            <v>0</v>
          </cell>
          <cell r="BH127">
            <v>0</v>
          </cell>
          <cell r="BI127">
            <v>2</v>
          </cell>
          <cell r="BJ127">
            <v>3</v>
          </cell>
          <cell r="BK127">
            <v>7</v>
          </cell>
          <cell r="BL127" t="str">
            <v/>
          </cell>
          <cell r="BM127" t="str">
            <v/>
          </cell>
          <cell r="BN127">
            <v>10</v>
          </cell>
          <cell r="BO127" t="str">
            <v/>
          </cell>
          <cell r="BP127" t="str">
            <v/>
          </cell>
          <cell r="BQ127">
            <v>1</v>
          </cell>
          <cell r="BR127">
            <v>0</v>
          </cell>
          <cell r="BS127">
            <v>0</v>
          </cell>
          <cell r="BT127" t="str">
            <v/>
          </cell>
          <cell r="BU127" t="str">
            <v/>
          </cell>
          <cell r="BV127" t="str">
            <v/>
          </cell>
          <cell r="BW127" t="str">
            <v/>
          </cell>
          <cell r="BX127" t="str">
            <v/>
          </cell>
          <cell r="BY127" t="str">
            <v/>
          </cell>
          <cell r="BZ127" t="str">
            <v/>
          </cell>
          <cell r="CA127">
            <v>2</v>
          </cell>
          <cell r="CB127">
            <v>9</v>
          </cell>
          <cell r="CC127">
            <v>0</v>
          </cell>
          <cell r="CD127" t="str">
            <v/>
          </cell>
          <cell r="CE127" t="str">
            <v/>
          </cell>
          <cell r="CF127" t="str">
            <v/>
          </cell>
          <cell r="CG127" t="str">
            <v/>
          </cell>
          <cell r="CH127" t="str">
            <v/>
          </cell>
          <cell r="CI127" t="str">
            <v/>
          </cell>
          <cell r="CJ127" t="str">
            <v/>
          </cell>
          <cell r="CK127">
            <v>1</v>
          </cell>
          <cell r="CL127">
            <v>50</v>
          </cell>
          <cell r="CM127" t="str">
            <v>limpieza</v>
          </cell>
          <cell r="CN127" t="str">
            <v/>
          </cell>
          <cell r="CO127">
            <v>917564761</v>
          </cell>
          <cell r="CP127" t="str">
            <v/>
          </cell>
          <cell r="CQ127">
            <v>1</v>
          </cell>
          <cell r="CR127">
            <v>1</v>
          </cell>
          <cell r="CS127">
            <v>1</v>
          </cell>
          <cell r="CT127" t="str">
            <v>LEYDI CHUYES</v>
          </cell>
          <cell r="CU127" t="str">
            <v>PRIMA</v>
          </cell>
          <cell r="CV127" t="str">
            <v/>
          </cell>
          <cell r="CW127" t="str">
            <v/>
          </cell>
          <cell r="CX127" t="str">
            <v>1</v>
          </cell>
          <cell r="CY127" t="str">
            <v>1</v>
          </cell>
          <cell r="CZ127" t="str">
            <v/>
          </cell>
          <cell r="DA127" t="str">
            <v/>
          </cell>
          <cell r="DB127" t="str">
            <v/>
          </cell>
          <cell r="DL127">
            <v>2</v>
          </cell>
          <cell r="DM127" t="str">
            <v/>
          </cell>
          <cell r="DN127">
            <v>1</v>
          </cell>
          <cell r="DO127" t="str">
            <v/>
          </cell>
          <cell r="DP127">
            <v>2</v>
          </cell>
          <cell r="DQ127">
            <v>1</v>
          </cell>
          <cell r="DR127" t="str">
            <v/>
          </cell>
          <cell r="DS127">
            <v>2</v>
          </cell>
          <cell r="DT127">
            <v>2</v>
          </cell>
          <cell r="DU127" t="str">
            <v/>
          </cell>
          <cell r="DV127" t="str">
            <v/>
          </cell>
          <cell r="DW127" t="str">
            <v/>
          </cell>
          <cell r="DX127" t="str">
            <v/>
          </cell>
          <cell r="DY127" t="str">
            <v/>
          </cell>
          <cell r="DZ127" t="str">
            <v/>
          </cell>
          <cell r="EA127" t="str">
            <v/>
          </cell>
          <cell r="EB127" t="str">
            <v/>
          </cell>
          <cell r="EC127" t="str">
            <v/>
          </cell>
          <cell r="ED127" t="str">
            <v/>
          </cell>
          <cell r="EE127" t="str">
            <v/>
          </cell>
          <cell r="EF127" t="str">
            <v/>
          </cell>
          <cell r="EG127" t="str">
            <v/>
          </cell>
          <cell r="EH127" t="str">
            <v/>
          </cell>
          <cell r="EI127" t="str">
            <v/>
          </cell>
          <cell r="EJ127" t="str">
            <v/>
          </cell>
          <cell r="EK127" t="str">
            <v/>
          </cell>
          <cell r="EL127" t="str">
            <v/>
          </cell>
          <cell r="EM127" t="str">
            <v>24</v>
          </cell>
          <cell r="EN127" t="str">
            <v>01</v>
          </cell>
          <cell r="EO127" t="str">
            <v>01</v>
          </cell>
          <cell r="EP127" t="str">
            <v>0001</v>
          </cell>
          <cell r="ER127" t="str">
            <v>30 a 39 años</v>
          </cell>
          <cell r="ES127" t="str">
            <v>24</v>
          </cell>
          <cell r="ET127" t="str">
            <v>2401010001</v>
          </cell>
          <cell r="EU127" t="str">
            <v>240101</v>
          </cell>
          <cell r="EV127" t="str">
            <v>240101</v>
          </cell>
          <cell r="EW127" t="b">
            <v>1</v>
          </cell>
          <cell r="EX127" t="str">
            <v>MAM - TUMBES</v>
          </cell>
          <cell r="EY127">
            <v>2</v>
          </cell>
          <cell r="EZ127" t="str">
            <v>240101</v>
          </cell>
          <cell r="FA127" t="str">
            <v>2401010001</v>
          </cell>
          <cell r="FB127" t="str">
            <v/>
          </cell>
          <cell r="FC127" t="str">
            <v>2401010001</v>
          </cell>
          <cell r="FD127" t="str">
            <v>TUMBES</v>
          </cell>
          <cell r="FE127" t="str">
            <v>TUMBES</v>
          </cell>
          <cell r="FF127" t="e">
            <v>#N/A</v>
          </cell>
          <cell r="FG127" t="str">
            <v>TUMBES</v>
          </cell>
          <cell r="FH127" t="str">
            <v>00254741</v>
          </cell>
          <cell r="FI127">
            <v>0</v>
          </cell>
          <cell r="FJ127" t="str">
            <v>TUMBES</v>
          </cell>
          <cell r="FK127">
            <v>0</v>
          </cell>
          <cell r="FL127" t="str">
            <v>MENDOZA</v>
          </cell>
          <cell r="FM127">
            <v>0</v>
          </cell>
          <cell r="FN127" t="str">
            <v>PEREZ</v>
          </cell>
          <cell r="FO127">
            <v>0</v>
          </cell>
          <cell r="FP127" t="str">
            <v>PAOLY MIRELLA</v>
          </cell>
          <cell r="FQ127">
            <v>0</v>
          </cell>
          <cell r="FR127" t="str">
            <v>45554527</v>
          </cell>
          <cell r="FS127" t="str">
            <v>SILVA</v>
          </cell>
          <cell r="FT127" t="str">
            <v>MERINO</v>
          </cell>
          <cell r="FU127" t="str">
            <v>AIRA IZUI</v>
          </cell>
          <cell r="FV127" t="str">
            <v>12</v>
          </cell>
          <cell r="FW127" t="str">
            <v>02</v>
          </cell>
          <cell r="FX127" t="str">
            <v>1989</v>
          </cell>
          <cell r="FY127">
            <v>0</v>
          </cell>
          <cell r="FZ127">
            <v>0</v>
          </cell>
          <cell r="GA127">
            <v>0</v>
          </cell>
          <cell r="GB127">
            <v>0</v>
          </cell>
          <cell r="GC127">
            <v>0</v>
          </cell>
          <cell r="GD127">
            <v>0</v>
          </cell>
          <cell r="GE127">
            <v>0</v>
          </cell>
          <cell r="GF127">
            <v>0</v>
          </cell>
          <cell r="GG127">
            <v>0</v>
          </cell>
          <cell r="GH127">
            <v>0</v>
          </cell>
          <cell r="GI127">
            <v>0</v>
          </cell>
        </row>
        <row r="128">
          <cell r="F128">
            <v>55229</v>
          </cell>
          <cell r="G128" t="str">
            <v>HUARAL</v>
          </cell>
          <cell r="H128">
            <v>6</v>
          </cell>
          <cell r="I128" t="str">
            <v>A-1307</v>
          </cell>
          <cell r="J128" t="str">
            <v>E</v>
          </cell>
          <cell r="K128">
            <v>0</v>
          </cell>
          <cell r="L128" t="str">
            <v>31</v>
          </cell>
          <cell r="M128" t="str">
            <v>01</v>
          </cell>
          <cell r="N128" t="str">
            <v>2026</v>
          </cell>
          <cell r="O128" t="str">
            <v>45902386</v>
          </cell>
          <cell r="P128" t="str">
            <v>LLUQUE</v>
          </cell>
          <cell r="Q128" t="str">
            <v>VILLACORTA</v>
          </cell>
          <cell r="R128" t="str">
            <v>EMELY TANIA</v>
          </cell>
          <cell r="S128">
            <v>1</v>
          </cell>
          <cell r="T128">
            <v>0</v>
          </cell>
          <cell r="U128" t="str">
            <v/>
          </cell>
          <cell r="V128" t="str">
            <v/>
          </cell>
          <cell r="W128" t="str">
            <v/>
          </cell>
          <cell r="X128">
            <v>1</v>
          </cell>
          <cell r="Y128">
            <v>1</v>
          </cell>
          <cell r="Z128" t="str">
            <v>huaral</v>
          </cell>
          <cell r="AA128">
            <v>1</v>
          </cell>
          <cell r="AB128">
            <v>1</v>
          </cell>
          <cell r="AC128" t="str">
            <v>16023158</v>
          </cell>
          <cell r="AD128">
            <v>1</v>
          </cell>
          <cell r="AE128" t="str">
            <v/>
          </cell>
          <cell r="AF128" t="str">
            <v/>
          </cell>
          <cell r="AG128" t="str">
            <v>guardamino</v>
          </cell>
          <cell r="AH128" t="str">
            <v>romero</v>
          </cell>
          <cell r="AI128" t="str">
            <v>EVELYN KATTY</v>
          </cell>
          <cell r="AJ128">
            <v>47</v>
          </cell>
          <cell r="AK128" t="str">
            <v>15</v>
          </cell>
          <cell r="AL128" t="str">
            <v>06</v>
          </cell>
          <cell r="AM128" t="str">
            <v>05</v>
          </cell>
          <cell r="AN128" t="str">
            <v>27</v>
          </cell>
          <cell r="AO128" t="str">
            <v>02</v>
          </cell>
          <cell r="AP128" t="str">
            <v>1978</v>
          </cell>
          <cell r="AQ128" t="str">
            <v>15</v>
          </cell>
          <cell r="AR128" t="str">
            <v>06</v>
          </cell>
          <cell r="AS128" t="str">
            <v>01</v>
          </cell>
          <cell r="AT128" t="str">
            <v>0001</v>
          </cell>
          <cell r="AU128">
            <v>1</v>
          </cell>
          <cell r="AV128">
            <v>3</v>
          </cell>
          <cell r="AW128" t="str">
            <v>03 de octubre</v>
          </cell>
          <cell r="AX128" t="str">
            <v/>
          </cell>
          <cell r="AY128" t="str">
            <v/>
          </cell>
          <cell r="AZ128" t="str">
            <v/>
          </cell>
          <cell r="BA128" t="str">
            <v/>
          </cell>
          <cell r="BB128" t="str">
            <v>a</v>
          </cell>
          <cell r="BC128" t="str">
            <v>28</v>
          </cell>
          <cell r="BD128" t="str">
            <v/>
          </cell>
          <cell r="BE128" t="str">
            <v>A DOS CUADRAS ANTES DEL FOGON, CASA DE DOS PISOS COLOR MELON</v>
          </cell>
          <cell r="BF128">
            <v>0</v>
          </cell>
          <cell r="BH128">
            <v>1</v>
          </cell>
          <cell r="BI128">
            <v>1</v>
          </cell>
          <cell r="BJ128">
            <v>4</v>
          </cell>
          <cell r="BK128">
            <v>7</v>
          </cell>
          <cell r="BL128" t="str">
            <v/>
          </cell>
          <cell r="BM128" t="str">
            <v/>
          </cell>
          <cell r="BN128">
            <v>10</v>
          </cell>
          <cell r="BO128" t="str">
            <v/>
          </cell>
          <cell r="BP128" t="str">
            <v/>
          </cell>
          <cell r="BQ128">
            <v>1</v>
          </cell>
          <cell r="BR128">
            <v>0</v>
          </cell>
          <cell r="BS128">
            <v>0</v>
          </cell>
          <cell r="BT128" t="str">
            <v/>
          </cell>
          <cell r="BU128" t="str">
            <v/>
          </cell>
          <cell r="BV128" t="str">
            <v/>
          </cell>
          <cell r="BW128" t="str">
            <v/>
          </cell>
          <cell r="BX128" t="str">
            <v/>
          </cell>
          <cell r="BY128" t="str">
            <v/>
          </cell>
          <cell r="BZ128" t="str">
            <v/>
          </cell>
          <cell r="CA128">
            <v>1</v>
          </cell>
          <cell r="CB128">
            <v>7</v>
          </cell>
          <cell r="CC128">
            <v>0</v>
          </cell>
          <cell r="CD128" t="str">
            <v/>
          </cell>
          <cell r="CE128" t="str">
            <v/>
          </cell>
          <cell r="CF128" t="str">
            <v/>
          </cell>
          <cell r="CG128" t="str">
            <v/>
          </cell>
          <cell r="CH128" t="str">
            <v/>
          </cell>
          <cell r="CI128" t="str">
            <v/>
          </cell>
          <cell r="CJ128" t="str">
            <v/>
          </cell>
          <cell r="CK128">
            <v>0</v>
          </cell>
          <cell r="CL128" t="str">
            <v/>
          </cell>
          <cell r="CN128" t="str">
            <v/>
          </cell>
          <cell r="CO128">
            <v>993230333</v>
          </cell>
          <cell r="CQ128">
            <v>1</v>
          </cell>
          <cell r="CR128">
            <v>1</v>
          </cell>
          <cell r="CS128">
            <v>1</v>
          </cell>
          <cell r="CT128" t="str">
            <v>KATHERYN QUISPE GUARDAMINO</v>
          </cell>
          <cell r="CU128" t="str">
            <v>HIJA</v>
          </cell>
          <cell r="CV128" t="str">
            <v/>
          </cell>
          <cell r="CW128" t="str">
            <v>1</v>
          </cell>
          <cell r="CX128" t="str">
            <v>1</v>
          </cell>
          <cell r="CY128" t="str">
            <v/>
          </cell>
          <cell r="CZ128" t="str">
            <v/>
          </cell>
          <cell r="DA128" t="str">
            <v/>
          </cell>
          <cell r="DB128" t="str">
            <v/>
          </cell>
          <cell r="DL128">
            <v>1</v>
          </cell>
          <cell r="DM128" t="str">
            <v/>
          </cell>
          <cell r="DN128">
            <v>1</v>
          </cell>
          <cell r="DO128" t="str">
            <v/>
          </cell>
          <cell r="DP128">
            <v>2</v>
          </cell>
          <cell r="DQ128">
            <v>0</v>
          </cell>
          <cell r="DR128">
            <v>0</v>
          </cell>
          <cell r="DS128">
            <v>2</v>
          </cell>
          <cell r="DT128">
            <v>3</v>
          </cell>
          <cell r="DU128" t="str">
            <v/>
          </cell>
          <cell r="DV128" t="str">
            <v/>
          </cell>
          <cell r="DW128" t="str">
            <v/>
          </cell>
          <cell r="DX128" t="str">
            <v/>
          </cell>
          <cell r="DY128" t="str">
            <v/>
          </cell>
          <cell r="DZ128" t="str">
            <v/>
          </cell>
          <cell r="EA128" t="str">
            <v/>
          </cell>
          <cell r="EB128" t="str">
            <v/>
          </cell>
          <cell r="EC128" t="str">
            <v/>
          </cell>
          <cell r="ED128" t="str">
            <v/>
          </cell>
          <cell r="EE128" t="str">
            <v/>
          </cell>
          <cell r="EF128" t="str">
            <v/>
          </cell>
          <cell r="EG128" t="str">
            <v/>
          </cell>
          <cell r="EH128" t="str">
            <v/>
          </cell>
          <cell r="EI128" t="str">
            <v/>
          </cell>
          <cell r="EJ128" t="str">
            <v/>
          </cell>
          <cell r="EK128" t="str">
            <v/>
          </cell>
          <cell r="EL128" t="str">
            <v/>
          </cell>
          <cell r="EM128" t="str">
            <v>15</v>
          </cell>
          <cell r="EN128" t="str">
            <v>06</v>
          </cell>
          <cell r="EO128" t="str">
            <v>01</v>
          </cell>
          <cell r="EP128" t="str">
            <v>0001</v>
          </cell>
          <cell r="ER128" t="str">
            <v>40 a 49 años</v>
          </cell>
          <cell r="ES128" t="str">
            <v>15</v>
          </cell>
          <cell r="ET128" t="str">
            <v>1506010001</v>
          </cell>
          <cell r="EU128" t="str">
            <v>150601</v>
          </cell>
          <cell r="EV128" t="str">
            <v>150601</v>
          </cell>
          <cell r="EW128" t="b">
            <v>1</v>
          </cell>
          <cell r="EX128" t="str">
            <v>MAM - HUARAL</v>
          </cell>
          <cell r="EY128">
            <v>2</v>
          </cell>
          <cell r="EZ128" t="str">
            <v>150605</v>
          </cell>
          <cell r="FA128" t="str">
            <v>1506010001</v>
          </cell>
          <cell r="FB128" t="str">
            <v/>
          </cell>
          <cell r="FC128" t="str">
            <v>1506010001</v>
          </cell>
          <cell r="FD128" t="str">
            <v>CHANCAY</v>
          </cell>
          <cell r="FE128" t="str">
            <v>HUARAL</v>
          </cell>
          <cell r="FF128" t="e">
            <v>#N/A</v>
          </cell>
          <cell r="FG128" t="str">
            <v>HUARAL</v>
          </cell>
          <cell r="FH128" t="str">
            <v>45902386</v>
          </cell>
          <cell r="FI128">
            <v>0</v>
          </cell>
          <cell r="FJ128" t="str">
            <v>HUARAL</v>
          </cell>
          <cell r="FK128">
            <v>0</v>
          </cell>
          <cell r="FL128" t="str">
            <v>LLUQUE</v>
          </cell>
          <cell r="FM128">
            <v>0</v>
          </cell>
          <cell r="FN128" t="str">
            <v>VILLACORTA</v>
          </cell>
          <cell r="FO128">
            <v>0</v>
          </cell>
          <cell r="FP128" t="str">
            <v>EMELY TANIA</v>
          </cell>
          <cell r="FQ128">
            <v>0</v>
          </cell>
          <cell r="FR128" t="str">
            <v>16023158</v>
          </cell>
          <cell r="FS128" t="str">
            <v>GUARDAMINO</v>
          </cell>
          <cell r="FT128" t="str">
            <v>ROMERO</v>
          </cell>
          <cell r="FU128" t="str">
            <v>EVELYN KATTY</v>
          </cell>
          <cell r="FV128" t="str">
            <v>27</v>
          </cell>
          <cell r="FW128" t="str">
            <v>02</v>
          </cell>
          <cell r="FX128" t="str">
            <v>1978</v>
          </cell>
          <cell r="FY128">
            <v>0</v>
          </cell>
          <cell r="FZ128">
            <v>0</v>
          </cell>
          <cell r="GA128">
            <v>0</v>
          </cell>
          <cell r="GB128">
            <v>0</v>
          </cell>
          <cell r="GC128">
            <v>0</v>
          </cell>
          <cell r="GD128">
            <v>0</v>
          </cell>
          <cell r="GE128">
            <v>0</v>
          </cell>
          <cell r="GF128">
            <v>0</v>
          </cell>
          <cell r="GG128">
            <v>0</v>
          </cell>
          <cell r="GH128">
            <v>0</v>
          </cell>
          <cell r="GI128">
            <v>0</v>
          </cell>
        </row>
        <row r="129">
          <cell r="F129">
            <v>55228</v>
          </cell>
          <cell r="G129" t="str">
            <v>ANDAHUAYLAS</v>
          </cell>
          <cell r="H129">
            <v>1</v>
          </cell>
          <cell r="I129" t="str">
            <v>A-1307</v>
          </cell>
          <cell r="J129" t="str">
            <v>E</v>
          </cell>
          <cell r="K129">
            <v>0</v>
          </cell>
          <cell r="L129" t="str">
            <v>15</v>
          </cell>
          <cell r="M129" t="str">
            <v>01</v>
          </cell>
          <cell r="N129" t="str">
            <v>2026</v>
          </cell>
          <cell r="O129" t="str">
            <v>62450004</v>
          </cell>
          <cell r="P129" t="str">
            <v>HUAYTA</v>
          </cell>
          <cell r="Q129" t="str">
            <v>HUAMAN</v>
          </cell>
          <cell r="R129" t="str">
            <v>KARINA</v>
          </cell>
          <cell r="S129">
            <v>1</v>
          </cell>
          <cell r="T129">
            <v>0</v>
          </cell>
          <cell r="U129" t="str">
            <v/>
          </cell>
          <cell r="V129" t="str">
            <v/>
          </cell>
          <cell r="W129" t="str">
            <v/>
          </cell>
          <cell r="X129">
            <v>1</v>
          </cell>
          <cell r="Y129">
            <v>1</v>
          </cell>
          <cell r="Z129" t="str">
            <v>andahuaylas</v>
          </cell>
          <cell r="AA129">
            <v>1</v>
          </cell>
          <cell r="AB129">
            <v>1</v>
          </cell>
          <cell r="AC129" t="str">
            <v>70586705</v>
          </cell>
          <cell r="AD129">
            <v>1</v>
          </cell>
          <cell r="AE129" t="str">
            <v/>
          </cell>
          <cell r="AF129" t="str">
            <v/>
          </cell>
          <cell r="AG129" t="str">
            <v>rojas</v>
          </cell>
          <cell r="AH129" t="str">
            <v>tito</v>
          </cell>
          <cell r="AI129" t="str">
            <v>elizabeth</v>
          </cell>
          <cell r="AJ129">
            <v>32</v>
          </cell>
          <cell r="AK129" t="str">
            <v>03</v>
          </cell>
          <cell r="AL129" t="str">
            <v>02</v>
          </cell>
          <cell r="AM129" t="str">
            <v>01</v>
          </cell>
          <cell r="AN129" t="str">
            <v>01</v>
          </cell>
          <cell r="AO129" t="str">
            <v>08</v>
          </cell>
          <cell r="AP129" t="str">
            <v>1993</v>
          </cell>
          <cell r="AQ129" t="str">
            <v>03</v>
          </cell>
          <cell r="AR129" t="str">
            <v>02</v>
          </cell>
          <cell r="AS129" t="str">
            <v>01</v>
          </cell>
          <cell r="AT129" t="str">
            <v>0001</v>
          </cell>
          <cell r="AU129">
            <v>1</v>
          </cell>
          <cell r="AV129">
            <v>3</v>
          </cell>
          <cell r="AW129" t="str">
            <v>salinas</v>
          </cell>
          <cell r="AX129" t="str">
            <v/>
          </cell>
          <cell r="AY129" t="str">
            <v/>
          </cell>
          <cell r="AZ129" t="str">
            <v/>
          </cell>
          <cell r="BA129" t="str">
            <v/>
          </cell>
          <cell r="BB129" t="str">
            <v/>
          </cell>
          <cell r="BC129" t="str">
            <v/>
          </cell>
          <cell r="BD129" t="str">
            <v/>
          </cell>
          <cell r="BE129" t="str">
            <v>por confraternidad</v>
          </cell>
          <cell r="BF129">
            <v>0</v>
          </cell>
          <cell r="BH129">
            <v>1</v>
          </cell>
          <cell r="BI129">
            <v>1</v>
          </cell>
          <cell r="BJ129">
            <v>1</v>
          </cell>
          <cell r="BK129">
            <v>1</v>
          </cell>
          <cell r="BL129" t="str">
            <v/>
          </cell>
          <cell r="BM129" t="str">
            <v/>
          </cell>
          <cell r="BN129">
            <v>1</v>
          </cell>
          <cell r="BO129" t="str">
            <v/>
          </cell>
          <cell r="BP129" t="str">
            <v/>
          </cell>
          <cell r="BQ129">
            <v>0</v>
          </cell>
          <cell r="BR129" t="str">
            <v/>
          </cell>
          <cell r="BS129">
            <v>0</v>
          </cell>
          <cell r="BT129" t="str">
            <v/>
          </cell>
          <cell r="BU129" t="str">
            <v/>
          </cell>
          <cell r="BV129" t="str">
            <v/>
          </cell>
          <cell r="BW129" t="str">
            <v/>
          </cell>
          <cell r="BX129" t="str">
            <v/>
          </cell>
          <cell r="BY129" t="str">
            <v/>
          </cell>
          <cell r="BZ129" t="str">
            <v/>
          </cell>
          <cell r="CA129">
            <v>3</v>
          </cell>
          <cell r="CB129">
            <v>6</v>
          </cell>
          <cell r="CC129">
            <v>0</v>
          </cell>
          <cell r="CD129" t="str">
            <v/>
          </cell>
          <cell r="CE129" t="str">
            <v/>
          </cell>
          <cell r="CF129" t="str">
            <v/>
          </cell>
          <cell r="CG129" t="str">
            <v/>
          </cell>
          <cell r="CH129" t="str">
            <v/>
          </cell>
          <cell r="CI129" t="str">
            <v/>
          </cell>
          <cell r="CJ129" t="str">
            <v/>
          </cell>
          <cell r="CK129">
            <v>1</v>
          </cell>
          <cell r="CL129">
            <v>35</v>
          </cell>
          <cell r="CM129" t="str">
            <v>vende alfa</v>
          </cell>
          <cell r="CN129" t="str">
            <v/>
          </cell>
          <cell r="CO129">
            <v>918327923</v>
          </cell>
          <cell r="CP129" t="str">
            <v/>
          </cell>
          <cell r="CQ129">
            <v>1</v>
          </cell>
          <cell r="CR129">
            <v>1</v>
          </cell>
          <cell r="CS129">
            <v>0</v>
          </cell>
          <cell r="DL129">
            <v>2</v>
          </cell>
          <cell r="DM129" t="str">
            <v/>
          </cell>
          <cell r="DN129" t="str">
            <v/>
          </cell>
          <cell r="DO129">
            <v>1</v>
          </cell>
          <cell r="DP129">
            <v>2</v>
          </cell>
          <cell r="DQ129">
            <v>0</v>
          </cell>
          <cell r="DR129">
            <v>1</v>
          </cell>
          <cell r="DS129">
            <v>2</v>
          </cell>
          <cell r="DT129">
            <v>3</v>
          </cell>
          <cell r="DU129" t="str">
            <v/>
          </cell>
          <cell r="DV129" t="str">
            <v/>
          </cell>
          <cell r="DW129" t="str">
            <v/>
          </cell>
          <cell r="DX129" t="str">
            <v/>
          </cell>
          <cell r="DY129" t="str">
            <v/>
          </cell>
          <cell r="DZ129" t="str">
            <v/>
          </cell>
          <cell r="EA129" t="str">
            <v/>
          </cell>
          <cell r="EB129" t="str">
            <v/>
          </cell>
          <cell r="EC129" t="str">
            <v/>
          </cell>
          <cell r="ED129" t="str">
            <v/>
          </cell>
          <cell r="EE129" t="str">
            <v/>
          </cell>
          <cell r="EF129" t="str">
            <v/>
          </cell>
          <cell r="EG129" t="str">
            <v/>
          </cell>
          <cell r="EH129" t="str">
            <v/>
          </cell>
          <cell r="EI129" t="str">
            <v/>
          </cell>
          <cell r="EJ129" t="str">
            <v/>
          </cell>
          <cell r="EK129" t="str">
            <v/>
          </cell>
          <cell r="EL129" t="str">
            <v/>
          </cell>
          <cell r="EM129" t="str">
            <v>03</v>
          </cell>
          <cell r="EN129" t="str">
            <v>02</v>
          </cell>
          <cell r="EO129" t="str">
            <v>01</v>
          </cell>
          <cell r="EP129" t="str">
            <v>0001</v>
          </cell>
          <cell r="ER129" t="str">
            <v>30 a 39 años</v>
          </cell>
          <cell r="ES129" t="str">
            <v>03</v>
          </cell>
          <cell r="ET129" t="str">
            <v>0302010001</v>
          </cell>
          <cell r="EU129" t="str">
            <v>030201</v>
          </cell>
          <cell r="EV129" t="str">
            <v>030201</v>
          </cell>
          <cell r="EW129" t="b">
            <v>1</v>
          </cell>
          <cell r="EX129" t="str">
            <v>MAM - ANDAHUAYLAS</v>
          </cell>
          <cell r="EY129">
            <v>2</v>
          </cell>
          <cell r="EZ129" t="str">
            <v>030201</v>
          </cell>
          <cell r="FA129" t="str">
            <v>0302010001</v>
          </cell>
          <cell r="FB129" t="str">
            <v/>
          </cell>
          <cell r="FC129" t="str">
            <v>0302010001</v>
          </cell>
          <cell r="FD129" t="str">
            <v>ANDAHUAYLAS</v>
          </cell>
          <cell r="FE129" t="str">
            <v>ANDAHUAYLAS</v>
          </cell>
          <cell r="FF129" t="e">
            <v>#N/A</v>
          </cell>
          <cell r="FG129" t="str">
            <v>ANDAHUAYLAS</v>
          </cell>
          <cell r="FH129" t="str">
            <v>62450004</v>
          </cell>
          <cell r="FI129">
            <v>0</v>
          </cell>
          <cell r="FJ129" t="str">
            <v>ANDAHUAYLAS</v>
          </cell>
          <cell r="FK129">
            <v>0</v>
          </cell>
          <cell r="FL129" t="str">
            <v>HUAYTA</v>
          </cell>
          <cell r="FM129">
            <v>0</v>
          </cell>
          <cell r="FN129" t="str">
            <v>HUAMAN</v>
          </cell>
          <cell r="FO129">
            <v>0</v>
          </cell>
          <cell r="FP129" t="str">
            <v>KARINA</v>
          </cell>
          <cell r="FQ129">
            <v>0</v>
          </cell>
          <cell r="FR129" t="str">
            <v>70586705</v>
          </cell>
          <cell r="FS129" t="str">
            <v>ROJAS</v>
          </cell>
          <cell r="FT129" t="str">
            <v>TITO</v>
          </cell>
          <cell r="FU129" t="str">
            <v>ELIZABETH</v>
          </cell>
          <cell r="FV129" t="str">
            <v>01</v>
          </cell>
          <cell r="FW129" t="str">
            <v>08</v>
          </cell>
          <cell r="FX129" t="str">
            <v>1993</v>
          </cell>
          <cell r="FY129">
            <v>0</v>
          </cell>
          <cell r="FZ129">
            <v>0</v>
          </cell>
          <cell r="GA129">
            <v>0</v>
          </cell>
          <cell r="GB129">
            <v>0</v>
          </cell>
          <cell r="GC129">
            <v>0</v>
          </cell>
          <cell r="GD129">
            <v>0</v>
          </cell>
          <cell r="GE129">
            <v>0</v>
          </cell>
          <cell r="GF129">
            <v>0</v>
          </cell>
          <cell r="GG129">
            <v>0</v>
          </cell>
          <cell r="GH129">
            <v>0</v>
          </cell>
          <cell r="GI129">
            <v>0</v>
          </cell>
        </row>
        <row r="130">
          <cell r="F130">
            <v>55227</v>
          </cell>
          <cell r="G130" t="str">
            <v>HUARAL</v>
          </cell>
          <cell r="H130">
            <v>5</v>
          </cell>
          <cell r="I130" t="str">
            <v>A-1307</v>
          </cell>
          <cell r="J130" t="str">
            <v>E</v>
          </cell>
          <cell r="K130">
            <v>0</v>
          </cell>
          <cell r="L130" t="str">
            <v>31</v>
          </cell>
          <cell r="M130" t="str">
            <v>01</v>
          </cell>
          <cell r="N130" t="str">
            <v>2026</v>
          </cell>
          <cell r="O130" t="str">
            <v>45902386</v>
          </cell>
          <cell r="P130" t="str">
            <v>LLUQUE</v>
          </cell>
          <cell r="Q130" t="str">
            <v>VILLACORTA</v>
          </cell>
          <cell r="R130" t="str">
            <v>EMELY TANIA</v>
          </cell>
          <cell r="S130">
            <v>1</v>
          </cell>
          <cell r="T130">
            <v>0</v>
          </cell>
          <cell r="U130" t="str">
            <v/>
          </cell>
          <cell r="V130" t="str">
            <v/>
          </cell>
          <cell r="W130" t="str">
            <v/>
          </cell>
          <cell r="X130">
            <v>1</v>
          </cell>
          <cell r="Y130">
            <v>1</v>
          </cell>
          <cell r="Z130" t="str">
            <v>huaral</v>
          </cell>
          <cell r="AA130">
            <v>1</v>
          </cell>
          <cell r="AB130">
            <v>1</v>
          </cell>
          <cell r="AC130" t="str">
            <v>43572688</v>
          </cell>
          <cell r="AD130">
            <v>1</v>
          </cell>
          <cell r="AE130" t="str">
            <v/>
          </cell>
          <cell r="AF130" t="str">
            <v/>
          </cell>
          <cell r="AG130" t="str">
            <v>gomez</v>
          </cell>
          <cell r="AH130" t="str">
            <v>venturo</v>
          </cell>
          <cell r="AI130" t="str">
            <v>noemi lourdes</v>
          </cell>
          <cell r="AJ130">
            <v>40</v>
          </cell>
          <cell r="AK130" t="str">
            <v>02</v>
          </cell>
          <cell r="AL130" t="str">
            <v>17</v>
          </cell>
          <cell r="AM130" t="str">
            <v>01</v>
          </cell>
          <cell r="AN130" t="str">
            <v>09</v>
          </cell>
          <cell r="AO130" t="str">
            <v>01</v>
          </cell>
          <cell r="AP130" t="str">
            <v>1986</v>
          </cell>
          <cell r="AQ130" t="str">
            <v>15</v>
          </cell>
          <cell r="AR130" t="str">
            <v>06</v>
          </cell>
          <cell r="AS130" t="str">
            <v>01</v>
          </cell>
          <cell r="AT130" t="str">
            <v>0001</v>
          </cell>
          <cell r="AU130">
            <v>1</v>
          </cell>
          <cell r="AV130">
            <v>5</v>
          </cell>
          <cell r="AW130" t="str">
            <v>lot. las casuarinas</v>
          </cell>
          <cell r="AX130" t="str">
            <v/>
          </cell>
          <cell r="AY130" t="str">
            <v/>
          </cell>
          <cell r="AZ130" t="str">
            <v/>
          </cell>
          <cell r="BA130" t="str">
            <v/>
          </cell>
          <cell r="BB130" t="str">
            <v>f</v>
          </cell>
          <cell r="BC130" t="str">
            <v>24</v>
          </cell>
          <cell r="BD130" t="str">
            <v/>
          </cell>
          <cell r="BE130" t="str">
            <v>CERCA DE LA PISCINA LAS PONCIANAS</v>
          </cell>
          <cell r="BF130">
            <v>0</v>
          </cell>
          <cell r="BH130">
            <v>1</v>
          </cell>
          <cell r="BI130">
            <v>1</v>
          </cell>
          <cell r="BJ130">
            <v>4</v>
          </cell>
          <cell r="BK130">
            <v>7</v>
          </cell>
          <cell r="BL130" t="str">
            <v/>
          </cell>
          <cell r="BM130" t="str">
            <v/>
          </cell>
          <cell r="BN130">
            <v>10</v>
          </cell>
          <cell r="BO130" t="str">
            <v/>
          </cell>
          <cell r="BP130" t="str">
            <v/>
          </cell>
          <cell r="BQ130">
            <v>1</v>
          </cell>
          <cell r="BR130">
            <v>0</v>
          </cell>
          <cell r="BS130">
            <v>0</v>
          </cell>
          <cell r="BT130" t="str">
            <v/>
          </cell>
          <cell r="BU130" t="str">
            <v/>
          </cell>
          <cell r="BV130" t="str">
            <v/>
          </cell>
          <cell r="BW130" t="str">
            <v/>
          </cell>
          <cell r="BX130" t="str">
            <v/>
          </cell>
          <cell r="BY130" t="str">
            <v/>
          </cell>
          <cell r="BZ130" t="str">
            <v/>
          </cell>
          <cell r="CA130">
            <v>1</v>
          </cell>
          <cell r="CB130">
            <v>6</v>
          </cell>
          <cell r="CC130">
            <v>0</v>
          </cell>
          <cell r="CD130" t="str">
            <v/>
          </cell>
          <cell r="CE130" t="str">
            <v/>
          </cell>
          <cell r="CF130" t="str">
            <v/>
          </cell>
          <cell r="CG130" t="str">
            <v/>
          </cell>
          <cell r="CH130" t="str">
            <v/>
          </cell>
          <cell r="CI130" t="str">
            <v/>
          </cell>
          <cell r="CJ130" t="str">
            <v/>
          </cell>
          <cell r="CK130">
            <v>1</v>
          </cell>
          <cell r="CL130">
            <v>35</v>
          </cell>
          <cell r="CM130" t="str">
            <v>venta de frutas</v>
          </cell>
          <cell r="CN130" t="str">
            <v/>
          </cell>
          <cell r="CO130">
            <v>981304566</v>
          </cell>
          <cell r="CQ130">
            <v>1</v>
          </cell>
          <cell r="CR130">
            <v>1</v>
          </cell>
          <cell r="CS130">
            <v>1</v>
          </cell>
          <cell r="CT130" t="str">
            <v>JORDAN JUAREZ</v>
          </cell>
          <cell r="CU130" t="str">
            <v>HIJO</v>
          </cell>
          <cell r="CV130" t="str">
            <v/>
          </cell>
          <cell r="CW130" t="str">
            <v/>
          </cell>
          <cell r="CX130" t="str">
            <v>1</v>
          </cell>
          <cell r="CY130" t="str">
            <v/>
          </cell>
          <cell r="CZ130" t="str">
            <v/>
          </cell>
          <cell r="DA130" t="str">
            <v/>
          </cell>
          <cell r="DB130" t="str">
            <v/>
          </cell>
          <cell r="DL130">
            <v>1</v>
          </cell>
          <cell r="DM130" t="str">
            <v/>
          </cell>
          <cell r="DN130" t="str">
            <v/>
          </cell>
          <cell r="DO130">
            <v>1</v>
          </cell>
          <cell r="DP130">
            <v>2</v>
          </cell>
          <cell r="DQ130">
            <v>0</v>
          </cell>
          <cell r="DR130">
            <v>0</v>
          </cell>
          <cell r="DS130">
            <v>2</v>
          </cell>
          <cell r="DT130">
            <v>3</v>
          </cell>
          <cell r="DU130" t="str">
            <v/>
          </cell>
          <cell r="DV130" t="str">
            <v/>
          </cell>
          <cell r="DW130" t="str">
            <v/>
          </cell>
          <cell r="DX130" t="str">
            <v/>
          </cell>
          <cell r="DY130" t="str">
            <v/>
          </cell>
          <cell r="DZ130" t="str">
            <v/>
          </cell>
          <cell r="EA130" t="str">
            <v/>
          </cell>
          <cell r="EB130" t="str">
            <v/>
          </cell>
          <cell r="EC130" t="str">
            <v/>
          </cell>
          <cell r="ED130" t="str">
            <v/>
          </cell>
          <cell r="EE130" t="str">
            <v/>
          </cell>
          <cell r="EF130" t="str">
            <v/>
          </cell>
          <cell r="EG130" t="str">
            <v/>
          </cell>
          <cell r="EH130" t="str">
            <v/>
          </cell>
          <cell r="EI130" t="str">
            <v/>
          </cell>
          <cell r="EJ130" t="str">
            <v/>
          </cell>
          <cell r="EK130" t="str">
            <v/>
          </cell>
          <cell r="EL130" t="str">
            <v/>
          </cell>
          <cell r="EM130" t="str">
            <v>15</v>
          </cell>
          <cell r="EN130" t="str">
            <v>06</v>
          </cell>
          <cell r="EO130" t="str">
            <v>01</v>
          </cell>
          <cell r="EP130" t="str">
            <v>0001</v>
          </cell>
          <cell r="ER130" t="str">
            <v>40 a 49 años</v>
          </cell>
          <cell r="ES130" t="str">
            <v>15</v>
          </cell>
          <cell r="ET130" t="str">
            <v>1506010001</v>
          </cell>
          <cell r="EU130" t="str">
            <v>150601</v>
          </cell>
          <cell r="EV130" t="str">
            <v>150601</v>
          </cell>
          <cell r="EW130" t="b">
            <v>1</v>
          </cell>
          <cell r="EX130" t="str">
            <v>MAM - HUARAL</v>
          </cell>
          <cell r="EY130">
            <v>2</v>
          </cell>
          <cell r="EZ130" t="str">
            <v>021701</v>
          </cell>
          <cell r="FA130" t="str">
            <v>1506010001</v>
          </cell>
          <cell r="FB130" t="str">
            <v/>
          </cell>
          <cell r="FC130" t="str">
            <v>1506010001</v>
          </cell>
          <cell r="FD130" t="str">
            <v>RECUAY</v>
          </cell>
          <cell r="FE130" t="str">
            <v>HUARAL</v>
          </cell>
          <cell r="FF130" t="e">
            <v>#N/A</v>
          </cell>
          <cell r="FG130" t="str">
            <v>HUARAL</v>
          </cell>
          <cell r="FH130" t="str">
            <v>45902386</v>
          </cell>
          <cell r="FI130">
            <v>0</v>
          </cell>
          <cell r="FJ130" t="str">
            <v>HUARAL</v>
          </cell>
          <cell r="FK130">
            <v>0</v>
          </cell>
          <cell r="FL130" t="str">
            <v>LLUQUE</v>
          </cell>
          <cell r="FM130">
            <v>0</v>
          </cell>
          <cell r="FN130" t="str">
            <v>VILLACORTA</v>
          </cell>
          <cell r="FO130">
            <v>0</v>
          </cell>
          <cell r="FP130" t="str">
            <v>EMELY TANIA</v>
          </cell>
          <cell r="FQ130">
            <v>0</v>
          </cell>
          <cell r="FR130" t="str">
            <v>43572688</v>
          </cell>
          <cell r="FS130" t="str">
            <v>GOMEZ</v>
          </cell>
          <cell r="FT130" t="str">
            <v>VENTURO</v>
          </cell>
          <cell r="FU130" t="str">
            <v>NOEMI LOURDES</v>
          </cell>
          <cell r="FV130" t="str">
            <v>09</v>
          </cell>
          <cell r="FW130" t="str">
            <v>01</v>
          </cell>
          <cell r="FX130" t="str">
            <v>1986</v>
          </cell>
          <cell r="FY130">
            <v>0</v>
          </cell>
          <cell r="FZ130">
            <v>0</v>
          </cell>
          <cell r="GA130">
            <v>0</v>
          </cell>
          <cell r="GB130">
            <v>0</v>
          </cell>
          <cell r="GC130">
            <v>0</v>
          </cell>
          <cell r="GD130">
            <v>0</v>
          </cell>
          <cell r="GE130">
            <v>0</v>
          </cell>
          <cell r="GF130">
            <v>0</v>
          </cell>
          <cell r="GG130">
            <v>0</v>
          </cell>
          <cell r="GH130">
            <v>0</v>
          </cell>
          <cell r="GI130">
            <v>0</v>
          </cell>
        </row>
        <row r="131">
          <cell r="F131">
            <v>55226</v>
          </cell>
          <cell r="G131" t="str">
            <v>HUARAL</v>
          </cell>
          <cell r="H131">
            <v>4</v>
          </cell>
          <cell r="I131" t="str">
            <v>A-1307</v>
          </cell>
          <cell r="J131" t="str">
            <v>E</v>
          </cell>
          <cell r="K131">
            <v>0</v>
          </cell>
          <cell r="L131" t="str">
            <v>31</v>
          </cell>
          <cell r="M131" t="str">
            <v>01</v>
          </cell>
          <cell r="N131" t="str">
            <v>2026</v>
          </cell>
          <cell r="O131" t="str">
            <v>45902386</v>
          </cell>
          <cell r="P131" t="str">
            <v>LLUQUE</v>
          </cell>
          <cell r="Q131" t="str">
            <v>VILLACORTA</v>
          </cell>
          <cell r="R131" t="str">
            <v>EMELY TANIA</v>
          </cell>
          <cell r="S131">
            <v>1</v>
          </cell>
          <cell r="T131">
            <v>0</v>
          </cell>
          <cell r="U131" t="str">
            <v/>
          </cell>
          <cell r="V131" t="str">
            <v/>
          </cell>
          <cell r="W131" t="str">
            <v/>
          </cell>
          <cell r="X131">
            <v>1</v>
          </cell>
          <cell r="Y131">
            <v>1</v>
          </cell>
          <cell r="Z131" t="str">
            <v>HUaral</v>
          </cell>
          <cell r="AA131">
            <v>1</v>
          </cell>
          <cell r="AB131">
            <v>1</v>
          </cell>
          <cell r="AC131" t="str">
            <v>70273692</v>
          </cell>
          <cell r="AD131">
            <v>1</v>
          </cell>
          <cell r="AE131" t="str">
            <v/>
          </cell>
          <cell r="AF131" t="str">
            <v/>
          </cell>
          <cell r="AG131" t="str">
            <v>TARAZONA</v>
          </cell>
          <cell r="AH131" t="str">
            <v>calderon</v>
          </cell>
          <cell r="AI131" t="str">
            <v>emely</v>
          </cell>
          <cell r="AJ131">
            <v>32</v>
          </cell>
          <cell r="AK131" t="str">
            <v>15</v>
          </cell>
          <cell r="AL131" t="str">
            <v>06</v>
          </cell>
          <cell r="AM131" t="str">
            <v>01</v>
          </cell>
          <cell r="AN131" t="str">
            <v>18</v>
          </cell>
          <cell r="AO131" t="str">
            <v>06</v>
          </cell>
          <cell r="AP131" t="str">
            <v>1993</v>
          </cell>
          <cell r="AQ131" t="str">
            <v>15</v>
          </cell>
          <cell r="AR131" t="str">
            <v>06</v>
          </cell>
          <cell r="AS131" t="str">
            <v>01</v>
          </cell>
          <cell r="AT131" t="str">
            <v>0001</v>
          </cell>
          <cell r="AU131">
            <v>1</v>
          </cell>
          <cell r="AV131">
            <v>3</v>
          </cell>
          <cell r="AW131" t="str">
            <v>03 de octubre - san juan</v>
          </cell>
          <cell r="AX131" t="str">
            <v/>
          </cell>
          <cell r="AY131" t="str">
            <v/>
          </cell>
          <cell r="AZ131" t="str">
            <v/>
          </cell>
          <cell r="BA131" t="str">
            <v/>
          </cell>
          <cell r="BB131" t="str">
            <v/>
          </cell>
          <cell r="BC131" t="str">
            <v/>
          </cell>
          <cell r="BD131" t="str">
            <v/>
          </cell>
          <cell r="BE131" t="str">
            <v>parcela 83- porton negro</v>
          </cell>
          <cell r="BF131">
            <v>0</v>
          </cell>
          <cell r="BH131">
            <v>1</v>
          </cell>
          <cell r="BI131">
            <v>0</v>
          </cell>
          <cell r="BJ131">
            <v>1</v>
          </cell>
          <cell r="BK131">
            <v>7</v>
          </cell>
          <cell r="BL131" t="str">
            <v/>
          </cell>
          <cell r="BM131" t="str">
            <v/>
          </cell>
          <cell r="BN131">
            <v>10</v>
          </cell>
          <cell r="BO131" t="str">
            <v/>
          </cell>
          <cell r="BP131" t="str">
            <v/>
          </cell>
          <cell r="BQ131">
            <v>1</v>
          </cell>
          <cell r="BR131">
            <v>0</v>
          </cell>
          <cell r="BS131">
            <v>0</v>
          </cell>
          <cell r="BT131" t="str">
            <v/>
          </cell>
          <cell r="BU131" t="str">
            <v/>
          </cell>
          <cell r="BV131" t="str">
            <v/>
          </cell>
          <cell r="BW131" t="str">
            <v/>
          </cell>
          <cell r="BX131" t="str">
            <v/>
          </cell>
          <cell r="BY131" t="str">
            <v/>
          </cell>
          <cell r="BZ131" t="str">
            <v/>
          </cell>
          <cell r="CA131">
            <v>1</v>
          </cell>
          <cell r="CB131">
            <v>8</v>
          </cell>
          <cell r="CC131">
            <v>0</v>
          </cell>
          <cell r="CD131" t="str">
            <v/>
          </cell>
          <cell r="CE131" t="str">
            <v/>
          </cell>
          <cell r="CF131" t="str">
            <v/>
          </cell>
          <cell r="CG131" t="str">
            <v/>
          </cell>
          <cell r="CH131" t="str">
            <v/>
          </cell>
          <cell r="CI131" t="str">
            <v/>
          </cell>
          <cell r="CJ131" t="str">
            <v/>
          </cell>
          <cell r="CK131">
            <v>1</v>
          </cell>
          <cell r="CL131">
            <v>50</v>
          </cell>
          <cell r="CM131" t="str">
            <v>empleada del hogar</v>
          </cell>
          <cell r="CN131" t="str">
            <v/>
          </cell>
          <cell r="CO131">
            <v>957172789</v>
          </cell>
          <cell r="CQ131">
            <v>1</v>
          </cell>
          <cell r="CR131">
            <v>1</v>
          </cell>
          <cell r="CS131">
            <v>1</v>
          </cell>
          <cell r="CT131" t="str">
            <v>LILIANA CALDERON BALCAZAR</v>
          </cell>
          <cell r="CU131" t="str">
            <v>MADRE</v>
          </cell>
          <cell r="CV131" t="str">
            <v/>
          </cell>
          <cell r="CW131" t="str">
            <v>1</v>
          </cell>
          <cell r="CX131" t="str">
            <v>1</v>
          </cell>
          <cell r="CY131" t="str">
            <v/>
          </cell>
          <cell r="CZ131" t="str">
            <v/>
          </cell>
          <cell r="DA131" t="str">
            <v/>
          </cell>
          <cell r="DB131" t="str">
            <v/>
          </cell>
          <cell r="DL131">
            <v>1</v>
          </cell>
          <cell r="DM131" t="str">
            <v/>
          </cell>
          <cell r="DN131">
            <v>1</v>
          </cell>
          <cell r="DO131" t="str">
            <v/>
          </cell>
          <cell r="DP131">
            <v>2</v>
          </cell>
          <cell r="DQ131">
            <v>0</v>
          </cell>
          <cell r="DR131">
            <v>0</v>
          </cell>
          <cell r="DS131">
            <v>2</v>
          </cell>
          <cell r="DT131">
            <v>3</v>
          </cell>
          <cell r="DU131" t="str">
            <v/>
          </cell>
          <cell r="DV131" t="str">
            <v/>
          </cell>
          <cell r="DW131" t="str">
            <v/>
          </cell>
          <cell r="DX131" t="str">
            <v/>
          </cell>
          <cell r="DY131" t="str">
            <v/>
          </cell>
          <cell r="DZ131" t="str">
            <v/>
          </cell>
          <cell r="EA131" t="str">
            <v/>
          </cell>
          <cell r="EB131" t="str">
            <v/>
          </cell>
          <cell r="EC131" t="str">
            <v/>
          </cell>
          <cell r="ED131" t="str">
            <v/>
          </cell>
          <cell r="EE131" t="str">
            <v/>
          </cell>
          <cell r="EF131" t="str">
            <v/>
          </cell>
          <cell r="EG131" t="str">
            <v/>
          </cell>
          <cell r="EH131" t="str">
            <v/>
          </cell>
          <cell r="EI131" t="str">
            <v/>
          </cell>
          <cell r="EJ131" t="str">
            <v/>
          </cell>
          <cell r="EK131" t="str">
            <v/>
          </cell>
          <cell r="EL131" t="str">
            <v/>
          </cell>
          <cell r="EM131" t="str">
            <v>15</v>
          </cell>
          <cell r="EN131" t="str">
            <v>06</v>
          </cell>
          <cell r="EO131" t="str">
            <v>01</v>
          </cell>
          <cell r="EP131" t="str">
            <v>0001</v>
          </cell>
          <cell r="ER131" t="str">
            <v>30 a 39 años</v>
          </cell>
          <cell r="ES131" t="str">
            <v>15</v>
          </cell>
          <cell r="ET131" t="str">
            <v>1506010001</v>
          </cell>
          <cell r="EU131" t="str">
            <v>150601</v>
          </cell>
          <cell r="EV131" t="str">
            <v>150601</v>
          </cell>
          <cell r="EW131" t="b">
            <v>1</v>
          </cell>
          <cell r="EX131" t="str">
            <v>MAM - HUARAL</v>
          </cell>
          <cell r="EY131">
            <v>1</v>
          </cell>
          <cell r="EZ131" t="str">
            <v>150601</v>
          </cell>
          <cell r="FA131" t="str">
            <v>1506010001</v>
          </cell>
          <cell r="FB131" t="str">
            <v/>
          </cell>
          <cell r="FC131" t="str">
            <v>1506010001</v>
          </cell>
          <cell r="FD131" t="str">
            <v>HUARAL</v>
          </cell>
          <cell r="FE131" t="str">
            <v>HUARAL</v>
          </cell>
          <cell r="FF131" t="e">
            <v>#N/A</v>
          </cell>
          <cell r="FG131" t="str">
            <v>HUARAL</v>
          </cell>
          <cell r="FH131" t="str">
            <v>45902386</v>
          </cell>
          <cell r="FI131">
            <v>0</v>
          </cell>
          <cell r="FJ131" t="str">
            <v>HUARAL</v>
          </cell>
          <cell r="FK131">
            <v>0</v>
          </cell>
          <cell r="FL131" t="str">
            <v>LLUQUE</v>
          </cell>
          <cell r="FM131">
            <v>0</v>
          </cell>
          <cell r="FN131" t="str">
            <v>VILLACORTA</v>
          </cell>
          <cell r="FO131">
            <v>0</v>
          </cell>
          <cell r="FP131" t="str">
            <v>EMELY TANIA</v>
          </cell>
          <cell r="FQ131">
            <v>0</v>
          </cell>
          <cell r="FR131" t="str">
            <v>70273692</v>
          </cell>
          <cell r="FS131" t="str">
            <v>TARAZONA</v>
          </cell>
          <cell r="FT131" t="str">
            <v>CALDERON</v>
          </cell>
          <cell r="FU131" t="str">
            <v>EMELY</v>
          </cell>
          <cell r="FV131" t="str">
            <v>18</v>
          </cell>
          <cell r="FW131" t="str">
            <v>06</v>
          </cell>
          <cell r="FX131" t="str">
            <v>1993</v>
          </cell>
          <cell r="FY131">
            <v>0</v>
          </cell>
          <cell r="FZ131">
            <v>0</v>
          </cell>
          <cell r="GA131">
            <v>0</v>
          </cell>
          <cell r="GB131">
            <v>0</v>
          </cell>
          <cell r="GC131">
            <v>0</v>
          </cell>
          <cell r="GD131">
            <v>0</v>
          </cell>
          <cell r="GE131">
            <v>0</v>
          </cell>
          <cell r="GF131">
            <v>0</v>
          </cell>
          <cell r="GG131">
            <v>0</v>
          </cell>
          <cell r="GH131">
            <v>0</v>
          </cell>
          <cell r="GI131">
            <v>0</v>
          </cell>
        </row>
        <row r="132">
          <cell r="F132">
            <v>55225</v>
          </cell>
          <cell r="G132" t="str">
            <v>BELLAVISTA</v>
          </cell>
          <cell r="H132">
            <v>2</v>
          </cell>
          <cell r="I132" t="str">
            <v>A-1307</v>
          </cell>
          <cell r="J132" t="str">
            <v>M</v>
          </cell>
          <cell r="K132">
            <v>0</v>
          </cell>
          <cell r="L132" t="str">
            <v>23</v>
          </cell>
          <cell r="M132" t="str">
            <v>01</v>
          </cell>
          <cell r="N132" t="str">
            <v>2026</v>
          </cell>
          <cell r="O132" t="str">
            <v>45452332</v>
          </cell>
          <cell r="P132" t="str">
            <v>TANG</v>
          </cell>
          <cell r="Q132" t="str">
            <v>VENTURON</v>
          </cell>
          <cell r="R132" t="str">
            <v>JUAN CARLOS</v>
          </cell>
          <cell r="S132">
            <v>1</v>
          </cell>
          <cell r="T132">
            <v>0</v>
          </cell>
          <cell r="U132" t="str">
            <v/>
          </cell>
          <cell r="V132" t="str">
            <v/>
          </cell>
          <cell r="W132" t="str">
            <v/>
          </cell>
          <cell r="X132">
            <v>1</v>
          </cell>
          <cell r="Y132">
            <v>1</v>
          </cell>
          <cell r="Z132" t="str">
            <v>bellavista</v>
          </cell>
          <cell r="AA132">
            <v>1</v>
          </cell>
          <cell r="AB132">
            <v>1</v>
          </cell>
          <cell r="AC132" t="str">
            <v>48855328</v>
          </cell>
          <cell r="AD132">
            <v>1</v>
          </cell>
          <cell r="AE132" t="str">
            <v/>
          </cell>
          <cell r="AF132" t="str">
            <v/>
          </cell>
          <cell r="AG132" t="str">
            <v>atoche</v>
          </cell>
          <cell r="AH132" t="str">
            <v>torres de bustamante</v>
          </cell>
          <cell r="AI132" t="str">
            <v>susan stefany</v>
          </cell>
          <cell r="AJ132">
            <v>29</v>
          </cell>
          <cell r="AK132" t="str">
            <v>20</v>
          </cell>
          <cell r="AL132" t="str">
            <v>01</v>
          </cell>
          <cell r="AM132" t="str">
            <v>01</v>
          </cell>
          <cell r="AN132" t="str">
            <v>19</v>
          </cell>
          <cell r="AO132" t="str">
            <v>03</v>
          </cell>
          <cell r="AP132" t="str">
            <v>1996</v>
          </cell>
          <cell r="AQ132" t="str">
            <v>07</v>
          </cell>
          <cell r="AR132" t="str">
            <v>01</v>
          </cell>
          <cell r="AS132" t="str">
            <v>04</v>
          </cell>
          <cell r="AT132" t="str">
            <v>0001</v>
          </cell>
          <cell r="AU132">
            <v>1</v>
          </cell>
          <cell r="AV132">
            <v>2</v>
          </cell>
          <cell r="AW132" t="str">
            <v>ayacucho</v>
          </cell>
          <cell r="AX132" t="str">
            <v>685</v>
          </cell>
          <cell r="AY132" t="str">
            <v/>
          </cell>
          <cell r="AZ132" t="str">
            <v/>
          </cell>
          <cell r="BA132" t="str">
            <v/>
          </cell>
          <cell r="BB132" t="str">
            <v/>
          </cell>
          <cell r="BC132" t="str">
            <v/>
          </cell>
          <cell r="BD132" t="str">
            <v/>
          </cell>
          <cell r="BE132" t="str">
            <v>a una cuadra de la av.atahualpa cdra 20</v>
          </cell>
          <cell r="BF132">
            <v>0</v>
          </cell>
          <cell r="BH132">
            <v>0</v>
          </cell>
          <cell r="BI132">
            <v>2</v>
          </cell>
          <cell r="BJ132">
            <v>4</v>
          </cell>
          <cell r="BK132">
            <v>7</v>
          </cell>
          <cell r="BL132" t="str">
            <v/>
          </cell>
          <cell r="BM132" t="str">
            <v/>
          </cell>
          <cell r="BN132">
            <v>10</v>
          </cell>
          <cell r="BO132" t="str">
            <v/>
          </cell>
          <cell r="BP132" t="str">
            <v/>
          </cell>
          <cell r="BQ132">
            <v>1</v>
          </cell>
          <cell r="BR132">
            <v>0</v>
          </cell>
          <cell r="BS132">
            <v>0</v>
          </cell>
          <cell r="BT132" t="str">
            <v/>
          </cell>
          <cell r="BU132" t="str">
            <v/>
          </cell>
          <cell r="BV132" t="str">
            <v/>
          </cell>
          <cell r="BW132" t="str">
            <v/>
          </cell>
          <cell r="BX132" t="str">
            <v/>
          </cell>
          <cell r="BY132" t="str">
            <v/>
          </cell>
          <cell r="BZ132" t="str">
            <v/>
          </cell>
          <cell r="CA132">
            <v>1</v>
          </cell>
          <cell r="CB132">
            <v>9</v>
          </cell>
          <cell r="CC132">
            <v>0</v>
          </cell>
          <cell r="CD132" t="str">
            <v/>
          </cell>
          <cell r="CE132" t="str">
            <v/>
          </cell>
          <cell r="CF132" t="str">
            <v/>
          </cell>
          <cell r="CG132" t="str">
            <v/>
          </cell>
          <cell r="CH132" t="str">
            <v/>
          </cell>
          <cell r="CI132" t="str">
            <v/>
          </cell>
          <cell r="CJ132" t="str">
            <v/>
          </cell>
          <cell r="CK132">
            <v>0</v>
          </cell>
          <cell r="CL132" t="str">
            <v/>
          </cell>
          <cell r="CN132" t="str">
            <v/>
          </cell>
          <cell r="CO132">
            <v>948226040</v>
          </cell>
          <cell r="CP132" t="str">
            <v/>
          </cell>
          <cell r="CQ132">
            <v>1</v>
          </cell>
          <cell r="CR132">
            <v>1</v>
          </cell>
          <cell r="CS132">
            <v>0</v>
          </cell>
          <cell r="DL132">
            <v>2</v>
          </cell>
          <cell r="DM132" t="str">
            <v/>
          </cell>
          <cell r="DN132">
            <v>1</v>
          </cell>
          <cell r="DO132">
            <v>1</v>
          </cell>
          <cell r="DP132">
            <v>2</v>
          </cell>
          <cell r="DQ132">
            <v>0</v>
          </cell>
          <cell r="DR132">
            <v>0</v>
          </cell>
          <cell r="DS132">
            <v>3</v>
          </cell>
          <cell r="DT132">
            <v>3</v>
          </cell>
          <cell r="DU132" t="str">
            <v/>
          </cell>
          <cell r="DV132" t="str">
            <v/>
          </cell>
          <cell r="DW132" t="str">
            <v/>
          </cell>
          <cell r="DX132" t="str">
            <v/>
          </cell>
          <cell r="DY132" t="str">
            <v/>
          </cell>
          <cell r="DZ132" t="str">
            <v/>
          </cell>
          <cell r="EA132" t="str">
            <v/>
          </cell>
          <cell r="EB132" t="str">
            <v/>
          </cell>
          <cell r="EC132" t="str">
            <v/>
          </cell>
          <cell r="ED132" t="str">
            <v/>
          </cell>
          <cell r="EE132" t="str">
            <v/>
          </cell>
          <cell r="EF132" t="str">
            <v/>
          </cell>
          <cell r="EG132" t="str">
            <v/>
          </cell>
          <cell r="EH132" t="str">
            <v/>
          </cell>
          <cell r="EI132" t="str">
            <v/>
          </cell>
          <cell r="EJ132" t="str">
            <v/>
          </cell>
          <cell r="EK132" t="str">
            <v/>
          </cell>
          <cell r="EL132" t="str">
            <v/>
          </cell>
          <cell r="EM132" t="str">
            <v>07</v>
          </cell>
          <cell r="EN132" t="str">
            <v>01</v>
          </cell>
          <cell r="EO132" t="str">
            <v>04</v>
          </cell>
          <cell r="EP132" t="str">
            <v>0001</v>
          </cell>
          <cell r="ER132" t="str">
            <v>18 a 29 años</v>
          </cell>
          <cell r="ES132" t="str">
            <v>07</v>
          </cell>
          <cell r="ET132" t="str">
            <v>0701020001</v>
          </cell>
          <cell r="EU132" t="str">
            <v>070104</v>
          </cell>
          <cell r="EV132" t="str">
            <v>070104</v>
          </cell>
          <cell r="EW132" t="b">
            <v>1</v>
          </cell>
          <cell r="EX132" t="str">
            <v>MAM - LA PERLA</v>
          </cell>
          <cell r="EY132">
            <v>2</v>
          </cell>
          <cell r="EZ132" t="str">
            <v>200101</v>
          </cell>
          <cell r="FA132" t="str">
            <v>0701040001</v>
          </cell>
          <cell r="FB132" t="str">
            <v/>
          </cell>
          <cell r="FC132" t="str">
            <v>0701040001</v>
          </cell>
          <cell r="FD132" t="str">
            <v>PIURA</v>
          </cell>
          <cell r="FE132" t="str">
            <v>LA PERLA</v>
          </cell>
          <cell r="FF132" t="e">
            <v>#N/A</v>
          </cell>
          <cell r="FG132" t="str">
            <v>LA PERLA</v>
          </cell>
          <cell r="FH132" t="str">
            <v>45452332</v>
          </cell>
          <cell r="FI132">
            <v>0</v>
          </cell>
          <cell r="FJ132" t="str">
            <v>BELLAVISTA</v>
          </cell>
          <cell r="FK132">
            <v>0</v>
          </cell>
          <cell r="FL132" t="str">
            <v>TANG</v>
          </cell>
          <cell r="FM132">
            <v>0</v>
          </cell>
          <cell r="FN132" t="str">
            <v>VENTURON</v>
          </cell>
          <cell r="FO132">
            <v>0</v>
          </cell>
          <cell r="FP132" t="str">
            <v>JUAN CARLOS</v>
          </cell>
          <cell r="FQ132">
            <v>0</v>
          </cell>
          <cell r="FR132" t="str">
            <v>48855328</v>
          </cell>
          <cell r="FS132" t="str">
            <v>ATOCHE</v>
          </cell>
          <cell r="FT132" t="str">
            <v>TORRES DE BUSTAMANTE</v>
          </cell>
          <cell r="FU132" t="str">
            <v>SUSAN STEFANY</v>
          </cell>
          <cell r="FV132" t="str">
            <v>19</v>
          </cell>
          <cell r="FW132" t="str">
            <v>03</v>
          </cell>
          <cell r="FX132" t="str">
            <v>1996</v>
          </cell>
          <cell r="FY132">
            <v>0</v>
          </cell>
          <cell r="FZ132">
            <v>0</v>
          </cell>
          <cell r="GA132">
            <v>0</v>
          </cell>
          <cell r="GB132">
            <v>0</v>
          </cell>
          <cell r="GC132">
            <v>0</v>
          </cell>
          <cell r="GD132">
            <v>0</v>
          </cell>
          <cell r="GE132">
            <v>0</v>
          </cell>
          <cell r="GF132">
            <v>0</v>
          </cell>
          <cell r="GG132">
            <v>0</v>
          </cell>
          <cell r="GH132">
            <v>0</v>
          </cell>
          <cell r="GI132">
            <v>0</v>
          </cell>
        </row>
        <row r="133">
          <cell r="F133">
            <v>55224</v>
          </cell>
          <cell r="G133" t="str">
            <v>COMISARIA SAN LUIS</v>
          </cell>
          <cell r="H133">
            <v>4</v>
          </cell>
          <cell r="I133" t="str">
            <v>A-1307</v>
          </cell>
          <cell r="J133" t="str">
            <v>I</v>
          </cell>
          <cell r="K133">
            <v>0</v>
          </cell>
          <cell r="L133" t="str">
            <v>31</v>
          </cell>
          <cell r="M133" t="str">
            <v>01</v>
          </cell>
          <cell r="N133" t="str">
            <v>2026</v>
          </cell>
          <cell r="O133" t="str">
            <v>10698223</v>
          </cell>
          <cell r="P133" t="str">
            <v>GUTIERREZ</v>
          </cell>
          <cell r="Q133" t="str">
            <v>CHAVEZ</v>
          </cell>
          <cell r="R133" t="str">
            <v>MARILU ROXANA</v>
          </cell>
          <cell r="S133">
            <v>1</v>
          </cell>
          <cell r="T133">
            <v>0</v>
          </cell>
          <cell r="U133" t="str">
            <v/>
          </cell>
          <cell r="V133" t="str">
            <v/>
          </cell>
          <cell r="W133" t="str">
            <v/>
          </cell>
          <cell r="X133">
            <v>1</v>
          </cell>
          <cell r="Y133">
            <v>2</v>
          </cell>
          <cell r="Z133" t="str">
            <v>comisaria san luis</v>
          </cell>
          <cell r="AA133">
            <v>1</v>
          </cell>
          <cell r="AB133">
            <v>1</v>
          </cell>
          <cell r="AC133" t="str">
            <v>80133109</v>
          </cell>
          <cell r="AD133">
            <v>1</v>
          </cell>
          <cell r="AE133" t="str">
            <v/>
          </cell>
          <cell r="AF133" t="str">
            <v/>
          </cell>
          <cell r="AG133" t="str">
            <v>macavilca</v>
          </cell>
          <cell r="AH133" t="str">
            <v>cartolin</v>
          </cell>
          <cell r="AI133" t="str">
            <v>jhovana claude</v>
          </cell>
          <cell r="AJ133">
            <v>47</v>
          </cell>
          <cell r="AK133" t="str">
            <v>15</v>
          </cell>
          <cell r="AL133" t="str">
            <v>01</v>
          </cell>
          <cell r="AM133" t="str">
            <v>15</v>
          </cell>
          <cell r="AN133" t="str">
            <v>30</v>
          </cell>
          <cell r="AO133" t="str">
            <v>09</v>
          </cell>
          <cell r="AP133" t="str">
            <v>1978</v>
          </cell>
          <cell r="AQ133" t="str">
            <v>15</v>
          </cell>
          <cell r="AR133" t="str">
            <v>01</v>
          </cell>
          <cell r="AS133" t="str">
            <v>34</v>
          </cell>
          <cell r="AT133" t="str">
            <v>0001</v>
          </cell>
          <cell r="AU133">
            <v>1</v>
          </cell>
          <cell r="AV133">
            <v>3</v>
          </cell>
          <cell r="AW133" t="str">
            <v>nicolas arriola</v>
          </cell>
          <cell r="AX133" t="str">
            <v>1488</v>
          </cell>
          <cell r="AY133" t="str">
            <v/>
          </cell>
          <cell r="AZ133" t="str">
            <v/>
          </cell>
          <cell r="BA133" t="str">
            <v>3</v>
          </cell>
          <cell r="BB133" t="str">
            <v/>
          </cell>
          <cell r="BC133" t="str">
            <v/>
          </cell>
          <cell r="BD133" t="str">
            <v/>
          </cell>
          <cell r="BE133" t="str">
            <v>frente al paradero apolo</v>
          </cell>
          <cell r="BF133">
            <v>0</v>
          </cell>
          <cell r="BH133">
            <v>3</v>
          </cell>
          <cell r="BI133">
            <v>2</v>
          </cell>
          <cell r="BJ133">
            <v>2</v>
          </cell>
          <cell r="BK133">
            <v>7</v>
          </cell>
          <cell r="BL133" t="str">
            <v/>
          </cell>
          <cell r="BM133" t="str">
            <v/>
          </cell>
          <cell r="BN133">
            <v>10</v>
          </cell>
          <cell r="BO133" t="str">
            <v/>
          </cell>
          <cell r="BP133" t="str">
            <v/>
          </cell>
          <cell r="BQ133">
            <v>1</v>
          </cell>
          <cell r="BR133">
            <v>0</v>
          </cell>
          <cell r="BS133">
            <v>0</v>
          </cell>
          <cell r="BT133" t="str">
            <v/>
          </cell>
          <cell r="BU133" t="str">
            <v/>
          </cell>
          <cell r="BV133" t="str">
            <v/>
          </cell>
          <cell r="BW133" t="str">
            <v/>
          </cell>
          <cell r="BX133" t="str">
            <v/>
          </cell>
          <cell r="BY133" t="str">
            <v/>
          </cell>
          <cell r="BZ133" t="str">
            <v/>
          </cell>
          <cell r="CA133">
            <v>1</v>
          </cell>
          <cell r="CB133">
            <v>7</v>
          </cell>
          <cell r="CC133">
            <v>0</v>
          </cell>
          <cell r="CD133" t="str">
            <v/>
          </cell>
          <cell r="CE133" t="str">
            <v/>
          </cell>
          <cell r="CF133" t="str">
            <v/>
          </cell>
          <cell r="CG133" t="str">
            <v/>
          </cell>
          <cell r="CH133" t="str">
            <v/>
          </cell>
          <cell r="CI133" t="str">
            <v/>
          </cell>
          <cell r="CJ133" t="str">
            <v/>
          </cell>
          <cell r="CK133">
            <v>1</v>
          </cell>
          <cell r="CL133">
            <v>42</v>
          </cell>
          <cell r="CM133" t="str">
            <v>peluquera</v>
          </cell>
          <cell r="CN133" t="str">
            <v/>
          </cell>
          <cell r="CO133">
            <v>986300064</v>
          </cell>
          <cell r="CP133" t="str">
            <v/>
          </cell>
          <cell r="CQ133">
            <v>1</v>
          </cell>
          <cell r="CR133">
            <v>1</v>
          </cell>
          <cell r="CS133">
            <v>1</v>
          </cell>
          <cell r="CT133" t="str">
            <v>GERSON GALVEZ</v>
          </cell>
          <cell r="CU133" t="str">
            <v>SOBRINO</v>
          </cell>
          <cell r="CV133" t="str">
            <v/>
          </cell>
          <cell r="CW133" t="str">
            <v/>
          </cell>
          <cell r="CX133" t="str">
            <v>1</v>
          </cell>
          <cell r="CY133" t="str">
            <v/>
          </cell>
          <cell r="CZ133" t="str">
            <v/>
          </cell>
          <cell r="DA133" t="str">
            <v/>
          </cell>
          <cell r="DB133" t="str">
            <v/>
          </cell>
          <cell r="DL133">
            <v>2</v>
          </cell>
          <cell r="DM133" t="str">
            <v/>
          </cell>
          <cell r="DN133">
            <v>1</v>
          </cell>
          <cell r="DO133" t="str">
            <v/>
          </cell>
          <cell r="DP133">
            <v>2</v>
          </cell>
          <cell r="DQ133">
            <v>1</v>
          </cell>
          <cell r="DR133" t="str">
            <v/>
          </cell>
          <cell r="DS133">
            <v>2</v>
          </cell>
          <cell r="DT133">
            <v>3</v>
          </cell>
          <cell r="DU133" t="str">
            <v/>
          </cell>
          <cell r="DV133" t="str">
            <v/>
          </cell>
          <cell r="DW133" t="str">
            <v/>
          </cell>
          <cell r="DX133" t="str">
            <v/>
          </cell>
          <cell r="DY133" t="str">
            <v/>
          </cell>
          <cell r="DZ133" t="str">
            <v/>
          </cell>
          <cell r="EA133" t="str">
            <v/>
          </cell>
          <cell r="EB133" t="str">
            <v/>
          </cell>
          <cell r="EC133" t="str">
            <v/>
          </cell>
          <cell r="ED133" t="str">
            <v/>
          </cell>
          <cell r="EE133" t="str">
            <v/>
          </cell>
          <cell r="EF133" t="str">
            <v/>
          </cell>
          <cell r="EG133" t="str">
            <v/>
          </cell>
          <cell r="EH133" t="str">
            <v/>
          </cell>
          <cell r="EI133" t="str">
            <v/>
          </cell>
          <cell r="EJ133" t="str">
            <v/>
          </cell>
          <cell r="EK133" t="str">
            <v/>
          </cell>
          <cell r="EL133" t="str">
            <v/>
          </cell>
          <cell r="EM133" t="str">
            <v>15</v>
          </cell>
          <cell r="EN133" t="str">
            <v>01</v>
          </cell>
          <cell r="EO133" t="str">
            <v>34</v>
          </cell>
          <cell r="EP133" t="str">
            <v>0001</v>
          </cell>
          <cell r="ER133" t="str">
            <v>40 a 49 años</v>
          </cell>
          <cell r="ES133" t="str">
            <v>1501</v>
          </cell>
          <cell r="ET133" t="str">
            <v>1501340001</v>
          </cell>
          <cell r="EU133" t="str">
            <v>150134</v>
          </cell>
          <cell r="EV133" t="str">
            <v>150134</v>
          </cell>
          <cell r="EW133" t="b">
            <v>1</v>
          </cell>
          <cell r="EX133" t="str">
            <v>MAM - SAN LUIS</v>
          </cell>
          <cell r="EY133">
            <v>5</v>
          </cell>
          <cell r="EZ133" t="str">
            <v>150115</v>
          </cell>
          <cell r="FA133" t="str">
            <v>1501340001</v>
          </cell>
          <cell r="FB133" t="str">
            <v/>
          </cell>
          <cell r="FC133" t="str">
            <v>1501340001</v>
          </cell>
          <cell r="FD133" t="str">
            <v>LA VICTORIA</v>
          </cell>
          <cell r="FE133" t="str">
            <v>SAN LUIS</v>
          </cell>
          <cell r="FF133" t="e">
            <v>#N/A</v>
          </cell>
          <cell r="FG133" t="str">
            <v>SAN LUIS</v>
          </cell>
          <cell r="FH133" t="str">
            <v>10698223</v>
          </cell>
          <cell r="FI133">
            <v>0</v>
          </cell>
          <cell r="FJ133" t="str">
            <v>COMISARIA SAN LUIS</v>
          </cell>
          <cell r="FK133">
            <v>0</v>
          </cell>
          <cell r="FL133" t="str">
            <v>GUTIERREZ</v>
          </cell>
          <cell r="FM133">
            <v>0</v>
          </cell>
          <cell r="FN133" t="str">
            <v>CHAVEZ</v>
          </cell>
          <cell r="FO133">
            <v>0</v>
          </cell>
          <cell r="FP133" t="str">
            <v>MARILU ROXANA</v>
          </cell>
          <cell r="FQ133">
            <v>0</v>
          </cell>
          <cell r="FR133" t="str">
            <v>80133109</v>
          </cell>
          <cell r="FS133" t="str">
            <v>MACAVILCA</v>
          </cell>
          <cell r="FT133" t="str">
            <v>CARTOLIN</v>
          </cell>
          <cell r="FU133" t="str">
            <v>JHOVANA CLAUDE</v>
          </cell>
          <cell r="FV133" t="str">
            <v>30</v>
          </cell>
          <cell r="FW133" t="str">
            <v>09</v>
          </cell>
          <cell r="FX133" t="str">
            <v>1978</v>
          </cell>
          <cell r="FY133">
            <v>0</v>
          </cell>
          <cell r="FZ133">
            <v>0</v>
          </cell>
          <cell r="GA133">
            <v>0</v>
          </cell>
          <cell r="GB133">
            <v>0</v>
          </cell>
          <cell r="GC133">
            <v>0</v>
          </cell>
          <cell r="GD133">
            <v>0</v>
          </cell>
          <cell r="GE133">
            <v>0</v>
          </cell>
          <cell r="GF133">
            <v>0</v>
          </cell>
          <cell r="GG133">
            <v>0</v>
          </cell>
          <cell r="GH133">
            <v>0</v>
          </cell>
          <cell r="GI133">
            <v>0</v>
          </cell>
        </row>
        <row r="134">
          <cell r="F134">
            <v>55223</v>
          </cell>
          <cell r="G134" t="str">
            <v>HUARAL</v>
          </cell>
          <cell r="H134">
            <v>3</v>
          </cell>
          <cell r="I134" t="str">
            <v>A-1307</v>
          </cell>
          <cell r="J134" t="str">
            <v>E</v>
          </cell>
          <cell r="K134">
            <v>0</v>
          </cell>
          <cell r="L134" t="str">
            <v>31</v>
          </cell>
          <cell r="M134" t="str">
            <v>01</v>
          </cell>
          <cell r="N134" t="str">
            <v>2026</v>
          </cell>
          <cell r="O134" t="str">
            <v>45902386</v>
          </cell>
          <cell r="P134" t="str">
            <v>LLUQUE</v>
          </cell>
          <cell r="Q134" t="str">
            <v>VILLACORTA</v>
          </cell>
          <cell r="R134" t="str">
            <v>EMELY TANIA</v>
          </cell>
          <cell r="S134">
            <v>1</v>
          </cell>
          <cell r="T134">
            <v>0</v>
          </cell>
          <cell r="U134" t="str">
            <v/>
          </cell>
          <cell r="V134" t="str">
            <v/>
          </cell>
          <cell r="W134" t="str">
            <v/>
          </cell>
          <cell r="X134">
            <v>1</v>
          </cell>
          <cell r="Y134">
            <v>1</v>
          </cell>
          <cell r="Z134" t="str">
            <v>huaral</v>
          </cell>
          <cell r="AA134">
            <v>1</v>
          </cell>
          <cell r="AB134">
            <v>1</v>
          </cell>
          <cell r="AC134" t="str">
            <v>73871290</v>
          </cell>
          <cell r="AD134">
            <v>1</v>
          </cell>
          <cell r="AE134" t="str">
            <v/>
          </cell>
          <cell r="AF134" t="str">
            <v/>
          </cell>
          <cell r="AG134" t="str">
            <v>HIDALGO</v>
          </cell>
          <cell r="AH134" t="str">
            <v>REA</v>
          </cell>
          <cell r="AI134" t="str">
            <v>MABEL ROSANA ESTEFANIA</v>
          </cell>
          <cell r="AJ134">
            <v>19</v>
          </cell>
          <cell r="AK134" t="str">
            <v>15</v>
          </cell>
          <cell r="AL134" t="str">
            <v>02</v>
          </cell>
          <cell r="AM134" t="str">
            <v>04</v>
          </cell>
          <cell r="AN134" t="str">
            <v>29</v>
          </cell>
          <cell r="AO134" t="str">
            <v>03</v>
          </cell>
          <cell r="AP134" t="str">
            <v>2006</v>
          </cell>
          <cell r="AQ134" t="str">
            <v>15</v>
          </cell>
          <cell r="AR134" t="str">
            <v>06</v>
          </cell>
          <cell r="AS134" t="str">
            <v>01</v>
          </cell>
          <cell r="AT134" t="str">
            <v>0001</v>
          </cell>
          <cell r="AU134">
            <v>1</v>
          </cell>
          <cell r="AV134">
            <v>1</v>
          </cell>
          <cell r="AW134" t="str">
            <v>LOS ANGELES - URB. MATTA</v>
          </cell>
          <cell r="AX134" t="str">
            <v/>
          </cell>
          <cell r="AY134" t="str">
            <v/>
          </cell>
          <cell r="AZ134" t="str">
            <v/>
          </cell>
          <cell r="BA134" t="str">
            <v/>
          </cell>
          <cell r="BB134" t="str">
            <v>A</v>
          </cell>
          <cell r="BC134" t="str">
            <v>4</v>
          </cell>
          <cell r="BD134" t="str">
            <v/>
          </cell>
          <cell r="BE134" t="str">
            <v>ESPALDA DEL GRIFO NAURALES, FACHADA DE PORTON AZUL</v>
          </cell>
          <cell r="BF134">
            <v>0</v>
          </cell>
          <cell r="BH134">
            <v>0</v>
          </cell>
          <cell r="BI134">
            <v>0</v>
          </cell>
          <cell r="BJ134">
            <v>1</v>
          </cell>
          <cell r="BK134">
            <v>7</v>
          </cell>
          <cell r="BL134" t="str">
            <v/>
          </cell>
          <cell r="BM134" t="str">
            <v/>
          </cell>
          <cell r="BN134">
            <v>10</v>
          </cell>
          <cell r="BO134" t="str">
            <v/>
          </cell>
          <cell r="BP134" t="str">
            <v/>
          </cell>
          <cell r="BQ134">
            <v>1</v>
          </cell>
          <cell r="BR134">
            <v>0</v>
          </cell>
          <cell r="BS134">
            <v>0</v>
          </cell>
          <cell r="BT134" t="str">
            <v/>
          </cell>
          <cell r="BU134" t="str">
            <v/>
          </cell>
          <cell r="BV134" t="str">
            <v/>
          </cell>
          <cell r="BW134" t="str">
            <v/>
          </cell>
          <cell r="BX134" t="str">
            <v/>
          </cell>
          <cell r="BY134" t="str">
            <v/>
          </cell>
          <cell r="BZ134" t="str">
            <v/>
          </cell>
          <cell r="CA134">
            <v>1</v>
          </cell>
          <cell r="CB134">
            <v>6</v>
          </cell>
          <cell r="CC134">
            <v>0</v>
          </cell>
          <cell r="CD134" t="str">
            <v/>
          </cell>
          <cell r="CE134" t="str">
            <v/>
          </cell>
          <cell r="CF134" t="str">
            <v/>
          </cell>
          <cell r="CG134" t="str">
            <v/>
          </cell>
          <cell r="CH134" t="str">
            <v/>
          </cell>
          <cell r="CI134" t="str">
            <v/>
          </cell>
          <cell r="CJ134" t="str">
            <v/>
          </cell>
          <cell r="CK134">
            <v>0</v>
          </cell>
          <cell r="CL134" t="str">
            <v/>
          </cell>
          <cell r="CN134" t="str">
            <v/>
          </cell>
          <cell r="CO134">
            <v>969563211</v>
          </cell>
          <cell r="CQ134">
            <v>1</v>
          </cell>
          <cell r="CR134">
            <v>1</v>
          </cell>
          <cell r="CS134">
            <v>1</v>
          </cell>
          <cell r="CT134" t="str">
            <v>CATALINA REA GARCIA</v>
          </cell>
          <cell r="CU134" t="str">
            <v>MADRE</v>
          </cell>
          <cell r="CV134" t="str">
            <v/>
          </cell>
          <cell r="CW134" t="str">
            <v>1</v>
          </cell>
          <cell r="CX134" t="str">
            <v>1</v>
          </cell>
          <cell r="CY134" t="str">
            <v/>
          </cell>
          <cell r="CZ134" t="str">
            <v/>
          </cell>
          <cell r="DA134" t="str">
            <v/>
          </cell>
          <cell r="DB134" t="str">
            <v/>
          </cell>
          <cell r="DL134">
            <v>1</v>
          </cell>
          <cell r="DM134" t="str">
            <v/>
          </cell>
          <cell r="DN134">
            <v>1</v>
          </cell>
          <cell r="DO134" t="str">
            <v/>
          </cell>
          <cell r="DP134">
            <v>2</v>
          </cell>
          <cell r="DQ134">
            <v>0</v>
          </cell>
          <cell r="DR134">
            <v>0</v>
          </cell>
          <cell r="DS134">
            <v>2</v>
          </cell>
          <cell r="DT134">
            <v>4</v>
          </cell>
          <cell r="DU134" t="str">
            <v/>
          </cell>
          <cell r="DV134" t="str">
            <v/>
          </cell>
          <cell r="DW134" t="str">
            <v/>
          </cell>
          <cell r="DX134" t="str">
            <v/>
          </cell>
          <cell r="DY134" t="str">
            <v/>
          </cell>
          <cell r="DZ134" t="str">
            <v/>
          </cell>
          <cell r="EA134" t="str">
            <v/>
          </cell>
          <cell r="EB134" t="str">
            <v/>
          </cell>
          <cell r="EC134" t="str">
            <v/>
          </cell>
          <cell r="ED134" t="str">
            <v/>
          </cell>
          <cell r="EE134" t="str">
            <v/>
          </cell>
          <cell r="EF134" t="str">
            <v/>
          </cell>
          <cell r="EG134" t="str">
            <v/>
          </cell>
          <cell r="EH134" t="str">
            <v/>
          </cell>
          <cell r="EI134" t="str">
            <v/>
          </cell>
          <cell r="EJ134" t="str">
            <v/>
          </cell>
          <cell r="EK134" t="str">
            <v/>
          </cell>
          <cell r="EL134" t="str">
            <v/>
          </cell>
          <cell r="EM134" t="str">
            <v>15</v>
          </cell>
          <cell r="EN134" t="str">
            <v>06</v>
          </cell>
          <cell r="EO134" t="str">
            <v>01</v>
          </cell>
          <cell r="EP134" t="str">
            <v>0001</v>
          </cell>
          <cell r="ER134" t="str">
            <v>18 a 29 años</v>
          </cell>
          <cell r="ES134" t="str">
            <v>15</v>
          </cell>
          <cell r="ET134" t="str">
            <v>1506010001</v>
          </cell>
          <cell r="EU134" t="str">
            <v>150601</v>
          </cell>
          <cell r="EV134" t="str">
            <v>150601</v>
          </cell>
          <cell r="EW134" t="b">
            <v>1</v>
          </cell>
          <cell r="EX134" t="str">
            <v>MAM - HUARAL</v>
          </cell>
          <cell r="EY134">
            <v>0</v>
          </cell>
          <cell r="EZ134" t="str">
            <v>150204</v>
          </cell>
          <cell r="FA134" t="str">
            <v>1506010001</v>
          </cell>
          <cell r="FB134" t="str">
            <v/>
          </cell>
          <cell r="FC134" t="str">
            <v>1506010001</v>
          </cell>
          <cell r="FD134" t="str">
            <v>SUPE</v>
          </cell>
          <cell r="FE134" t="str">
            <v>HUARAL</v>
          </cell>
          <cell r="FF134" t="e">
            <v>#N/A</v>
          </cell>
          <cell r="FG134" t="str">
            <v>HUARAL</v>
          </cell>
          <cell r="FH134" t="str">
            <v>45902386</v>
          </cell>
          <cell r="FI134">
            <v>0</v>
          </cell>
          <cell r="FJ134" t="str">
            <v>HUARAL</v>
          </cell>
          <cell r="FK134">
            <v>0</v>
          </cell>
          <cell r="FL134" t="str">
            <v>LLUQUE</v>
          </cell>
          <cell r="FM134">
            <v>0</v>
          </cell>
          <cell r="FN134" t="str">
            <v>VILLACORTA</v>
          </cell>
          <cell r="FO134">
            <v>0</v>
          </cell>
          <cell r="FP134" t="str">
            <v>EMELY TANIA</v>
          </cell>
          <cell r="FQ134">
            <v>0</v>
          </cell>
          <cell r="FR134" t="str">
            <v>73871290</v>
          </cell>
          <cell r="FS134" t="str">
            <v>HIDALGO</v>
          </cell>
          <cell r="FT134" t="str">
            <v>REA</v>
          </cell>
          <cell r="FU134" t="str">
            <v>MABEL ROSANA ESTEFANIA</v>
          </cell>
          <cell r="FV134" t="str">
            <v>29</v>
          </cell>
          <cell r="FW134" t="str">
            <v>03</v>
          </cell>
          <cell r="FX134" t="str">
            <v>2006</v>
          </cell>
          <cell r="FY134">
            <v>0</v>
          </cell>
          <cell r="FZ134">
            <v>0</v>
          </cell>
          <cell r="GA134">
            <v>0</v>
          </cell>
          <cell r="GB134">
            <v>0</v>
          </cell>
          <cell r="GC134">
            <v>0</v>
          </cell>
          <cell r="GD134">
            <v>0</v>
          </cell>
          <cell r="GE134">
            <v>0</v>
          </cell>
          <cell r="GF134">
            <v>0</v>
          </cell>
          <cell r="GG134">
            <v>0</v>
          </cell>
          <cell r="GH134">
            <v>0</v>
          </cell>
          <cell r="GI134">
            <v>0</v>
          </cell>
        </row>
        <row r="135">
          <cell r="F135">
            <v>55222</v>
          </cell>
          <cell r="G135" t="str">
            <v>BELLAVISTA</v>
          </cell>
          <cell r="H135">
            <v>1</v>
          </cell>
          <cell r="I135" t="str">
            <v>A-1307</v>
          </cell>
          <cell r="J135" t="str">
            <v>M</v>
          </cell>
          <cell r="K135">
            <v>0</v>
          </cell>
          <cell r="L135" t="str">
            <v>23</v>
          </cell>
          <cell r="M135" t="str">
            <v>01</v>
          </cell>
          <cell r="N135" t="str">
            <v>2026</v>
          </cell>
          <cell r="O135" t="str">
            <v>45452332</v>
          </cell>
          <cell r="P135" t="str">
            <v>TANG</v>
          </cell>
          <cell r="Q135" t="str">
            <v>VENTURON</v>
          </cell>
          <cell r="R135" t="str">
            <v>JUAN CARLOS</v>
          </cell>
          <cell r="S135">
            <v>1</v>
          </cell>
          <cell r="T135">
            <v>0</v>
          </cell>
          <cell r="U135" t="str">
            <v/>
          </cell>
          <cell r="V135" t="str">
            <v/>
          </cell>
          <cell r="W135" t="str">
            <v/>
          </cell>
          <cell r="X135">
            <v>1</v>
          </cell>
          <cell r="Y135">
            <v>1</v>
          </cell>
          <cell r="Z135" t="str">
            <v>bellavista</v>
          </cell>
          <cell r="AA135">
            <v>1</v>
          </cell>
          <cell r="AB135">
            <v>1</v>
          </cell>
          <cell r="AC135" t="str">
            <v>70272247</v>
          </cell>
          <cell r="AD135">
            <v>1</v>
          </cell>
          <cell r="AE135" t="str">
            <v/>
          </cell>
          <cell r="AF135" t="str">
            <v/>
          </cell>
          <cell r="AG135" t="str">
            <v>moran</v>
          </cell>
          <cell r="AH135" t="str">
            <v>flores</v>
          </cell>
          <cell r="AI135" t="str">
            <v>wendy solange</v>
          </cell>
          <cell r="AJ135">
            <v>32</v>
          </cell>
          <cell r="AK135" t="str">
            <v>20</v>
          </cell>
          <cell r="AL135" t="str">
            <v>06</v>
          </cell>
          <cell r="AM135" t="str">
            <v>01</v>
          </cell>
          <cell r="AN135" t="str">
            <v>23</v>
          </cell>
          <cell r="AO135" t="str">
            <v>11</v>
          </cell>
          <cell r="AP135" t="str">
            <v>1993</v>
          </cell>
          <cell r="AQ135" t="str">
            <v>07</v>
          </cell>
          <cell r="AR135" t="str">
            <v>01</v>
          </cell>
          <cell r="AS135" t="str">
            <v>04</v>
          </cell>
          <cell r="AT135" t="str">
            <v>0001</v>
          </cell>
          <cell r="AU135">
            <v>1</v>
          </cell>
          <cell r="AV135">
            <v>3</v>
          </cell>
          <cell r="AW135" t="str">
            <v>costanera</v>
          </cell>
          <cell r="AX135" t="str">
            <v>1169</v>
          </cell>
          <cell r="AY135" t="str">
            <v>4</v>
          </cell>
          <cell r="AZ135" t="str">
            <v>806</v>
          </cell>
          <cell r="BA135" t="str">
            <v/>
          </cell>
          <cell r="BB135" t="str">
            <v/>
          </cell>
          <cell r="BC135" t="str">
            <v/>
          </cell>
          <cell r="BD135" t="str">
            <v/>
          </cell>
          <cell r="BE135" t="str">
            <v>cruce de av. paz y av. santa rosa</v>
          </cell>
          <cell r="BF135">
            <v>0</v>
          </cell>
          <cell r="BH135">
            <v>2</v>
          </cell>
          <cell r="BI135">
            <v>0</v>
          </cell>
          <cell r="BJ135">
            <v>4</v>
          </cell>
          <cell r="BK135">
            <v>7</v>
          </cell>
          <cell r="BL135" t="str">
            <v/>
          </cell>
          <cell r="BM135" t="str">
            <v/>
          </cell>
          <cell r="BN135">
            <v>10</v>
          </cell>
          <cell r="BO135" t="str">
            <v/>
          </cell>
          <cell r="BP135" t="str">
            <v/>
          </cell>
          <cell r="BQ135">
            <v>1</v>
          </cell>
          <cell r="BR135">
            <v>0</v>
          </cell>
          <cell r="BS135">
            <v>0</v>
          </cell>
          <cell r="BT135" t="str">
            <v/>
          </cell>
          <cell r="BU135" t="str">
            <v/>
          </cell>
          <cell r="BV135" t="str">
            <v/>
          </cell>
          <cell r="BW135" t="str">
            <v/>
          </cell>
          <cell r="BX135" t="str">
            <v/>
          </cell>
          <cell r="BY135" t="str">
            <v/>
          </cell>
          <cell r="BZ135" t="str">
            <v/>
          </cell>
          <cell r="CA135">
            <v>1</v>
          </cell>
          <cell r="CB135">
            <v>6</v>
          </cell>
          <cell r="CC135">
            <v>0</v>
          </cell>
          <cell r="CD135" t="str">
            <v/>
          </cell>
          <cell r="CE135" t="str">
            <v/>
          </cell>
          <cell r="CF135" t="str">
            <v/>
          </cell>
          <cell r="CG135" t="str">
            <v/>
          </cell>
          <cell r="CH135" t="str">
            <v/>
          </cell>
          <cell r="CI135" t="str">
            <v/>
          </cell>
          <cell r="CJ135" t="str">
            <v/>
          </cell>
          <cell r="CK135">
            <v>0</v>
          </cell>
          <cell r="CL135" t="str">
            <v/>
          </cell>
          <cell r="CN135" t="str">
            <v/>
          </cell>
          <cell r="CO135">
            <v>974361396</v>
          </cell>
          <cell r="CP135" t="str">
            <v/>
          </cell>
          <cell r="CQ135">
            <v>1</v>
          </cell>
          <cell r="CR135">
            <v>1</v>
          </cell>
          <cell r="CS135">
            <v>1</v>
          </cell>
          <cell r="CT135" t="str">
            <v>JAVIER MORAN</v>
          </cell>
          <cell r="CU135" t="str">
            <v>PADRE</v>
          </cell>
          <cell r="CV135" t="str">
            <v/>
          </cell>
          <cell r="CW135" t="str">
            <v>1</v>
          </cell>
          <cell r="CX135" t="str">
            <v/>
          </cell>
          <cell r="CY135" t="str">
            <v/>
          </cell>
          <cell r="CZ135" t="str">
            <v/>
          </cell>
          <cell r="DA135" t="str">
            <v/>
          </cell>
          <cell r="DB135" t="str">
            <v/>
          </cell>
          <cell r="DL135">
            <v>2</v>
          </cell>
          <cell r="DM135" t="str">
            <v/>
          </cell>
          <cell r="DN135">
            <v>1</v>
          </cell>
          <cell r="DO135">
            <v>1</v>
          </cell>
          <cell r="DP135">
            <v>2</v>
          </cell>
          <cell r="DQ135">
            <v>0</v>
          </cell>
          <cell r="DR135">
            <v>0</v>
          </cell>
          <cell r="DS135">
            <v>3</v>
          </cell>
          <cell r="DT135">
            <v>3</v>
          </cell>
          <cell r="DU135" t="str">
            <v/>
          </cell>
          <cell r="DV135" t="str">
            <v/>
          </cell>
          <cell r="DW135" t="str">
            <v/>
          </cell>
          <cell r="DX135" t="str">
            <v/>
          </cell>
          <cell r="DY135" t="str">
            <v/>
          </cell>
          <cell r="DZ135" t="str">
            <v/>
          </cell>
          <cell r="EA135" t="str">
            <v/>
          </cell>
          <cell r="EB135" t="str">
            <v/>
          </cell>
          <cell r="EC135" t="str">
            <v/>
          </cell>
          <cell r="ED135" t="str">
            <v/>
          </cell>
          <cell r="EE135" t="str">
            <v/>
          </cell>
          <cell r="EF135" t="str">
            <v/>
          </cell>
          <cell r="EG135" t="str">
            <v/>
          </cell>
          <cell r="EH135" t="str">
            <v/>
          </cell>
          <cell r="EI135" t="str">
            <v/>
          </cell>
          <cell r="EJ135" t="str">
            <v/>
          </cell>
          <cell r="EK135" t="str">
            <v/>
          </cell>
          <cell r="EL135" t="str">
            <v/>
          </cell>
          <cell r="EM135" t="str">
            <v>07</v>
          </cell>
          <cell r="EN135" t="str">
            <v>01</v>
          </cell>
          <cell r="EO135" t="str">
            <v>04</v>
          </cell>
          <cell r="EP135" t="str">
            <v>0001</v>
          </cell>
          <cell r="ER135" t="str">
            <v>30 a 39 años</v>
          </cell>
          <cell r="ES135" t="str">
            <v>07</v>
          </cell>
          <cell r="ET135" t="str">
            <v>0701020001</v>
          </cell>
          <cell r="EU135" t="str">
            <v>070104</v>
          </cell>
          <cell r="EV135" t="str">
            <v>070104</v>
          </cell>
          <cell r="EW135" t="b">
            <v>1</v>
          </cell>
          <cell r="EX135" t="str">
            <v>MAM - LA PERLA</v>
          </cell>
          <cell r="EY135">
            <v>2</v>
          </cell>
          <cell r="EZ135" t="str">
            <v>200601</v>
          </cell>
          <cell r="FA135" t="str">
            <v>0701040001</v>
          </cell>
          <cell r="FB135" t="str">
            <v/>
          </cell>
          <cell r="FC135" t="str">
            <v>0701040001</v>
          </cell>
          <cell r="FD135" t="str">
            <v>SULLANA</v>
          </cell>
          <cell r="FE135" t="str">
            <v>LA PERLA</v>
          </cell>
          <cell r="FF135" t="e">
            <v>#N/A</v>
          </cell>
          <cell r="FG135" t="str">
            <v>LA PERLA</v>
          </cell>
          <cell r="FH135" t="str">
            <v>45452332</v>
          </cell>
          <cell r="FI135">
            <v>0</v>
          </cell>
          <cell r="FJ135" t="str">
            <v>BELLAVISTA</v>
          </cell>
          <cell r="FK135">
            <v>0</v>
          </cell>
          <cell r="FL135" t="str">
            <v>TANG</v>
          </cell>
          <cell r="FM135">
            <v>0</v>
          </cell>
          <cell r="FN135" t="str">
            <v>VENTURON</v>
          </cell>
          <cell r="FO135">
            <v>0</v>
          </cell>
          <cell r="FP135" t="str">
            <v>JUAN CARLOS</v>
          </cell>
          <cell r="FQ135">
            <v>0</v>
          </cell>
          <cell r="FR135" t="str">
            <v>70272247</v>
          </cell>
          <cell r="FS135" t="str">
            <v>MORAN</v>
          </cell>
          <cell r="FT135" t="str">
            <v>FLORES</v>
          </cell>
          <cell r="FU135" t="str">
            <v>WENDY SOLANGE</v>
          </cell>
          <cell r="FV135" t="str">
            <v>23</v>
          </cell>
          <cell r="FW135" t="str">
            <v>11</v>
          </cell>
          <cell r="FX135" t="str">
            <v>1993</v>
          </cell>
          <cell r="FY135">
            <v>0</v>
          </cell>
          <cell r="FZ135">
            <v>0</v>
          </cell>
          <cell r="GA135">
            <v>0</v>
          </cell>
          <cell r="GB135">
            <v>0</v>
          </cell>
          <cell r="GC135">
            <v>0</v>
          </cell>
          <cell r="GD135">
            <v>0</v>
          </cell>
          <cell r="GE135">
            <v>0</v>
          </cell>
          <cell r="GF135">
            <v>0</v>
          </cell>
          <cell r="GG135">
            <v>0</v>
          </cell>
          <cell r="GH135">
            <v>0</v>
          </cell>
          <cell r="GI135">
            <v>0</v>
          </cell>
        </row>
        <row r="136">
          <cell r="F136">
            <v>55221</v>
          </cell>
          <cell r="G136" t="str">
            <v>COMISARIA SAN LUIS</v>
          </cell>
          <cell r="H136">
            <v>3</v>
          </cell>
          <cell r="I136" t="str">
            <v>A-1307</v>
          </cell>
          <cell r="J136" t="str">
            <v>I</v>
          </cell>
          <cell r="K136">
            <v>0</v>
          </cell>
          <cell r="L136" t="str">
            <v>31</v>
          </cell>
          <cell r="M136" t="str">
            <v>01</v>
          </cell>
          <cell r="N136" t="str">
            <v>2026</v>
          </cell>
          <cell r="O136" t="str">
            <v>10698223</v>
          </cell>
          <cell r="P136" t="str">
            <v>GUTIERREZ</v>
          </cell>
          <cell r="Q136" t="str">
            <v>CHAVEZ</v>
          </cell>
          <cell r="R136" t="str">
            <v>MARILU ROXANA</v>
          </cell>
          <cell r="S136">
            <v>1</v>
          </cell>
          <cell r="T136">
            <v>0</v>
          </cell>
          <cell r="U136" t="str">
            <v/>
          </cell>
          <cell r="V136" t="str">
            <v/>
          </cell>
          <cell r="W136" t="str">
            <v/>
          </cell>
          <cell r="X136">
            <v>1</v>
          </cell>
          <cell r="Y136">
            <v>2</v>
          </cell>
          <cell r="Z136" t="str">
            <v>comisaria san luis</v>
          </cell>
          <cell r="AA136">
            <v>1</v>
          </cell>
          <cell r="AB136">
            <v>1</v>
          </cell>
          <cell r="AC136" t="str">
            <v>06739991</v>
          </cell>
          <cell r="AD136">
            <v>1</v>
          </cell>
          <cell r="AE136" t="str">
            <v/>
          </cell>
          <cell r="AF136" t="str">
            <v/>
          </cell>
          <cell r="AG136" t="str">
            <v>palomino</v>
          </cell>
          <cell r="AH136" t="str">
            <v>sosa</v>
          </cell>
          <cell r="AI136" t="str">
            <v>elia mirta</v>
          </cell>
          <cell r="AJ136">
            <v>59</v>
          </cell>
          <cell r="AK136" t="str">
            <v>05</v>
          </cell>
          <cell r="AL136" t="str">
            <v>01</v>
          </cell>
          <cell r="AM136" t="str">
            <v>15</v>
          </cell>
          <cell r="AN136" t="str">
            <v>07</v>
          </cell>
          <cell r="AO136" t="str">
            <v>11</v>
          </cell>
          <cell r="AP136" t="str">
            <v>1966</v>
          </cell>
          <cell r="AQ136" t="str">
            <v>15</v>
          </cell>
          <cell r="AR136" t="str">
            <v>01</v>
          </cell>
          <cell r="AS136" t="str">
            <v>34</v>
          </cell>
          <cell r="AT136" t="str">
            <v>0001</v>
          </cell>
          <cell r="AU136">
            <v>1</v>
          </cell>
          <cell r="AV136">
            <v>3</v>
          </cell>
          <cell r="AW136" t="str">
            <v>canada</v>
          </cell>
          <cell r="AX136" t="str">
            <v>3696</v>
          </cell>
          <cell r="AY136" t="str">
            <v/>
          </cell>
          <cell r="AZ136" t="str">
            <v/>
          </cell>
          <cell r="BA136" t="str">
            <v/>
          </cell>
          <cell r="BB136" t="str">
            <v/>
          </cell>
          <cell r="BC136" t="str">
            <v/>
          </cell>
          <cell r="BD136" t="str">
            <v/>
          </cell>
          <cell r="BE136" t="str">
            <v>entre la av. canadá y rosa toro</v>
          </cell>
          <cell r="BF136">
            <v>0</v>
          </cell>
          <cell r="BH136">
            <v>1</v>
          </cell>
          <cell r="BI136">
            <v>1</v>
          </cell>
          <cell r="BJ136">
            <v>4</v>
          </cell>
          <cell r="BK136">
            <v>7</v>
          </cell>
          <cell r="BL136" t="str">
            <v/>
          </cell>
          <cell r="BM136" t="str">
            <v/>
          </cell>
          <cell r="BN136">
            <v>10</v>
          </cell>
          <cell r="BO136" t="str">
            <v/>
          </cell>
          <cell r="BP136" t="str">
            <v/>
          </cell>
          <cell r="BQ136">
            <v>1</v>
          </cell>
          <cell r="BR136">
            <v>0</v>
          </cell>
          <cell r="BS136">
            <v>0</v>
          </cell>
          <cell r="BT136" t="str">
            <v/>
          </cell>
          <cell r="BU136" t="str">
            <v/>
          </cell>
          <cell r="BV136" t="str">
            <v/>
          </cell>
          <cell r="BW136" t="str">
            <v/>
          </cell>
          <cell r="BX136" t="str">
            <v/>
          </cell>
          <cell r="BY136" t="str">
            <v/>
          </cell>
          <cell r="BZ136" t="str">
            <v/>
          </cell>
          <cell r="CA136">
            <v>1</v>
          </cell>
          <cell r="CB136">
            <v>8</v>
          </cell>
          <cell r="CC136">
            <v>0</v>
          </cell>
          <cell r="CD136" t="str">
            <v/>
          </cell>
          <cell r="CE136" t="str">
            <v/>
          </cell>
          <cell r="CF136" t="str">
            <v/>
          </cell>
          <cell r="CG136" t="str">
            <v/>
          </cell>
          <cell r="CH136" t="str">
            <v/>
          </cell>
          <cell r="CI136" t="str">
            <v/>
          </cell>
          <cell r="CJ136" t="str">
            <v/>
          </cell>
          <cell r="CK136">
            <v>1</v>
          </cell>
          <cell r="CL136">
            <v>35</v>
          </cell>
          <cell r="CM136" t="str">
            <v>licoreria</v>
          </cell>
          <cell r="CN136" t="str">
            <v/>
          </cell>
          <cell r="CO136">
            <v>993403709</v>
          </cell>
          <cell r="CP136" t="str">
            <v/>
          </cell>
          <cell r="CQ136">
            <v>1</v>
          </cell>
          <cell r="CR136">
            <v>1</v>
          </cell>
          <cell r="CS136">
            <v>1</v>
          </cell>
          <cell r="CT136" t="str">
            <v>KATYA ORTEGA</v>
          </cell>
          <cell r="CU136" t="str">
            <v>TIA</v>
          </cell>
          <cell r="CV136" t="str">
            <v/>
          </cell>
          <cell r="CW136" t="str">
            <v/>
          </cell>
          <cell r="CX136" t="str">
            <v>1</v>
          </cell>
          <cell r="CY136" t="str">
            <v/>
          </cell>
          <cell r="CZ136" t="str">
            <v/>
          </cell>
          <cell r="DA136" t="str">
            <v/>
          </cell>
          <cell r="DB136" t="str">
            <v/>
          </cell>
          <cell r="DL136">
            <v>2</v>
          </cell>
          <cell r="DM136">
            <v>1</v>
          </cell>
          <cell r="DN136">
            <v>1</v>
          </cell>
          <cell r="DO136" t="str">
            <v/>
          </cell>
          <cell r="DP136">
            <v>2</v>
          </cell>
          <cell r="DQ136">
            <v>0</v>
          </cell>
          <cell r="DR136">
            <v>0</v>
          </cell>
          <cell r="DS136">
            <v>2</v>
          </cell>
          <cell r="DT136">
            <v>3</v>
          </cell>
          <cell r="DU136" t="str">
            <v/>
          </cell>
          <cell r="DV136" t="str">
            <v/>
          </cell>
          <cell r="DW136" t="str">
            <v/>
          </cell>
          <cell r="DX136" t="str">
            <v/>
          </cell>
          <cell r="DY136" t="str">
            <v/>
          </cell>
          <cell r="DZ136" t="str">
            <v/>
          </cell>
          <cell r="EA136" t="str">
            <v/>
          </cell>
          <cell r="EB136" t="str">
            <v/>
          </cell>
          <cell r="EC136" t="str">
            <v/>
          </cell>
          <cell r="ED136" t="str">
            <v/>
          </cell>
          <cell r="EE136" t="str">
            <v/>
          </cell>
          <cell r="EF136" t="str">
            <v/>
          </cell>
          <cell r="EG136" t="str">
            <v/>
          </cell>
          <cell r="EH136" t="str">
            <v/>
          </cell>
          <cell r="EI136" t="str">
            <v/>
          </cell>
          <cell r="EJ136" t="str">
            <v/>
          </cell>
          <cell r="EK136" t="str">
            <v/>
          </cell>
          <cell r="EL136" t="str">
            <v/>
          </cell>
          <cell r="EM136" t="str">
            <v>15</v>
          </cell>
          <cell r="EN136" t="str">
            <v>01</v>
          </cell>
          <cell r="EO136" t="str">
            <v>34</v>
          </cell>
          <cell r="EP136" t="str">
            <v>0001</v>
          </cell>
          <cell r="ER136" t="str">
            <v>50 a 59 años</v>
          </cell>
          <cell r="ES136" t="str">
            <v>1501</v>
          </cell>
          <cell r="ET136" t="str">
            <v>1501340001</v>
          </cell>
          <cell r="EU136" t="str">
            <v>150134</v>
          </cell>
          <cell r="EV136" t="str">
            <v>150134</v>
          </cell>
          <cell r="EW136" t="b">
            <v>1</v>
          </cell>
          <cell r="EX136" t="str">
            <v>MAM - SAN LUIS</v>
          </cell>
          <cell r="EY136">
            <v>2</v>
          </cell>
          <cell r="EZ136" t="str">
            <v>050115</v>
          </cell>
          <cell r="FA136" t="str">
            <v>1501340001</v>
          </cell>
          <cell r="FB136" t="str">
            <v/>
          </cell>
          <cell r="FC136" t="str">
            <v>1501340001</v>
          </cell>
          <cell r="FD136" t="str">
            <v>JESUS NAZARENO</v>
          </cell>
          <cell r="FE136" t="str">
            <v>SAN LUIS</v>
          </cell>
          <cell r="FF136" t="e">
            <v>#N/A</v>
          </cell>
          <cell r="FG136" t="str">
            <v>SAN LUIS</v>
          </cell>
          <cell r="FH136" t="str">
            <v>10698223</v>
          </cell>
          <cell r="FI136">
            <v>0</v>
          </cell>
          <cell r="FJ136" t="str">
            <v>COMISARIA SAN LUIS</v>
          </cell>
          <cell r="FK136">
            <v>0</v>
          </cell>
          <cell r="FL136" t="str">
            <v>GUTIERREZ</v>
          </cell>
          <cell r="FM136">
            <v>0</v>
          </cell>
          <cell r="FN136" t="str">
            <v>CHAVEZ</v>
          </cell>
          <cell r="FO136">
            <v>0</v>
          </cell>
          <cell r="FP136" t="str">
            <v>MARILU ROXANA</v>
          </cell>
          <cell r="FQ136">
            <v>0</v>
          </cell>
          <cell r="FR136" t="str">
            <v>06739991</v>
          </cell>
          <cell r="FS136" t="str">
            <v>PALOMINO</v>
          </cell>
          <cell r="FT136" t="str">
            <v>SOSA</v>
          </cell>
          <cell r="FU136" t="str">
            <v>ELIA MIRTA</v>
          </cell>
          <cell r="FV136" t="str">
            <v>07</v>
          </cell>
          <cell r="FW136" t="str">
            <v>11</v>
          </cell>
          <cell r="FX136" t="str">
            <v>1966</v>
          </cell>
          <cell r="FY136">
            <v>0</v>
          </cell>
          <cell r="FZ136">
            <v>0</v>
          </cell>
          <cell r="GA136">
            <v>0</v>
          </cell>
          <cell r="GB136">
            <v>0</v>
          </cell>
          <cell r="GC136">
            <v>0</v>
          </cell>
          <cell r="GD136">
            <v>0</v>
          </cell>
          <cell r="GE136">
            <v>0</v>
          </cell>
          <cell r="GF136">
            <v>0</v>
          </cell>
          <cell r="GG136">
            <v>0</v>
          </cell>
          <cell r="GH136">
            <v>0</v>
          </cell>
          <cell r="GI136">
            <v>0</v>
          </cell>
        </row>
        <row r="137">
          <cell r="F137">
            <v>55220</v>
          </cell>
          <cell r="G137" t="str">
            <v>COMAS</v>
          </cell>
          <cell r="H137">
            <v>12</v>
          </cell>
          <cell r="I137" t="str">
            <v>A-1307</v>
          </cell>
          <cell r="J137" t="str">
            <v>G</v>
          </cell>
          <cell r="K137">
            <v>0</v>
          </cell>
          <cell r="L137" t="str">
            <v>23</v>
          </cell>
          <cell r="M137" t="str">
            <v>01</v>
          </cell>
          <cell r="N137" t="str">
            <v>2026</v>
          </cell>
          <cell r="O137" t="str">
            <v>41983244</v>
          </cell>
          <cell r="P137" t="str">
            <v>POMALAZA</v>
          </cell>
          <cell r="Q137" t="str">
            <v>MARTINEZ</v>
          </cell>
          <cell r="R137" t="str">
            <v>FANNY VANESSA</v>
          </cell>
          <cell r="S137">
            <v>1</v>
          </cell>
          <cell r="T137">
            <v>0</v>
          </cell>
          <cell r="U137" t="str">
            <v/>
          </cell>
          <cell r="V137" t="str">
            <v/>
          </cell>
          <cell r="W137" t="str">
            <v/>
          </cell>
          <cell r="X137">
            <v>1</v>
          </cell>
          <cell r="Y137">
            <v>1</v>
          </cell>
          <cell r="Z137" t="str">
            <v>COMAS</v>
          </cell>
          <cell r="AA137">
            <v>1</v>
          </cell>
          <cell r="AB137">
            <v>1</v>
          </cell>
          <cell r="AC137" t="str">
            <v>09748541</v>
          </cell>
          <cell r="AD137">
            <v>1</v>
          </cell>
          <cell r="AE137" t="str">
            <v/>
          </cell>
          <cell r="AF137" t="str">
            <v/>
          </cell>
          <cell r="AG137" t="str">
            <v>ROJAS</v>
          </cell>
          <cell r="AH137" t="str">
            <v>ALFARO</v>
          </cell>
          <cell r="AI137" t="str">
            <v>SANDRA ANGELA</v>
          </cell>
          <cell r="AJ137">
            <v>53</v>
          </cell>
          <cell r="AK137" t="str">
            <v>15</v>
          </cell>
          <cell r="AL137" t="str">
            <v>01</v>
          </cell>
          <cell r="AM137" t="str">
            <v>10</v>
          </cell>
          <cell r="AN137" t="str">
            <v>20</v>
          </cell>
          <cell r="AO137" t="str">
            <v>03</v>
          </cell>
          <cell r="AP137" t="str">
            <v>1972</v>
          </cell>
          <cell r="AQ137" t="str">
            <v>15</v>
          </cell>
          <cell r="AR137" t="str">
            <v>01</v>
          </cell>
          <cell r="AS137" t="str">
            <v>10</v>
          </cell>
          <cell r="AT137" t="str">
            <v>0001</v>
          </cell>
          <cell r="AU137">
            <v>1</v>
          </cell>
          <cell r="AV137">
            <v>5</v>
          </cell>
          <cell r="AW137" t="str">
            <v>PROLONGACION PIURA - CARMEN ALTO</v>
          </cell>
          <cell r="AX137" t="str">
            <v>168</v>
          </cell>
          <cell r="AY137" t="str">
            <v/>
          </cell>
          <cell r="AZ137" t="str">
            <v/>
          </cell>
          <cell r="BA137" t="str">
            <v/>
          </cell>
          <cell r="BB137" t="str">
            <v/>
          </cell>
          <cell r="BC137" t="str">
            <v/>
          </cell>
          <cell r="BD137" t="str">
            <v/>
          </cell>
          <cell r="BE137" t="str">
            <v>5TA ZONADE BELAUNDE</v>
          </cell>
          <cell r="BF137">
            <v>0</v>
          </cell>
          <cell r="BH137">
            <v>2</v>
          </cell>
          <cell r="BI137">
            <v>1</v>
          </cell>
          <cell r="BJ137">
            <v>3</v>
          </cell>
          <cell r="BK137">
            <v>7</v>
          </cell>
          <cell r="BL137" t="str">
            <v/>
          </cell>
          <cell r="BM137" t="str">
            <v/>
          </cell>
          <cell r="BN137">
            <v>10</v>
          </cell>
          <cell r="BO137" t="str">
            <v/>
          </cell>
          <cell r="BP137" t="str">
            <v/>
          </cell>
          <cell r="BQ137">
            <v>1</v>
          </cell>
          <cell r="BR137">
            <v>0</v>
          </cell>
          <cell r="BS137">
            <v>0</v>
          </cell>
          <cell r="BT137" t="str">
            <v/>
          </cell>
          <cell r="BU137" t="str">
            <v/>
          </cell>
          <cell r="BV137" t="str">
            <v/>
          </cell>
          <cell r="BW137" t="str">
            <v/>
          </cell>
          <cell r="BX137" t="str">
            <v/>
          </cell>
          <cell r="BY137" t="str">
            <v/>
          </cell>
          <cell r="BZ137" t="str">
            <v/>
          </cell>
          <cell r="CA137">
            <v>2</v>
          </cell>
          <cell r="CB137">
            <v>5</v>
          </cell>
          <cell r="CC137">
            <v>0</v>
          </cell>
          <cell r="CD137" t="str">
            <v/>
          </cell>
          <cell r="CE137" t="str">
            <v/>
          </cell>
          <cell r="CF137" t="str">
            <v/>
          </cell>
          <cell r="CG137" t="str">
            <v/>
          </cell>
          <cell r="CH137" t="str">
            <v/>
          </cell>
          <cell r="CI137" t="str">
            <v/>
          </cell>
          <cell r="CJ137" t="str">
            <v/>
          </cell>
          <cell r="CK137">
            <v>1</v>
          </cell>
          <cell r="CL137">
            <v>50</v>
          </cell>
          <cell r="CM137" t="str">
            <v>LIMPIEZA DE CASAS</v>
          </cell>
          <cell r="CO137">
            <v>954891775</v>
          </cell>
          <cell r="CQ137">
            <v>1</v>
          </cell>
          <cell r="CR137">
            <v>1</v>
          </cell>
          <cell r="CS137">
            <v>0</v>
          </cell>
          <cell r="DL137">
            <v>2</v>
          </cell>
          <cell r="DM137" t="str">
            <v/>
          </cell>
          <cell r="DN137">
            <v>1</v>
          </cell>
          <cell r="DO137" t="str">
            <v/>
          </cell>
          <cell r="DP137">
            <v>1</v>
          </cell>
          <cell r="DQ137">
            <v>0</v>
          </cell>
          <cell r="DR137">
            <v>0</v>
          </cell>
          <cell r="DS137">
            <v>2</v>
          </cell>
          <cell r="DT137">
            <v>3</v>
          </cell>
          <cell r="DU137" t="str">
            <v/>
          </cell>
          <cell r="DV137" t="str">
            <v/>
          </cell>
          <cell r="DW137" t="str">
            <v/>
          </cell>
          <cell r="DX137" t="str">
            <v/>
          </cell>
          <cell r="DY137" t="str">
            <v/>
          </cell>
          <cell r="DZ137" t="str">
            <v/>
          </cell>
          <cell r="EA137" t="str">
            <v/>
          </cell>
          <cell r="EB137" t="str">
            <v/>
          </cell>
          <cell r="EC137" t="str">
            <v/>
          </cell>
          <cell r="ED137" t="str">
            <v/>
          </cell>
          <cell r="EE137" t="str">
            <v/>
          </cell>
          <cell r="EF137" t="str">
            <v/>
          </cell>
          <cell r="EG137" t="str">
            <v/>
          </cell>
          <cell r="EH137" t="str">
            <v/>
          </cell>
          <cell r="EI137" t="str">
            <v/>
          </cell>
          <cell r="EJ137" t="str">
            <v/>
          </cell>
          <cell r="EK137" t="str">
            <v/>
          </cell>
          <cell r="EL137" t="str">
            <v/>
          </cell>
          <cell r="EM137" t="str">
            <v>15</v>
          </cell>
          <cell r="EN137" t="str">
            <v>01</v>
          </cell>
          <cell r="EO137" t="str">
            <v>10</v>
          </cell>
          <cell r="EP137" t="str">
            <v>0001</v>
          </cell>
          <cell r="ER137" t="str">
            <v>50 a 59 años</v>
          </cell>
          <cell r="ES137" t="str">
            <v>1501</v>
          </cell>
          <cell r="ET137" t="str">
            <v>1501100001</v>
          </cell>
          <cell r="EU137" t="str">
            <v>150110</v>
          </cell>
          <cell r="EV137" t="str">
            <v>150110</v>
          </cell>
          <cell r="EW137" t="b">
            <v>1</v>
          </cell>
          <cell r="EX137" t="str">
            <v>MAM - COMAS</v>
          </cell>
          <cell r="EY137">
            <v>3</v>
          </cell>
          <cell r="EZ137" t="str">
            <v>150110</v>
          </cell>
          <cell r="FA137" t="str">
            <v>1501100001</v>
          </cell>
          <cell r="FB137" t="str">
            <v/>
          </cell>
          <cell r="FC137" t="str">
            <v>1501100001</v>
          </cell>
          <cell r="FD137" t="str">
            <v>COMAS</v>
          </cell>
          <cell r="FE137" t="str">
            <v>LA LIBERTAD</v>
          </cell>
          <cell r="FF137" t="e">
            <v>#N/A</v>
          </cell>
          <cell r="FG137" t="str">
            <v>LA LIBERTAD</v>
          </cell>
          <cell r="FH137" t="str">
            <v>41983244</v>
          </cell>
          <cell r="FI137">
            <v>0</v>
          </cell>
          <cell r="FJ137" t="str">
            <v>COMAS</v>
          </cell>
          <cell r="FK137">
            <v>0</v>
          </cell>
          <cell r="FL137" t="str">
            <v>POMALAZA</v>
          </cell>
          <cell r="FM137">
            <v>0</v>
          </cell>
          <cell r="FN137" t="str">
            <v>MARTINEZ</v>
          </cell>
          <cell r="FO137">
            <v>0</v>
          </cell>
          <cell r="FP137" t="str">
            <v>FANNY VANESSA</v>
          </cell>
          <cell r="FQ137">
            <v>0</v>
          </cell>
          <cell r="FR137" t="str">
            <v>09748541</v>
          </cell>
          <cell r="FS137" t="str">
            <v>ROJAS</v>
          </cell>
          <cell r="FT137" t="str">
            <v>ALFARO</v>
          </cell>
          <cell r="FU137" t="str">
            <v>SANDRA ANGELA</v>
          </cell>
          <cell r="FV137" t="str">
            <v>20</v>
          </cell>
          <cell r="FW137" t="str">
            <v>03</v>
          </cell>
          <cell r="FX137" t="str">
            <v>1972</v>
          </cell>
          <cell r="FY137">
            <v>0</v>
          </cell>
          <cell r="FZ137">
            <v>0</v>
          </cell>
          <cell r="GA137">
            <v>0</v>
          </cell>
          <cell r="GB137">
            <v>0</v>
          </cell>
          <cell r="GC137">
            <v>0</v>
          </cell>
          <cell r="GD137">
            <v>0</v>
          </cell>
          <cell r="GE137">
            <v>0</v>
          </cell>
          <cell r="GF137">
            <v>0</v>
          </cell>
          <cell r="GG137">
            <v>0</v>
          </cell>
          <cell r="GH137">
            <v>0</v>
          </cell>
          <cell r="GI137">
            <v>0</v>
          </cell>
        </row>
        <row r="138">
          <cell r="F138">
            <v>55219</v>
          </cell>
          <cell r="G138" t="str">
            <v>COMISARIA SAN LUIS</v>
          </cell>
          <cell r="H138">
            <v>2</v>
          </cell>
          <cell r="I138" t="str">
            <v>A-1307</v>
          </cell>
          <cell r="J138" t="str">
            <v>I</v>
          </cell>
          <cell r="K138">
            <v>0</v>
          </cell>
          <cell r="L138" t="str">
            <v>31</v>
          </cell>
          <cell r="M138" t="str">
            <v>01</v>
          </cell>
          <cell r="N138" t="str">
            <v>2026</v>
          </cell>
          <cell r="O138" t="str">
            <v>10698223</v>
          </cell>
          <cell r="P138" t="str">
            <v>GUTIERREZ</v>
          </cell>
          <cell r="Q138" t="str">
            <v>CHAVEZ</v>
          </cell>
          <cell r="R138" t="str">
            <v>MARILU ROXANA</v>
          </cell>
          <cell r="S138">
            <v>1</v>
          </cell>
          <cell r="T138">
            <v>0</v>
          </cell>
          <cell r="U138" t="str">
            <v/>
          </cell>
          <cell r="V138" t="str">
            <v/>
          </cell>
          <cell r="W138" t="str">
            <v/>
          </cell>
          <cell r="X138">
            <v>1</v>
          </cell>
          <cell r="Y138">
            <v>2</v>
          </cell>
          <cell r="Z138" t="str">
            <v>comisaria san luis</v>
          </cell>
          <cell r="AA138">
            <v>1</v>
          </cell>
          <cell r="AB138">
            <v>1</v>
          </cell>
          <cell r="AC138" t="str">
            <v>70997319</v>
          </cell>
          <cell r="AD138">
            <v>1</v>
          </cell>
          <cell r="AE138" t="str">
            <v/>
          </cell>
          <cell r="AF138" t="str">
            <v/>
          </cell>
          <cell r="AG138" t="str">
            <v>flores</v>
          </cell>
          <cell r="AH138" t="str">
            <v>cabezas</v>
          </cell>
          <cell r="AI138" t="str">
            <v>lizbeth</v>
          </cell>
          <cell r="AJ138">
            <v>29</v>
          </cell>
          <cell r="AK138" t="str">
            <v>05</v>
          </cell>
          <cell r="AL138" t="str">
            <v>01</v>
          </cell>
          <cell r="AM138" t="str">
            <v>01</v>
          </cell>
          <cell r="AN138" t="str">
            <v>18</v>
          </cell>
          <cell r="AO138" t="str">
            <v>04</v>
          </cell>
          <cell r="AP138" t="str">
            <v>1996</v>
          </cell>
          <cell r="AQ138" t="str">
            <v>15</v>
          </cell>
          <cell r="AR138" t="str">
            <v>01</v>
          </cell>
          <cell r="AS138" t="str">
            <v>34</v>
          </cell>
          <cell r="AT138" t="str">
            <v>0001</v>
          </cell>
          <cell r="AU138">
            <v>1</v>
          </cell>
          <cell r="AV138">
            <v>3</v>
          </cell>
          <cell r="AW138" t="str">
            <v>san juan</v>
          </cell>
          <cell r="AX138" t="str">
            <v>924</v>
          </cell>
          <cell r="AY138" t="str">
            <v/>
          </cell>
          <cell r="AZ138" t="str">
            <v/>
          </cell>
          <cell r="BA138" t="str">
            <v/>
          </cell>
          <cell r="BB138" t="str">
            <v/>
          </cell>
          <cell r="BC138" t="str">
            <v/>
          </cell>
          <cell r="BD138" t="str">
            <v/>
          </cell>
          <cell r="BE138" t="str">
            <v>con el cruce de la av. san luis</v>
          </cell>
          <cell r="BF138">
            <v>0</v>
          </cell>
          <cell r="BH138">
            <v>0</v>
          </cell>
          <cell r="BI138">
            <v>0</v>
          </cell>
          <cell r="BJ138">
            <v>1</v>
          </cell>
          <cell r="BK138">
            <v>7</v>
          </cell>
          <cell r="BL138" t="str">
            <v/>
          </cell>
          <cell r="BM138" t="str">
            <v/>
          </cell>
          <cell r="BN138">
            <v>10</v>
          </cell>
          <cell r="BO138" t="str">
            <v/>
          </cell>
          <cell r="BP138" t="str">
            <v/>
          </cell>
          <cell r="BQ138">
            <v>1</v>
          </cell>
          <cell r="BR138">
            <v>0</v>
          </cell>
          <cell r="BS138">
            <v>0</v>
          </cell>
          <cell r="BT138" t="str">
            <v/>
          </cell>
          <cell r="BU138" t="str">
            <v/>
          </cell>
          <cell r="BV138" t="str">
            <v/>
          </cell>
          <cell r="BW138" t="str">
            <v/>
          </cell>
          <cell r="BX138" t="str">
            <v/>
          </cell>
          <cell r="BY138" t="str">
            <v/>
          </cell>
          <cell r="BZ138" t="str">
            <v/>
          </cell>
          <cell r="CA138">
            <v>1</v>
          </cell>
          <cell r="CB138">
            <v>8</v>
          </cell>
          <cell r="CC138">
            <v>0</v>
          </cell>
          <cell r="CD138" t="str">
            <v/>
          </cell>
          <cell r="CE138" t="str">
            <v/>
          </cell>
          <cell r="CF138" t="str">
            <v/>
          </cell>
          <cell r="CG138" t="str">
            <v/>
          </cell>
          <cell r="CH138" t="str">
            <v/>
          </cell>
          <cell r="CI138" t="str">
            <v/>
          </cell>
          <cell r="CJ138" t="str">
            <v/>
          </cell>
          <cell r="CK138">
            <v>1</v>
          </cell>
          <cell r="CL138">
            <v>50</v>
          </cell>
          <cell r="CM138" t="str">
            <v>cuidado de niño</v>
          </cell>
          <cell r="CN138" t="str">
            <v/>
          </cell>
          <cell r="CO138">
            <v>947121886</v>
          </cell>
          <cell r="CP138" t="str">
            <v/>
          </cell>
          <cell r="CQ138">
            <v>1</v>
          </cell>
          <cell r="CR138">
            <v>1</v>
          </cell>
          <cell r="CS138">
            <v>1</v>
          </cell>
          <cell r="CT138" t="str">
            <v xml:space="preserve">NATALIA RIOS </v>
          </cell>
          <cell r="CU138" t="str">
            <v>PRIMA</v>
          </cell>
          <cell r="CV138" t="str">
            <v/>
          </cell>
          <cell r="CW138" t="str">
            <v/>
          </cell>
          <cell r="CX138" t="str">
            <v>1</v>
          </cell>
          <cell r="CY138" t="str">
            <v/>
          </cell>
          <cell r="CZ138" t="str">
            <v/>
          </cell>
          <cell r="DA138" t="str">
            <v/>
          </cell>
          <cell r="DB138" t="str">
            <v/>
          </cell>
          <cell r="DL138">
            <v>2</v>
          </cell>
          <cell r="DM138" t="str">
            <v/>
          </cell>
          <cell r="DN138">
            <v>1</v>
          </cell>
          <cell r="DO138">
            <v>1</v>
          </cell>
          <cell r="DP138">
            <v>2</v>
          </cell>
          <cell r="DQ138">
            <v>0</v>
          </cell>
          <cell r="DR138">
            <v>0</v>
          </cell>
          <cell r="DS138">
            <v>2</v>
          </cell>
          <cell r="DT138">
            <v>3</v>
          </cell>
          <cell r="DU138" t="str">
            <v/>
          </cell>
          <cell r="DV138" t="str">
            <v/>
          </cell>
          <cell r="DW138" t="str">
            <v/>
          </cell>
          <cell r="DX138" t="str">
            <v/>
          </cell>
          <cell r="DY138" t="str">
            <v/>
          </cell>
          <cell r="DZ138" t="str">
            <v/>
          </cell>
          <cell r="EA138" t="str">
            <v/>
          </cell>
          <cell r="EB138" t="str">
            <v/>
          </cell>
          <cell r="EC138" t="str">
            <v/>
          </cell>
          <cell r="ED138" t="str">
            <v/>
          </cell>
          <cell r="EE138" t="str">
            <v/>
          </cell>
          <cell r="EF138" t="str">
            <v/>
          </cell>
          <cell r="EG138" t="str">
            <v/>
          </cell>
          <cell r="EH138" t="str">
            <v/>
          </cell>
          <cell r="EI138" t="str">
            <v/>
          </cell>
          <cell r="EJ138" t="str">
            <v/>
          </cell>
          <cell r="EK138" t="str">
            <v/>
          </cell>
          <cell r="EL138" t="str">
            <v/>
          </cell>
          <cell r="EM138" t="str">
            <v>15</v>
          </cell>
          <cell r="EN138" t="str">
            <v>01</v>
          </cell>
          <cell r="EO138" t="str">
            <v>34</v>
          </cell>
          <cell r="EP138" t="str">
            <v>0001</v>
          </cell>
          <cell r="ER138" t="str">
            <v>18 a 29 años</v>
          </cell>
          <cell r="ES138" t="str">
            <v>1501</v>
          </cell>
          <cell r="ET138" t="str">
            <v>1501340001</v>
          </cell>
          <cell r="EU138" t="str">
            <v>150134</v>
          </cell>
          <cell r="EV138" t="str">
            <v>150134</v>
          </cell>
          <cell r="EW138" t="b">
            <v>1</v>
          </cell>
          <cell r="EX138" t="str">
            <v>MAM - SAN LUIS</v>
          </cell>
          <cell r="EY138">
            <v>0</v>
          </cell>
          <cell r="EZ138" t="str">
            <v>050101</v>
          </cell>
          <cell r="FA138" t="str">
            <v>1501340001</v>
          </cell>
          <cell r="FB138" t="str">
            <v/>
          </cell>
          <cell r="FC138" t="str">
            <v>1501340001</v>
          </cell>
          <cell r="FD138" t="str">
            <v>AYACUCHO</v>
          </cell>
          <cell r="FE138" t="str">
            <v>SAN LUIS</v>
          </cell>
          <cell r="FF138" t="e">
            <v>#N/A</v>
          </cell>
          <cell r="FG138" t="str">
            <v>SAN LUIS</v>
          </cell>
          <cell r="FH138" t="str">
            <v>10698223</v>
          </cell>
          <cell r="FI138">
            <v>0</v>
          </cell>
          <cell r="FJ138" t="str">
            <v>COMISARIA SAN LUIS</v>
          </cell>
          <cell r="FK138">
            <v>0</v>
          </cell>
          <cell r="FL138" t="str">
            <v>GUTIERREZ</v>
          </cell>
          <cell r="FM138">
            <v>0</v>
          </cell>
          <cell r="FN138" t="str">
            <v>CHAVEZ</v>
          </cell>
          <cell r="FO138">
            <v>0</v>
          </cell>
          <cell r="FP138" t="str">
            <v>MARILU ROXANA</v>
          </cell>
          <cell r="FQ138">
            <v>0</v>
          </cell>
          <cell r="FR138" t="str">
            <v>70997319</v>
          </cell>
          <cell r="FS138" t="str">
            <v>FLORES</v>
          </cell>
          <cell r="FT138" t="str">
            <v>CABEZAS</v>
          </cell>
          <cell r="FU138" t="str">
            <v>LIZBETH</v>
          </cell>
          <cell r="FV138" t="str">
            <v>18</v>
          </cell>
          <cell r="FW138" t="str">
            <v>04</v>
          </cell>
          <cell r="FX138" t="str">
            <v>1996</v>
          </cell>
          <cell r="FY138">
            <v>0</v>
          </cell>
          <cell r="FZ138">
            <v>0</v>
          </cell>
          <cell r="GA138">
            <v>0</v>
          </cell>
          <cell r="GB138">
            <v>0</v>
          </cell>
          <cell r="GC138">
            <v>0</v>
          </cell>
          <cell r="GD138">
            <v>0</v>
          </cell>
          <cell r="GE138">
            <v>0</v>
          </cell>
          <cell r="GF138">
            <v>0</v>
          </cell>
          <cell r="GG138">
            <v>0</v>
          </cell>
          <cell r="GH138">
            <v>0</v>
          </cell>
          <cell r="GI138">
            <v>0</v>
          </cell>
        </row>
        <row r="139">
          <cell r="F139">
            <v>55218</v>
          </cell>
          <cell r="G139" t="str">
            <v>HUARAL</v>
          </cell>
          <cell r="H139">
            <v>2</v>
          </cell>
          <cell r="I139" t="str">
            <v>A-1307</v>
          </cell>
          <cell r="J139" t="str">
            <v>E</v>
          </cell>
          <cell r="K139">
            <v>0</v>
          </cell>
          <cell r="L139" t="str">
            <v>31</v>
          </cell>
          <cell r="M139" t="str">
            <v>01</v>
          </cell>
          <cell r="N139" t="str">
            <v>2026</v>
          </cell>
          <cell r="O139" t="str">
            <v>45902386</v>
          </cell>
          <cell r="P139" t="str">
            <v>LLUQUE</v>
          </cell>
          <cell r="Q139" t="str">
            <v>VILLACORTA</v>
          </cell>
          <cell r="R139" t="str">
            <v>EMELY TANIA</v>
          </cell>
          <cell r="S139">
            <v>1</v>
          </cell>
          <cell r="T139">
            <v>0</v>
          </cell>
          <cell r="U139" t="str">
            <v/>
          </cell>
          <cell r="V139" t="str">
            <v/>
          </cell>
          <cell r="W139" t="str">
            <v/>
          </cell>
          <cell r="X139">
            <v>1</v>
          </cell>
          <cell r="Y139">
            <v>1</v>
          </cell>
          <cell r="Z139" t="str">
            <v>huaral</v>
          </cell>
          <cell r="AA139">
            <v>1</v>
          </cell>
          <cell r="AB139">
            <v>1</v>
          </cell>
          <cell r="AC139" t="str">
            <v>75269531</v>
          </cell>
          <cell r="AD139">
            <v>1</v>
          </cell>
          <cell r="AE139" t="str">
            <v/>
          </cell>
          <cell r="AF139" t="str">
            <v/>
          </cell>
          <cell r="AG139" t="str">
            <v>rojas</v>
          </cell>
          <cell r="AH139" t="str">
            <v>portocarrero</v>
          </cell>
          <cell r="AI139" t="str">
            <v>ALASKA PRISCILLA</v>
          </cell>
          <cell r="AJ139">
            <v>28</v>
          </cell>
          <cell r="AK139" t="str">
            <v>25</v>
          </cell>
          <cell r="AL139" t="str">
            <v>04</v>
          </cell>
          <cell r="AM139" t="str">
            <v>01</v>
          </cell>
          <cell r="AN139" t="str">
            <v>06</v>
          </cell>
          <cell r="AO139" t="str">
            <v>06</v>
          </cell>
          <cell r="AP139" t="str">
            <v>1997</v>
          </cell>
          <cell r="AQ139" t="str">
            <v>15</v>
          </cell>
          <cell r="AR139" t="str">
            <v>06</v>
          </cell>
          <cell r="AS139" t="str">
            <v>01</v>
          </cell>
          <cell r="AT139" t="str">
            <v>0001</v>
          </cell>
          <cell r="AU139">
            <v>1</v>
          </cell>
          <cell r="AV139">
            <v>1</v>
          </cell>
          <cell r="AW139" t="str">
            <v>tupac amaru - san juan i</v>
          </cell>
          <cell r="AX139" t="str">
            <v/>
          </cell>
          <cell r="AY139" t="str">
            <v/>
          </cell>
          <cell r="AZ139" t="str">
            <v/>
          </cell>
          <cell r="BA139" t="str">
            <v/>
          </cell>
          <cell r="BB139" t="str">
            <v>b</v>
          </cell>
          <cell r="BC139" t="str">
            <v>5</v>
          </cell>
          <cell r="BD139" t="str">
            <v/>
          </cell>
          <cell r="BE139" t="str">
            <v>por el hospital de huaral</v>
          </cell>
          <cell r="BF139">
            <v>0</v>
          </cell>
          <cell r="BH139">
            <v>0</v>
          </cell>
          <cell r="BI139">
            <v>1</v>
          </cell>
          <cell r="BJ139">
            <v>1</v>
          </cell>
          <cell r="BK139">
            <v>7</v>
          </cell>
          <cell r="BL139" t="str">
            <v/>
          </cell>
          <cell r="BM139" t="str">
            <v/>
          </cell>
          <cell r="BN139">
            <v>10</v>
          </cell>
          <cell r="BO139" t="str">
            <v/>
          </cell>
          <cell r="BP139" t="str">
            <v/>
          </cell>
          <cell r="BQ139">
            <v>1</v>
          </cell>
          <cell r="BR139">
            <v>0</v>
          </cell>
          <cell r="BS139">
            <v>0</v>
          </cell>
          <cell r="BT139" t="str">
            <v/>
          </cell>
          <cell r="BU139" t="str">
            <v/>
          </cell>
          <cell r="BV139" t="str">
            <v/>
          </cell>
          <cell r="BW139" t="str">
            <v/>
          </cell>
          <cell r="BX139" t="str">
            <v/>
          </cell>
          <cell r="BY139" t="str">
            <v/>
          </cell>
          <cell r="BZ139" t="str">
            <v/>
          </cell>
          <cell r="CA139">
            <v>2</v>
          </cell>
          <cell r="CB139">
            <v>8</v>
          </cell>
          <cell r="CC139">
            <v>0</v>
          </cell>
          <cell r="CD139" t="str">
            <v/>
          </cell>
          <cell r="CE139" t="str">
            <v/>
          </cell>
          <cell r="CF139" t="str">
            <v/>
          </cell>
          <cell r="CG139" t="str">
            <v/>
          </cell>
          <cell r="CH139" t="str">
            <v/>
          </cell>
          <cell r="CI139" t="str">
            <v/>
          </cell>
          <cell r="CJ139" t="str">
            <v/>
          </cell>
          <cell r="CK139">
            <v>1</v>
          </cell>
          <cell r="CL139">
            <v>34</v>
          </cell>
          <cell r="CM139" t="str">
            <v>cobradora en el castillo de chancay</v>
          </cell>
          <cell r="CN139" t="str">
            <v/>
          </cell>
          <cell r="CO139">
            <v>973739242</v>
          </cell>
          <cell r="CQ139">
            <v>1</v>
          </cell>
          <cell r="CR139">
            <v>1</v>
          </cell>
          <cell r="CS139">
            <v>0</v>
          </cell>
          <cell r="DL139">
            <v>1</v>
          </cell>
          <cell r="DM139" t="str">
            <v/>
          </cell>
          <cell r="DN139" t="str">
            <v/>
          </cell>
          <cell r="DO139">
            <v>1</v>
          </cell>
          <cell r="DP139">
            <v>2</v>
          </cell>
          <cell r="DQ139">
            <v>0</v>
          </cell>
          <cell r="DR139">
            <v>1</v>
          </cell>
          <cell r="DS139">
            <v>2</v>
          </cell>
          <cell r="DT139">
            <v>4</v>
          </cell>
          <cell r="DU139" t="str">
            <v/>
          </cell>
          <cell r="DV139" t="str">
            <v/>
          </cell>
          <cell r="DW139" t="str">
            <v/>
          </cell>
          <cell r="DX139" t="str">
            <v/>
          </cell>
          <cell r="DY139" t="str">
            <v/>
          </cell>
          <cell r="DZ139" t="str">
            <v/>
          </cell>
          <cell r="EA139" t="str">
            <v/>
          </cell>
          <cell r="EB139" t="str">
            <v/>
          </cell>
          <cell r="EC139" t="str">
            <v/>
          </cell>
          <cell r="ED139" t="str">
            <v/>
          </cell>
          <cell r="EE139" t="str">
            <v/>
          </cell>
          <cell r="EF139" t="str">
            <v/>
          </cell>
          <cell r="EG139" t="str">
            <v/>
          </cell>
          <cell r="EH139" t="str">
            <v/>
          </cell>
          <cell r="EI139" t="str">
            <v/>
          </cell>
          <cell r="EJ139" t="str">
            <v/>
          </cell>
          <cell r="EK139" t="str">
            <v/>
          </cell>
          <cell r="EL139" t="str">
            <v/>
          </cell>
          <cell r="EM139" t="str">
            <v>15</v>
          </cell>
          <cell r="EN139" t="str">
            <v>06</v>
          </cell>
          <cell r="EO139" t="str">
            <v>01</v>
          </cell>
          <cell r="EP139" t="str">
            <v>0001</v>
          </cell>
          <cell r="ER139" t="str">
            <v>18 a 29 años</v>
          </cell>
          <cell r="ES139" t="str">
            <v>15</v>
          </cell>
          <cell r="ET139" t="str">
            <v>1506010001</v>
          </cell>
          <cell r="EU139" t="str">
            <v>150601</v>
          </cell>
          <cell r="EV139" t="str">
            <v>150601</v>
          </cell>
          <cell r="EW139" t="b">
            <v>1</v>
          </cell>
          <cell r="EX139" t="str">
            <v>MAM - HUARAL</v>
          </cell>
          <cell r="EY139">
            <v>1</v>
          </cell>
          <cell r="EZ139" t="str">
            <v>250401</v>
          </cell>
          <cell r="FA139" t="str">
            <v>1506010001</v>
          </cell>
          <cell r="FB139" t="str">
            <v/>
          </cell>
          <cell r="FC139" t="str">
            <v>1506010001</v>
          </cell>
          <cell r="FD139" t="str">
            <v>PURUS</v>
          </cell>
          <cell r="FE139" t="str">
            <v>HUARAL</v>
          </cell>
          <cell r="FF139" t="e">
            <v>#N/A</v>
          </cell>
          <cell r="FG139" t="str">
            <v>HUARAL</v>
          </cell>
          <cell r="FH139" t="str">
            <v>45902386</v>
          </cell>
          <cell r="FI139">
            <v>0</v>
          </cell>
          <cell r="FJ139" t="str">
            <v>HUARAL</v>
          </cell>
          <cell r="FK139">
            <v>0</v>
          </cell>
          <cell r="FL139" t="str">
            <v>LLUQUE</v>
          </cell>
          <cell r="FM139">
            <v>0</v>
          </cell>
          <cell r="FN139" t="str">
            <v>VILLACORTA</v>
          </cell>
          <cell r="FO139">
            <v>0</v>
          </cell>
          <cell r="FP139" t="str">
            <v>EMELY TANIA</v>
          </cell>
          <cell r="FQ139">
            <v>0</v>
          </cell>
          <cell r="FR139" t="str">
            <v>75269531</v>
          </cell>
          <cell r="FS139" t="str">
            <v>ROJAS</v>
          </cell>
          <cell r="FT139" t="str">
            <v>PORTOCARRERO</v>
          </cell>
          <cell r="FU139" t="str">
            <v>ALASKA PRISCILLA</v>
          </cell>
          <cell r="FV139" t="str">
            <v>06</v>
          </cell>
          <cell r="FW139" t="str">
            <v>06</v>
          </cell>
          <cell r="FX139" t="str">
            <v>1997</v>
          </cell>
          <cell r="FY139">
            <v>0</v>
          </cell>
          <cell r="FZ139">
            <v>0</v>
          </cell>
          <cell r="GA139">
            <v>0</v>
          </cell>
          <cell r="GB139">
            <v>0</v>
          </cell>
          <cell r="GC139">
            <v>0</v>
          </cell>
          <cell r="GD139">
            <v>0</v>
          </cell>
          <cell r="GE139">
            <v>0</v>
          </cell>
          <cell r="GF139">
            <v>0</v>
          </cell>
          <cell r="GG139">
            <v>0</v>
          </cell>
          <cell r="GH139">
            <v>0</v>
          </cell>
          <cell r="GI139">
            <v>0</v>
          </cell>
        </row>
        <row r="140">
          <cell r="F140">
            <v>55217</v>
          </cell>
          <cell r="G140" t="str">
            <v>COMAS</v>
          </cell>
          <cell r="H140">
            <v>11</v>
          </cell>
          <cell r="I140" t="str">
            <v>A-1307</v>
          </cell>
          <cell r="J140" t="str">
            <v>H</v>
          </cell>
          <cell r="K140">
            <v>0</v>
          </cell>
          <cell r="L140" t="str">
            <v>21</v>
          </cell>
          <cell r="M140" t="str">
            <v>01</v>
          </cell>
          <cell r="N140" t="str">
            <v>2026</v>
          </cell>
          <cell r="O140" t="str">
            <v>41983244</v>
          </cell>
          <cell r="P140" t="str">
            <v>POMALAZA</v>
          </cell>
          <cell r="Q140" t="str">
            <v>MARTINEZ</v>
          </cell>
          <cell r="R140" t="str">
            <v>FANNY VANESSA</v>
          </cell>
          <cell r="S140">
            <v>1</v>
          </cell>
          <cell r="T140">
            <v>0</v>
          </cell>
          <cell r="U140" t="str">
            <v/>
          </cell>
          <cell r="V140" t="str">
            <v/>
          </cell>
          <cell r="W140" t="str">
            <v/>
          </cell>
          <cell r="X140">
            <v>1</v>
          </cell>
          <cell r="Y140">
            <v>1</v>
          </cell>
          <cell r="Z140" t="str">
            <v>COMAS</v>
          </cell>
          <cell r="AA140">
            <v>1</v>
          </cell>
          <cell r="AB140">
            <v>1</v>
          </cell>
          <cell r="AC140" t="str">
            <v>48321160</v>
          </cell>
          <cell r="AD140">
            <v>1</v>
          </cell>
          <cell r="AE140" t="str">
            <v/>
          </cell>
          <cell r="AF140" t="str">
            <v/>
          </cell>
          <cell r="AG140" t="str">
            <v>ZURITA</v>
          </cell>
          <cell r="AH140" t="str">
            <v>CHIPANA</v>
          </cell>
          <cell r="AI140" t="str">
            <v>STEFANY ELIDA</v>
          </cell>
          <cell r="AJ140">
            <v>31</v>
          </cell>
          <cell r="AK140" t="str">
            <v>12</v>
          </cell>
          <cell r="AL140" t="str">
            <v>01</v>
          </cell>
          <cell r="AM140" t="str">
            <v>14</v>
          </cell>
          <cell r="AN140" t="str">
            <v>21</v>
          </cell>
          <cell r="AO140" t="str">
            <v>05</v>
          </cell>
          <cell r="AP140" t="str">
            <v>1994</v>
          </cell>
          <cell r="AQ140" t="str">
            <v>15</v>
          </cell>
          <cell r="AR140" t="str">
            <v>01</v>
          </cell>
          <cell r="AS140" t="str">
            <v>10</v>
          </cell>
          <cell r="AT140" t="str">
            <v>0001</v>
          </cell>
          <cell r="AU140">
            <v>1</v>
          </cell>
          <cell r="AV140">
            <v>3</v>
          </cell>
          <cell r="AW140" t="str">
            <v>MICAELA BASTIDAS CONDOMINIO TORRE DEL CAMPO</v>
          </cell>
          <cell r="AX140" t="str">
            <v>303</v>
          </cell>
          <cell r="AY140" t="str">
            <v>F10</v>
          </cell>
          <cell r="AZ140" t="str">
            <v/>
          </cell>
          <cell r="BA140" t="str">
            <v/>
          </cell>
          <cell r="BB140" t="str">
            <v/>
          </cell>
          <cell r="BC140" t="str">
            <v/>
          </cell>
          <cell r="BD140" t="str">
            <v/>
          </cell>
          <cell r="BE140" t="str">
            <v>TIENDA WALON DE LA AV.TRAPICHE</v>
          </cell>
          <cell r="BF140">
            <v>0</v>
          </cell>
          <cell r="BH140">
            <v>0</v>
          </cell>
          <cell r="BI140">
            <v>2</v>
          </cell>
          <cell r="BJ140">
            <v>1</v>
          </cell>
          <cell r="BK140">
            <v>7</v>
          </cell>
          <cell r="BL140" t="str">
            <v/>
          </cell>
          <cell r="BM140" t="str">
            <v/>
          </cell>
          <cell r="BN140">
            <v>10</v>
          </cell>
          <cell r="BO140" t="str">
            <v/>
          </cell>
          <cell r="BP140" t="str">
            <v/>
          </cell>
          <cell r="BQ140">
            <v>1</v>
          </cell>
          <cell r="BR140">
            <v>0</v>
          </cell>
          <cell r="BS140">
            <v>0</v>
          </cell>
          <cell r="BT140" t="str">
            <v/>
          </cell>
          <cell r="BU140" t="str">
            <v/>
          </cell>
          <cell r="BV140" t="str">
            <v/>
          </cell>
          <cell r="BW140" t="str">
            <v/>
          </cell>
          <cell r="BX140" t="str">
            <v/>
          </cell>
          <cell r="BY140" t="str">
            <v/>
          </cell>
          <cell r="BZ140" t="str">
            <v/>
          </cell>
          <cell r="CA140">
            <v>1</v>
          </cell>
          <cell r="CB140">
            <v>10</v>
          </cell>
          <cell r="CC140">
            <v>0</v>
          </cell>
          <cell r="CD140" t="str">
            <v/>
          </cell>
          <cell r="CE140" t="str">
            <v/>
          </cell>
          <cell r="CF140" t="str">
            <v/>
          </cell>
          <cell r="CG140" t="str">
            <v/>
          </cell>
          <cell r="CH140" t="str">
            <v/>
          </cell>
          <cell r="CI140" t="str">
            <v/>
          </cell>
          <cell r="CJ140" t="str">
            <v/>
          </cell>
          <cell r="CK140">
            <v>0</v>
          </cell>
          <cell r="CL140" t="str">
            <v/>
          </cell>
          <cell r="CO140">
            <v>912402094</v>
          </cell>
          <cell r="CP140" t="str">
            <v>STEFANY157@HOTMAIL.COM</v>
          </cell>
          <cell r="CQ140">
            <v>1</v>
          </cell>
          <cell r="CR140">
            <v>1</v>
          </cell>
          <cell r="CS140">
            <v>0</v>
          </cell>
          <cell r="DL140">
            <v>2</v>
          </cell>
          <cell r="DM140" t="str">
            <v/>
          </cell>
          <cell r="DN140">
            <v>1</v>
          </cell>
          <cell r="DO140" t="str">
            <v/>
          </cell>
          <cell r="DP140">
            <v>1</v>
          </cell>
          <cell r="DQ140">
            <v>0</v>
          </cell>
          <cell r="DR140">
            <v>0</v>
          </cell>
          <cell r="DS140">
            <v>2</v>
          </cell>
          <cell r="DT140">
            <v>3</v>
          </cell>
          <cell r="DU140" t="str">
            <v/>
          </cell>
          <cell r="DV140" t="str">
            <v/>
          </cell>
          <cell r="DW140" t="str">
            <v/>
          </cell>
          <cell r="DX140" t="str">
            <v/>
          </cell>
          <cell r="DY140" t="str">
            <v/>
          </cell>
          <cell r="DZ140" t="str">
            <v/>
          </cell>
          <cell r="EA140" t="str">
            <v/>
          </cell>
          <cell r="EB140" t="str">
            <v/>
          </cell>
          <cell r="EC140" t="str">
            <v/>
          </cell>
          <cell r="ED140" t="str">
            <v/>
          </cell>
          <cell r="EE140" t="str">
            <v/>
          </cell>
          <cell r="EF140" t="str">
            <v/>
          </cell>
          <cell r="EG140" t="str">
            <v/>
          </cell>
          <cell r="EH140" t="str">
            <v/>
          </cell>
          <cell r="EI140" t="str">
            <v/>
          </cell>
          <cell r="EJ140" t="str">
            <v/>
          </cell>
          <cell r="EK140" t="str">
            <v/>
          </cell>
          <cell r="EL140" t="str">
            <v/>
          </cell>
          <cell r="EM140" t="str">
            <v>15</v>
          </cell>
          <cell r="EN140" t="str">
            <v>01</v>
          </cell>
          <cell r="EO140" t="str">
            <v>10</v>
          </cell>
          <cell r="EP140" t="str">
            <v>0001</v>
          </cell>
          <cell r="ER140" t="str">
            <v>30 a 39 años</v>
          </cell>
          <cell r="ES140" t="str">
            <v>1501</v>
          </cell>
          <cell r="ET140" t="str">
            <v>1501100001</v>
          </cell>
          <cell r="EU140" t="str">
            <v>150110</v>
          </cell>
          <cell r="EV140" t="str">
            <v>150110</v>
          </cell>
          <cell r="EW140" t="b">
            <v>1</v>
          </cell>
          <cell r="EX140" t="str">
            <v>MAM - COMAS</v>
          </cell>
          <cell r="EY140">
            <v>2</v>
          </cell>
          <cell r="EZ140" t="str">
            <v>120114</v>
          </cell>
          <cell r="FA140" t="str">
            <v>1501100001</v>
          </cell>
          <cell r="FB140" t="str">
            <v/>
          </cell>
          <cell r="FC140" t="str">
            <v>1501100001</v>
          </cell>
          <cell r="FD140" t="str">
            <v>EL TAMBO</v>
          </cell>
          <cell r="FE140" t="str">
            <v>LA LIBERTAD</v>
          </cell>
          <cell r="FF140" t="e">
            <v>#N/A</v>
          </cell>
          <cell r="FG140" t="str">
            <v>LA LIBERTAD</v>
          </cell>
          <cell r="FH140" t="str">
            <v>41983244</v>
          </cell>
          <cell r="FI140">
            <v>0</v>
          </cell>
          <cell r="FJ140" t="str">
            <v>COMAS</v>
          </cell>
          <cell r="FK140">
            <v>0</v>
          </cell>
          <cell r="FL140" t="str">
            <v>POMALAZA</v>
          </cell>
          <cell r="FM140">
            <v>0</v>
          </cell>
          <cell r="FN140" t="str">
            <v>MARTINEZ</v>
          </cell>
          <cell r="FO140">
            <v>0</v>
          </cell>
          <cell r="FP140" t="str">
            <v>FANNY VANESSA</v>
          </cell>
          <cell r="FQ140">
            <v>0</v>
          </cell>
          <cell r="FR140" t="str">
            <v>48321160</v>
          </cell>
          <cell r="FS140" t="str">
            <v>ZURITA</v>
          </cell>
          <cell r="FT140" t="str">
            <v>CHIPANA</v>
          </cell>
          <cell r="FU140" t="str">
            <v>STEFANY ELIDA</v>
          </cell>
          <cell r="FV140" t="str">
            <v>21</v>
          </cell>
          <cell r="FW140" t="str">
            <v>05</v>
          </cell>
          <cell r="FX140" t="str">
            <v>1994</v>
          </cell>
          <cell r="FY140">
            <v>0</v>
          </cell>
          <cell r="FZ140">
            <v>0</v>
          </cell>
          <cell r="GA140">
            <v>0</v>
          </cell>
          <cell r="GB140">
            <v>0</v>
          </cell>
          <cell r="GC140">
            <v>0</v>
          </cell>
          <cell r="GD140">
            <v>0</v>
          </cell>
          <cell r="GE140">
            <v>0</v>
          </cell>
          <cell r="GF140">
            <v>0</v>
          </cell>
          <cell r="GG140">
            <v>0</v>
          </cell>
          <cell r="GH140">
            <v>0</v>
          </cell>
          <cell r="GI140">
            <v>0</v>
          </cell>
        </row>
        <row r="141">
          <cell r="F141">
            <v>55216</v>
          </cell>
          <cell r="G141" t="str">
            <v>COMISARIA SAN LUIS</v>
          </cell>
          <cell r="H141">
            <v>1</v>
          </cell>
          <cell r="I141" t="str">
            <v>A-1307</v>
          </cell>
          <cell r="J141" t="str">
            <v>I</v>
          </cell>
          <cell r="K141">
            <v>0</v>
          </cell>
          <cell r="L141" t="str">
            <v>31</v>
          </cell>
          <cell r="M141" t="str">
            <v>01</v>
          </cell>
          <cell r="N141" t="str">
            <v>2026</v>
          </cell>
          <cell r="O141" t="str">
            <v>10698223</v>
          </cell>
          <cell r="P141" t="str">
            <v>GUTIERREZ</v>
          </cell>
          <cell r="Q141" t="str">
            <v>CHAVEZ</v>
          </cell>
          <cell r="R141" t="str">
            <v>MARILU ROXANA</v>
          </cell>
          <cell r="S141">
            <v>1</v>
          </cell>
          <cell r="T141">
            <v>0</v>
          </cell>
          <cell r="U141" t="str">
            <v/>
          </cell>
          <cell r="V141" t="str">
            <v/>
          </cell>
          <cell r="W141" t="str">
            <v/>
          </cell>
          <cell r="X141">
            <v>1</v>
          </cell>
          <cell r="Y141">
            <v>2</v>
          </cell>
          <cell r="Z141" t="str">
            <v>comisaria san luis</v>
          </cell>
          <cell r="AA141">
            <v>1</v>
          </cell>
          <cell r="AB141">
            <v>1</v>
          </cell>
          <cell r="AC141" t="str">
            <v>42285012</v>
          </cell>
          <cell r="AD141">
            <v>1</v>
          </cell>
          <cell r="AE141" t="str">
            <v/>
          </cell>
          <cell r="AF141" t="str">
            <v/>
          </cell>
          <cell r="AG141" t="str">
            <v>espinoza</v>
          </cell>
          <cell r="AH141" t="str">
            <v>ripas</v>
          </cell>
          <cell r="AI141" t="str">
            <v>remigia</v>
          </cell>
          <cell r="AJ141">
            <v>41</v>
          </cell>
          <cell r="AK141" t="str">
            <v>05</v>
          </cell>
          <cell r="AL141" t="str">
            <v>06</v>
          </cell>
          <cell r="AM141" t="str">
            <v>04</v>
          </cell>
          <cell r="AN141" t="str">
            <v>17</v>
          </cell>
          <cell r="AO141" t="str">
            <v>02</v>
          </cell>
          <cell r="AP141" t="str">
            <v>1984</v>
          </cell>
          <cell r="AQ141" t="str">
            <v>15</v>
          </cell>
          <cell r="AR141" t="str">
            <v>01</v>
          </cell>
          <cell r="AS141" t="str">
            <v>34</v>
          </cell>
          <cell r="AT141" t="str">
            <v>0001</v>
          </cell>
          <cell r="AU141">
            <v>1</v>
          </cell>
          <cell r="AV141">
            <v>3</v>
          </cell>
          <cell r="AW141" t="str">
            <v>circunvalacion</v>
          </cell>
          <cell r="AX141" t="str">
            <v>193</v>
          </cell>
          <cell r="AY141" t="str">
            <v/>
          </cell>
          <cell r="AZ141" t="str">
            <v/>
          </cell>
          <cell r="BA141" t="str">
            <v/>
          </cell>
          <cell r="BB141" t="str">
            <v/>
          </cell>
          <cell r="BC141" t="str">
            <v/>
          </cell>
          <cell r="BD141" t="str">
            <v/>
          </cell>
          <cell r="BE141" t="str">
            <v>cerca a la comisaria de yerbateros</v>
          </cell>
          <cell r="BF141">
            <v>0</v>
          </cell>
          <cell r="BH141">
            <v>0</v>
          </cell>
          <cell r="BI141">
            <v>3</v>
          </cell>
          <cell r="BJ141">
            <v>4</v>
          </cell>
          <cell r="BK141">
            <v>7</v>
          </cell>
          <cell r="BL141" t="str">
            <v/>
          </cell>
          <cell r="BM141" t="str">
            <v/>
          </cell>
          <cell r="BN141">
            <v>10</v>
          </cell>
          <cell r="BO141" t="str">
            <v/>
          </cell>
          <cell r="BP141" t="str">
            <v/>
          </cell>
          <cell r="BQ141">
            <v>0</v>
          </cell>
          <cell r="BR141" t="str">
            <v/>
          </cell>
          <cell r="BS141">
            <v>0</v>
          </cell>
          <cell r="BT141" t="str">
            <v/>
          </cell>
          <cell r="BU141" t="str">
            <v/>
          </cell>
          <cell r="BV141" t="str">
            <v/>
          </cell>
          <cell r="BW141" t="str">
            <v/>
          </cell>
          <cell r="BX141" t="str">
            <v/>
          </cell>
          <cell r="BY141" t="str">
            <v/>
          </cell>
          <cell r="BZ141" t="str">
            <v/>
          </cell>
          <cell r="CA141">
            <v>1</v>
          </cell>
          <cell r="CB141">
            <v>6</v>
          </cell>
          <cell r="CC141">
            <v>0</v>
          </cell>
          <cell r="CD141" t="str">
            <v/>
          </cell>
          <cell r="CE141" t="str">
            <v/>
          </cell>
          <cell r="CF141" t="str">
            <v/>
          </cell>
          <cell r="CG141" t="str">
            <v/>
          </cell>
          <cell r="CH141" t="str">
            <v/>
          </cell>
          <cell r="CI141" t="str">
            <v/>
          </cell>
          <cell r="CJ141" t="str">
            <v/>
          </cell>
          <cell r="CK141">
            <v>1</v>
          </cell>
          <cell r="CL141">
            <v>35</v>
          </cell>
          <cell r="CM141" t="str">
            <v>vende comida</v>
          </cell>
          <cell r="CN141" t="str">
            <v/>
          </cell>
          <cell r="CO141">
            <v>921636512</v>
          </cell>
          <cell r="CP141" t="str">
            <v/>
          </cell>
          <cell r="CQ141">
            <v>1</v>
          </cell>
          <cell r="CR141">
            <v>1</v>
          </cell>
          <cell r="CS141">
            <v>1</v>
          </cell>
          <cell r="CT141" t="str">
            <v>LIALIS ESPINOZA PALOMINO</v>
          </cell>
          <cell r="CU141" t="str">
            <v>PRIMA</v>
          </cell>
          <cell r="CV141" t="str">
            <v/>
          </cell>
          <cell r="CW141" t="str">
            <v/>
          </cell>
          <cell r="CX141" t="str">
            <v>1</v>
          </cell>
          <cell r="CY141" t="str">
            <v/>
          </cell>
          <cell r="CZ141" t="str">
            <v/>
          </cell>
          <cell r="DA141" t="str">
            <v/>
          </cell>
          <cell r="DB141" t="str">
            <v/>
          </cell>
          <cell r="DL141">
            <v>1</v>
          </cell>
          <cell r="DM141" t="str">
            <v/>
          </cell>
          <cell r="DN141">
            <v>1</v>
          </cell>
          <cell r="DO141" t="str">
            <v/>
          </cell>
          <cell r="DP141">
            <v>2</v>
          </cell>
          <cell r="DQ141">
            <v>1</v>
          </cell>
          <cell r="DR141" t="str">
            <v/>
          </cell>
          <cell r="DS141">
            <v>2</v>
          </cell>
          <cell r="DT141">
            <v>3</v>
          </cell>
          <cell r="DU141" t="str">
            <v/>
          </cell>
          <cell r="DV141" t="str">
            <v/>
          </cell>
          <cell r="DW141" t="str">
            <v/>
          </cell>
          <cell r="DX141" t="str">
            <v/>
          </cell>
          <cell r="DY141" t="str">
            <v/>
          </cell>
          <cell r="DZ141" t="str">
            <v/>
          </cell>
          <cell r="EA141" t="str">
            <v/>
          </cell>
          <cell r="EB141" t="str">
            <v/>
          </cell>
          <cell r="EC141" t="str">
            <v/>
          </cell>
          <cell r="ED141" t="str">
            <v/>
          </cell>
          <cell r="EE141" t="str">
            <v/>
          </cell>
          <cell r="EF141" t="str">
            <v/>
          </cell>
          <cell r="EG141" t="str">
            <v/>
          </cell>
          <cell r="EH141" t="str">
            <v/>
          </cell>
          <cell r="EI141" t="str">
            <v/>
          </cell>
          <cell r="EJ141" t="str">
            <v/>
          </cell>
          <cell r="EK141" t="str">
            <v/>
          </cell>
          <cell r="EL141" t="str">
            <v/>
          </cell>
          <cell r="EM141" t="str">
            <v>15</v>
          </cell>
          <cell r="EN141" t="str">
            <v>01</v>
          </cell>
          <cell r="EO141" t="str">
            <v>34</v>
          </cell>
          <cell r="EP141" t="str">
            <v>0001</v>
          </cell>
          <cell r="ER141" t="str">
            <v>40 a 49 años</v>
          </cell>
          <cell r="ES141" t="str">
            <v>1501</v>
          </cell>
          <cell r="ET141" t="str">
            <v>1501340001</v>
          </cell>
          <cell r="EU141" t="str">
            <v>150134</v>
          </cell>
          <cell r="EV141" t="str">
            <v>150134</v>
          </cell>
          <cell r="EW141" t="b">
            <v>1</v>
          </cell>
          <cell r="EX141" t="str">
            <v>MAM - SAN LUIS</v>
          </cell>
          <cell r="EY141">
            <v>3</v>
          </cell>
          <cell r="EZ141" t="str">
            <v>050604</v>
          </cell>
          <cell r="FA141" t="str">
            <v>1501340001</v>
          </cell>
          <cell r="FB141" t="str">
            <v/>
          </cell>
          <cell r="FC141" t="str">
            <v>1501340001</v>
          </cell>
          <cell r="FD141" t="str">
            <v>CARMEN SALCEDO</v>
          </cell>
          <cell r="FE141" t="str">
            <v>SAN LUIS</v>
          </cell>
          <cell r="FF141" t="e">
            <v>#N/A</v>
          </cell>
          <cell r="FG141" t="str">
            <v>SAN LUIS</v>
          </cell>
          <cell r="FH141" t="str">
            <v>10698223</v>
          </cell>
          <cell r="FI141">
            <v>0</v>
          </cell>
          <cell r="FJ141" t="str">
            <v>COMISARIA SAN LUIS</v>
          </cell>
          <cell r="FK141">
            <v>0</v>
          </cell>
          <cell r="FL141" t="str">
            <v>GUTIERREZ</v>
          </cell>
          <cell r="FM141">
            <v>0</v>
          </cell>
          <cell r="FN141" t="str">
            <v>CHAVEZ</v>
          </cell>
          <cell r="FO141">
            <v>0</v>
          </cell>
          <cell r="FP141" t="str">
            <v>MARILU ROXANA</v>
          </cell>
          <cell r="FQ141">
            <v>0</v>
          </cell>
          <cell r="FR141" t="str">
            <v>42285012</v>
          </cell>
          <cell r="FS141" t="str">
            <v>ESPINOZA</v>
          </cell>
          <cell r="FT141" t="str">
            <v>RIPAS</v>
          </cell>
          <cell r="FU141" t="str">
            <v>REMIGIA</v>
          </cell>
          <cell r="FV141" t="str">
            <v>17</v>
          </cell>
          <cell r="FW141" t="str">
            <v>02</v>
          </cell>
          <cell r="FX141" t="str">
            <v>1984</v>
          </cell>
          <cell r="FY141">
            <v>0</v>
          </cell>
          <cell r="FZ141">
            <v>0</v>
          </cell>
          <cell r="GA141">
            <v>0</v>
          </cell>
          <cell r="GB141">
            <v>0</v>
          </cell>
          <cell r="GC141">
            <v>0</v>
          </cell>
          <cell r="GD141">
            <v>0</v>
          </cell>
          <cell r="GE141">
            <v>0</v>
          </cell>
          <cell r="GF141">
            <v>0</v>
          </cell>
          <cell r="GG141">
            <v>0</v>
          </cell>
          <cell r="GH141">
            <v>0</v>
          </cell>
          <cell r="GI141">
            <v>0</v>
          </cell>
        </row>
        <row r="142">
          <cell r="F142">
            <v>55214</v>
          </cell>
          <cell r="G142" t="str">
            <v>COMAS</v>
          </cell>
          <cell r="H142">
            <v>10</v>
          </cell>
          <cell r="I142" t="str">
            <v>A-1307</v>
          </cell>
          <cell r="J142" t="str">
            <v>H</v>
          </cell>
          <cell r="K142">
            <v>0</v>
          </cell>
          <cell r="L142" t="str">
            <v>20</v>
          </cell>
          <cell r="M142" t="str">
            <v>01</v>
          </cell>
          <cell r="N142" t="str">
            <v>2026</v>
          </cell>
          <cell r="O142" t="str">
            <v>41983244</v>
          </cell>
          <cell r="P142" t="str">
            <v>POMALAZA</v>
          </cell>
          <cell r="Q142" t="str">
            <v>MARTINEZ</v>
          </cell>
          <cell r="R142" t="str">
            <v>FANNY VANESSA</v>
          </cell>
          <cell r="S142">
            <v>1</v>
          </cell>
          <cell r="T142">
            <v>0</v>
          </cell>
          <cell r="U142" t="str">
            <v/>
          </cell>
          <cell r="V142" t="str">
            <v/>
          </cell>
          <cell r="W142" t="str">
            <v/>
          </cell>
          <cell r="X142">
            <v>1</v>
          </cell>
          <cell r="Y142">
            <v>1</v>
          </cell>
          <cell r="Z142" t="str">
            <v>COMAS</v>
          </cell>
          <cell r="AA142">
            <v>1</v>
          </cell>
          <cell r="AB142">
            <v>1</v>
          </cell>
          <cell r="AC142" t="str">
            <v>31834072</v>
          </cell>
          <cell r="AD142">
            <v>1</v>
          </cell>
          <cell r="AE142" t="str">
            <v/>
          </cell>
          <cell r="AF142" t="str">
            <v/>
          </cell>
          <cell r="AG142" t="str">
            <v>ARIZA</v>
          </cell>
          <cell r="AH142" t="str">
            <v>MEJIA</v>
          </cell>
          <cell r="AI142" t="str">
            <v>DELSY IRENE</v>
          </cell>
          <cell r="AJ142">
            <v>47</v>
          </cell>
          <cell r="AK142" t="str">
            <v>02</v>
          </cell>
          <cell r="AL142" t="str">
            <v>03</v>
          </cell>
          <cell r="AM142" t="str">
            <v>04</v>
          </cell>
          <cell r="AN142" t="str">
            <v>05</v>
          </cell>
          <cell r="AO142" t="str">
            <v>04</v>
          </cell>
          <cell r="AP142" t="str">
            <v>1978</v>
          </cell>
          <cell r="AQ142" t="str">
            <v>15</v>
          </cell>
          <cell r="AR142" t="str">
            <v>01</v>
          </cell>
          <cell r="AS142" t="str">
            <v>10</v>
          </cell>
          <cell r="AT142" t="str">
            <v>0001</v>
          </cell>
          <cell r="AU142">
            <v>1</v>
          </cell>
          <cell r="AV142">
            <v>3</v>
          </cell>
          <cell r="AW142" t="str">
            <v>BELAUNDE OESTE</v>
          </cell>
          <cell r="AX142" t="str">
            <v>360</v>
          </cell>
          <cell r="AY142" t="str">
            <v/>
          </cell>
          <cell r="AZ142" t="str">
            <v/>
          </cell>
          <cell r="BA142" t="str">
            <v>3</v>
          </cell>
          <cell r="BB142" t="str">
            <v/>
          </cell>
          <cell r="BC142" t="str">
            <v/>
          </cell>
          <cell r="BD142" t="str">
            <v/>
          </cell>
          <cell r="BE142" t="str">
            <v>AL COSTADO DE WESTER UNION</v>
          </cell>
          <cell r="BF142">
            <v>0</v>
          </cell>
          <cell r="BH142">
            <v>1</v>
          </cell>
          <cell r="BI142">
            <v>0</v>
          </cell>
          <cell r="BJ142">
            <v>3</v>
          </cell>
          <cell r="BK142">
            <v>7</v>
          </cell>
          <cell r="BL142" t="str">
            <v/>
          </cell>
          <cell r="BM142" t="str">
            <v/>
          </cell>
          <cell r="BN142">
            <v>10</v>
          </cell>
          <cell r="BO142" t="str">
            <v/>
          </cell>
          <cell r="BP142" t="str">
            <v/>
          </cell>
          <cell r="BQ142">
            <v>1</v>
          </cell>
          <cell r="BR142">
            <v>0</v>
          </cell>
          <cell r="BS142">
            <v>0</v>
          </cell>
          <cell r="BT142" t="str">
            <v/>
          </cell>
          <cell r="BU142" t="str">
            <v/>
          </cell>
          <cell r="BV142" t="str">
            <v/>
          </cell>
          <cell r="BW142" t="str">
            <v/>
          </cell>
          <cell r="BX142" t="str">
            <v/>
          </cell>
          <cell r="BY142" t="str">
            <v/>
          </cell>
          <cell r="BZ142" t="str">
            <v/>
          </cell>
          <cell r="CA142">
            <v>2</v>
          </cell>
          <cell r="CB142">
            <v>6</v>
          </cell>
          <cell r="CC142">
            <v>0</v>
          </cell>
          <cell r="CD142" t="str">
            <v/>
          </cell>
          <cell r="CE142" t="str">
            <v/>
          </cell>
          <cell r="CF142" t="str">
            <v/>
          </cell>
          <cell r="CG142" t="str">
            <v/>
          </cell>
          <cell r="CH142" t="str">
            <v/>
          </cell>
          <cell r="CI142" t="str">
            <v/>
          </cell>
          <cell r="CJ142" t="str">
            <v/>
          </cell>
          <cell r="CK142">
            <v>1</v>
          </cell>
          <cell r="CL142">
            <v>35</v>
          </cell>
          <cell r="CM142" t="str">
            <v>COMERCIO AMBULATORIO</v>
          </cell>
          <cell r="CO142">
            <v>962044600</v>
          </cell>
          <cell r="CQ142">
            <v>1</v>
          </cell>
          <cell r="CR142">
            <v>1</v>
          </cell>
          <cell r="CS142">
            <v>1</v>
          </cell>
          <cell r="CT142" t="str">
            <v>BEATRIZ SAAVEDRA ARIZA</v>
          </cell>
          <cell r="CU142" t="str">
            <v>HIJ</v>
          </cell>
          <cell r="CV142" t="str">
            <v/>
          </cell>
          <cell r="CW142" t="str">
            <v/>
          </cell>
          <cell r="CX142" t="str">
            <v>1</v>
          </cell>
          <cell r="CY142" t="str">
            <v/>
          </cell>
          <cell r="CZ142" t="str">
            <v/>
          </cell>
          <cell r="DA142" t="str">
            <v/>
          </cell>
          <cell r="DB142" t="str">
            <v/>
          </cell>
          <cell r="DL142">
            <v>2</v>
          </cell>
          <cell r="DM142" t="str">
            <v/>
          </cell>
          <cell r="DN142">
            <v>1</v>
          </cell>
          <cell r="DO142" t="str">
            <v/>
          </cell>
          <cell r="DP142">
            <v>2</v>
          </cell>
          <cell r="DQ142">
            <v>0</v>
          </cell>
          <cell r="DR142">
            <v>0</v>
          </cell>
          <cell r="DS142">
            <v>2</v>
          </cell>
          <cell r="DT142">
            <v>2</v>
          </cell>
          <cell r="DU142" t="str">
            <v/>
          </cell>
          <cell r="DV142" t="str">
            <v/>
          </cell>
          <cell r="DW142" t="str">
            <v/>
          </cell>
          <cell r="DX142" t="str">
            <v/>
          </cell>
          <cell r="DY142" t="str">
            <v/>
          </cell>
          <cell r="DZ142" t="str">
            <v/>
          </cell>
          <cell r="EA142" t="str">
            <v/>
          </cell>
          <cell r="EB142" t="str">
            <v/>
          </cell>
          <cell r="EC142" t="str">
            <v/>
          </cell>
          <cell r="ED142" t="str">
            <v/>
          </cell>
          <cell r="EE142" t="str">
            <v/>
          </cell>
          <cell r="EF142" t="str">
            <v/>
          </cell>
          <cell r="EG142" t="str">
            <v/>
          </cell>
          <cell r="EH142" t="str">
            <v/>
          </cell>
          <cell r="EI142" t="str">
            <v/>
          </cell>
          <cell r="EJ142" t="str">
            <v/>
          </cell>
          <cell r="EK142" t="str">
            <v/>
          </cell>
          <cell r="EL142" t="str">
            <v/>
          </cell>
          <cell r="EM142" t="str">
            <v>15</v>
          </cell>
          <cell r="EN142" t="str">
            <v>01</v>
          </cell>
          <cell r="EO142" t="str">
            <v>10</v>
          </cell>
          <cell r="EP142" t="str">
            <v>0001</v>
          </cell>
          <cell r="ER142" t="str">
            <v>40 a 49 años</v>
          </cell>
          <cell r="ES142" t="str">
            <v>1501</v>
          </cell>
          <cell r="ET142" t="str">
            <v>1501100001</v>
          </cell>
          <cell r="EU142" t="str">
            <v>150110</v>
          </cell>
          <cell r="EV142" t="str">
            <v>150110</v>
          </cell>
          <cell r="EW142" t="b">
            <v>1</v>
          </cell>
          <cell r="EX142" t="str">
            <v>MAM - COMAS</v>
          </cell>
          <cell r="EY142">
            <v>1</v>
          </cell>
          <cell r="EZ142" t="str">
            <v>020304</v>
          </cell>
          <cell r="FA142" t="str">
            <v>1501100001</v>
          </cell>
          <cell r="FB142" t="str">
            <v/>
          </cell>
          <cell r="FC142" t="str">
            <v>1501100001</v>
          </cell>
          <cell r="FD142" t="str">
            <v>CHINGAS</v>
          </cell>
          <cell r="FE142" t="str">
            <v>LA LIBERTAD</v>
          </cell>
          <cell r="FF142" t="e">
            <v>#N/A</v>
          </cell>
          <cell r="FG142" t="str">
            <v>LA LIBERTAD</v>
          </cell>
          <cell r="FH142" t="str">
            <v>41983244</v>
          </cell>
          <cell r="FI142">
            <v>0</v>
          </cell>
          <cell r="FJ142" t="str">
            <v>COMAS</v>
          </cell>
          <cell r="FK142">
            <v>0</v>
          </cell>
          <cell r="FL142" t="str">
            <v>POMALAZA</v>
          </cell>
          <cell r="FM142">
            <v>0</v>
          </cell>
          <cell r="FN142" t="str">
            <v>MARTINEZ</v>
          </cell>
          <cell r="FO142">
            <v>0</v>
          </cell>
          <cell r="FP142" t="str">
            <v>FANNY VANESSA</v>
          </cell>
          <cell r="FQ142">
            <v>0</v>
          </cell>
          <cell r="FR142" t="str">
            <v>31834072</v>
          </cell>
          <cell r="FS142" t="str">
            <v>ARIZA</v>
          </cell>
          <cell r="FT142" t="str">
            <v>MEJIA</v>
          </cell>
          <cell r="FU142" t="str">
            <v>DELSY IRENE</v>
          </cell>
          <cell r="FV142" t="str">
            <v>05</v>
          </cell>
          <cell r="FW142" t="str">
            <v>04</v>
          </cell>
          <cell r="FX142" t="str">
            <v>1978</v>
          </cell>
          <cell r="FY142">
            <v>0</v>
          </cell>
          <cell r="FZ142">
            <v>0</v>
          </cell>
          <cell r="GA142">
            <v>0</v>
          </cell>
          <cell r="GB142">
            <v>0</v>
          </cell>
          <cell r="GC142">
            <v>0</v>
          </cell>
          <cell r="GD142">
            <v>0</v>
          </cell>
          <cell r="GE142">
            <v>0</v>
          </cell>
          <cell r="GF142">
            <v>0</v>
          </cell>
          <cell r="GG142">
            <v>0</v>
          </cell>
          <cell r="GH142">
            <v>0</v>
          </cell>
          <cell r="GI142">
            <v>0</v>
          </cell>
        </row>
        <row r="143">
          <cell r="F143">
            <v>55213</v>
          </cell>
          <cell r="G143" t="str">
            <v>HUARAL</v>
          </cell>
          <cell r="H143">
            <v>1</v>
          </cell>
          <cell r="I143" t="str">
            <v>A-1307</v>
          </cell>
          <cell r="J143" t="str">
            <v>E</v>
          </cell>
          <cell r="K143">
            <v>0</v>
          </cell>
          <cell r="L143" t="str">
            <v>31</v>
          </cell>
          <cell r="M143" t="str">
            <v>01</v>
          </cell>
          <cell r="N143" t="str">
            <v>2026</v>
          </cell>
          <cell r="O143" t="str">
            <v>45902386</v>
          </cell>
          <cell r="P143" t="str">
            <v>LLUQUE</v>
          </cell>
          <cell r="Q143" t="str">
            <v>VILLACORTA</v>
          </cell>
          <cell r="R143" t="str">
            <v>EMELY TANIA</v>
          </cell>
          <cell r="S143">
            <v>1</v>
          </cell>
          <cell r="T143">
            <v>0</v>
          </cell>
          <cell r="U143" t="str">
            <v/>
          </cell>
          <cell r="V143" t="str">
            <v/>
          </cell>
          <cell r="W143" t="str">
            <v/>
          </cell>
          <cell r="X143">
            <v>1</v>
          </cell>
          <cell r="Y143">
            <v>1</v>
          </cell>
          <cell r="Z143" t="str">
            <v>HUARAL</v>
          </cell>
          <cell r="AA143">
            <v>1</v>
          </cell>
          <cell r="AB143">
            <v>1</v>
          </cell>
          <cell r="AC143" t="str">
            <v>48589313</v>
          </cell>
          <cell r="AD143">
            <v>1</v>
          </cell>
          <cell r="AE143" t="str">
            <v/>
          </cell>
          <cell r="AF143" t="str">
            <v/>
          </cell>
          <cell r="AG143" t="str">
            <v>MELENDEZ</v>
          </cell>
          <cell r="AH143" t="str">
            <v>PAREDES</v>
          </cell>
          <cell r="AI143" t="str">
            <v>LADY ANALY</v>
          </cell>
          <cell r="AJ143">
            <v>34</v>
          </cell>
          <cell r="AK143" t="str">
            <v>15</v>
          </cell>
          <cell r="AL143" t="str">
            <v>08</v>
          </cell>
          <cell r="AM143" t="str">
            <v>01</v>
          </cell>
          <cell r="AN143" t="str">
            <v>17</v>
          </cell>
          <cell r="AO143" t="str">
            <v>02</v>
          </cell>
          <cell r="AP143" t="str">
            <v>1991</v>
          </cell>
          <cell r="AQ143" t="str">
            <v>15</v>
          </cell>
          <cell r="AR143" t="str">
            <v>06</v>
          </cell>
          <cell r="AS143" t="str">
            <v>01</v>
          </cell>
          <cell r="AT143" t="str">
            <v>0001</v>
          </cell>
          <cell r="AU143">
            <v>1</v>
          </cell>
          <cell r="AV143">
            <v>5</v>
          </cell>
          <cell r="AW143" t="str">
            <v>CERRO LA MERCED - ESQUIVEL</v>
          </cell>
          <cell r="AX143" t="str">
            <v/>
          </cell>
          <cell r="AY143" t="str">
            <v/>
          </cell>
          <cell r="AZ143" t="str">
            <v/>
          </cell>
          <cell r="BA143" t="str">
            <v/>
          </cell>
          <cell r="BB143" t="str">
            <v/>
          </cell>
          <cell r="BC143" t="str">
            <v/>
          </cell>
          <cell r="BD143" t="str">
            <v/>
          </cell>
          <cell r="BE143" t="str">
            <v>ESPALDA DE PARQUES HUARAL</v>
          </cell>
          <cell r="BF143">
            <v>0</v>
          </cell>
          <cell r="BH143">
            <v>2</v>
          </cell>
          <cell r="BI143">
            <v>2</v>
          </cell>
          <cell r="BJ143">
            <v>1</v>
          </cell>
          <cell r="BK143">
            <v>7</v>
          </cell>
          <cell r="BL143" t="str">
            <v/>
          </cell>
          <cell r="BM143" t="str">
            <v/>
          </cell>
          <cell r="BN143">
            <v>10</v>
          </cell>
          <cell r="BO143" t="str">
            <v/>
          </cell>
          <cell r="BP143" t="str">
            <v/>
          </cell>
          <cell r="BQ143">
            <v>1</v>
          </cell>
          <cell r="BR143">
            <v>0</v>
          </cell>
          <cell r="BS143">
            <v>0</v>
          </cell>
          <cell r="BT143" t="str">
            <v/>
          </cell>
          <cell r="BU143" t="str">
            <v/>
          </cell>
          <cell r="BV143" t="str">
            <v/>
          </cell>
          <cell r="BW143" t="str">
            <v/>
          </cell>
          <cell r="BX143" t="str">
            <v/>
          </cell>
          <cell r="BY143" t="str">
            <v/>
          </cell>
          <cell r="BZ143" t="str">
            <v/>
          </cell>
          <cell r="CA143">
            <v>1</v>
          </cell>
          <cell r="CB143">
            <v>6</v>
          </cell>
          <cell r="CC143">
            <v>0</v>
          </cell>
          <cell r="CD143" t="str">
            <v/>
          </cell>
          <cell r="CE143" t="str">
            <v/>
          </cell>
          <cell r="CF143" t="str">
            <v/>
          </cell>
          <cell r="CG143" t="str">
            <v/>
          </cell>
          <cell r="CH143" t="str">
            <v/>
          </cell>
          <cell r="CI143" t="str">
            <v/>
          </cell>
          <cell r="CJ143" t="str">
            <v/>
          </cell>
          <cell r="CK143">
            <v>0</v>
          </cell>
          <cell r="CL143" t="str">
            <v/>
          </cell>
          <cell r="CN143" t="str">
            <v/>
          </cell>
          <cell r="CO143">
            <v>910746192</v>
          </cell>
          <cell r="CQ143">
            <v>1</v>
          </cell>
          <cell r="CR143">
            <v>1</v>
          </cell>
          <cell r="CS143">
            <v>1</v>
          </cell>
          <cell r="CT143" t="str">
            <v>YURI PAREDES ROMERO</v>
          </cell>
          <cell r="CU143" t="str">
            <v xml:space="preserve">TIA </v>
          </cell>
          <cell r="CV143" t="str">
            <v/>
          </cell>
          <cell r="CW143" t="str">
            <v/>
          </cell>
          <cell r="CX143" t="str">
            <v/>
          </cell>
          <cell r="CY143" t="str">
            <v>1</v>
          </cell>
          <cell r="CZ143" t="str">
            <v/>
          </cell>
          <cell r="DA143" t="str">
            <v/>
          </cell>
          <cell r="DB143" t="str">
            <v/>
          </cell>
          <cell r="DL143">
            <v>1</v>
          </cell>
          <cell r="DM143" t="str">
            <v/>
          </cell>
          <cell r="DN143">
            <v>1</v>
          </cell>
          <cell r="DO143">
            <v>1</v>
          </cell>
          <cell r="DP143">
            <v>1</v>
          </cell>
          <cell r="DQ143">
            <v>0</v>
          </cell>
          <cell r="DR143">
            <v>1</v>
          </cell>
          <cell r="DS143">
            <v>2</v>
          </cell>
          <cell r="DT143">
            <v>4</v>
          </cell>
          <cell r="DU143" t="str">
            <v/>
          </cell>
          <cell r="DV143" t="str">
            <v/>
          </cell>
          <cell r="DW143" t="str">
            <v/>
          </cell>
          <cell r="DX143" t="str">
            <v/>
          </cell>
          <cell r="DY143" t="str">
            <v/>
          </cell>
          <cell r="DZ143" t="str">
            <v/>
          </cell>
          <cell r="EA143" t="str">
            <v/>
          </cell>
          <cell r="EB143" t="str">
            <v/>
          </cell>
          <cell r="EC143" t="str">
            <v/>
          </cell>
          <cell r="ED143" t="str">
            <v/>
          </cell>
          <cell r="EE143" t="str">
            <v/>
          </cell>
          <cell r="EF143" t="str">
            <v/>
          </cell>
          <cell r="EG143" t="str">
            <v/>
          </cell>
          <cell r="EH143" t="str">
            <v/>
          </cell>
          <cell r="EI143" t="str">
            <v/>
          </cell>
          <cell r="EJ143" t="str">
            <v/>
          </cell>
          <cell r="EK143" t="str">
            <v/>
          </cell>
          <cell r="EL143" t="str">
            <v/>
          </cell>
          <cell r="EM143" t="str">
            <v>15</v>
          </cell>
          <cell r="EN143" t="str">
            <v>06</v>
          </cell>
          <cell r="EO143" t="str">
            <v>01</v>
          </cell>
          <cell r="EP143" t="str">
            <v>0001</v>
          </cell>
          <cell r="ER143" t="str">
            <v>30 a 39 años</v>
          </cell>
          <cell r="ES143" t="str">
            <v>15</v>
          </cell>
          <cell r="ET143" t="str">
            <v>1506010001</v>
          </cell>
          <cell r="EU143" t="str">
            <v>150601</v>
          </cell>
          <cell r="EV143" t="str">
            <v>150601</v>
          </cell>
          <cell r="EW143" t="b">
            <v>1</v>
          </cell>
          <cell r="EX143" t="str">
            <v>MAM - HUARAL</v>
          </cell>
          <cell r="EY143">
            <v>4</v>
          </cell>
          <cell r="EZ143" t="str">
            <v>150801</v>
          </cell>
          <cell r="FA143" t="str">
            <v>1506010001</v>
          </cell>
          <cell r="FB143" t="str">
            <v/>
          </cell>
          <cell r="FC143" t="str">
            <v>1506010001</v>
          </cell>
          <cell r="FD143" t="str">
            <v>HUACHO</v>
          </cell>
          <cell r="FE143" t="str">
            <v>HUARAL</v>
          </cell>
          <cell r="FF143" t="e">
            <v>#N/A</v>
          </cell>
          <cell r="FG143" t="str">
            <v>HUARAL</v>
          </cell>
          <cell r="FH143" t="str">
            <v>45902386</v>
          </cell>
          <cell r="FI143">
            <v>0</v>
          </cell>
          <cell r="FJ143" t="str">
            <v>HUARAL</v>
          </cell>
          <cell r="FK143">
            <v>0</v>
          </cell>
          <cell r="FL143" t="str">
            <v>LLUQUE</v>
          </cell>
          <cell r="FM143">
            <v>0</v>
          </cell>
          <cell r="FN143" t="str">
            <v>VILLACORTA</v>
          </cell>
          <cell r="FO143">
            <v>0</v>
          </cell>
          <cell r="FP143" t="str">
            <v>EMELY TANIA</v>
          </cell>
          <cell r="FQ143">
            <v>0</v>
          </cell>
          <cell r="FR143" t="str">
            <v>48589313</v>
          </cell>
          <cell r="FS143" t="str">
            <v>MELENDEZ</v>
          </cell>
          <cell r="FT143" t="str">
            <v>PAREDES</v>
          </cell>
          <cell r="FU143" t="str">
            <v>LADY ANALY</v>
          </cell>
          <cell r="FV143" t="str">
            <v>17</v>
          </cell>
          <cell r="FW143" t="str">
            <v>02</v>
          </cell>
          <cell r="FX143" t="str">
            <v>1991</v>
          </cell>
          <cell r="FY143">
            <v>0</v>
          </cell>
          <cell r="FZ143">
            <v>0</v>
          </cell>
          <cell r="GA143">
            <v>0</v>
          </cell>
          <cell r="GB143">
            <v>0</v>
          </cell>
          <cell r="GC143">
            <v>0</v>
          </cell>
          <cell r="GD143">
            <v>0</v>
          </cell>
          <cell r="GE143">
            <v>0</v>
          </cell>
          <cell r="GF143">
            <v>0</v>
          </cell>
          <cell r="GG143">
            <v>0</v>
          </cell>
          <cell r="GH143">
            <v>0</v>
          </cell>
          <cell r="GI143">
            <v>0</v>
          </cell>
        </row>
        <row r="144">
          <cell r="F144">
            <v>55212</v>
          </cell>
          <cell r="G144" t="str">
            <v>COMAS</v>
          </cell>
          <cell r="H144">
            <v>9</v>
          </cell>
          <cell r="I144" t="str">
            <v>A-1307</v>
          </cell>
          <cell r="J144" t="str">
            <v>H</v>
          </cell>
          <cell r="K144">
            <v>0</v>
          </cell>
          <cell r="L144" t="str">
            <v>19</v>
          </cell>
          <cell r="M144" t="str">
            <v>01</v>
          </cell>
          <cell r="N144" t="str">
            <v>2026</v>
          </cell>
          <cell r="O144" t="str">
            <v>41983244</v>
          </cell>
          <cell r="P144" t="str">
            <v>POMALAZA</v>
          </cell>
          <cell r="Q144" t="str">
            <v>MARTINEZ</v>
          </cell>
          <cell r="R144" t="str">
            <v>FANNY VANESSA</v>
          </cell>
          <cell r="S144">
            <v>1</v>
          </cell>
          <cell r="T144">
            <v>0</v>
          </cell>
          <cell r="U144" t="str">
            <v/>
          </cell>
          <cell r="V144" t="str">
            <v/>
          </cell>
          <cell r="W144" t="str">
            <v/>
          </cell>
          <cell r="X144">
            <v>1</v>
          </cell>
          <cell r="Y144">
            <v>1</v>
          </cell>
          <cell r="Z144" t="str">
            <v>COMAS</v>
          </cell>
          <cell r="AA144">
            <v>1</v>
          </cell>
          <cell r="AB144">
            <v>1</v>
          </cell>
          <cell r="AC144" t="str">
            <v>44490585</v>
          </cell>
          <cell r="AD144">
            <v>1</v>
          </cell>
          <cell r="AE144" t="str">
            <v/>
          </cell>
          <cell r="AF144" t="str">
            <v/>
          </cell>
          <cell r="AG144" t="str">
            <v>NEYRA</v>
          </cell>
          <cell r="AH144" t="str">
            <v>LUSA</v>
          </cell>
          <cell r="AI144" t="str">
            <v>YENNY YURELLY</v>
          </cell>
          <cell r="AJ144">
            <v>40</v>
          </cell>
          <cell r="AK144" t="str">
            <v>15</v>
          </cell>
          <cell r="AL144" t="str">
            <v>01</v>
          </cell>
          <cell r="AM144" t="str">
            <v>10</v>
          </cell>
          <cell r="AN144" t="str">
            <v>12</v>
          </cell>
          <cell r="AO144" t="str">
            <v>02</v>
          </cell>
          <cell r="AP144" t="str">
            <v>1985</v>
          </cell>
          <cell r="AQ144" t="str">
            <v>15</v>
          </cell>
          <cell r="AR144" t="str">
            <v>01</v>
          </cell>
          <cell r="AS144" t="str">
            <v>10</v>
          </cell>
          <cell r="AT144" t="str">
            <v>0001</v>
          </cell>
          <cell r="AU144">
            <v>1</v>
          </cell>
          <cell r="AV144">
            <v>2</v>
          </cell>
          <cell r="AW144" t="str">
            <v>SANTA ROSA</v>
          </cell>
          <cell r="AX144" t="str">
            <v>167</v>
          </cell>
          <cell r="AY144" t="str">
            <v/>
          </cell>
          <cell r="AZ144" t="str">
            <v/>
          </cell>
          <cell r="BA144" t="str">
            <v/>
          </cell>
          <cell r="BB144" t="str">
            <v/>
          </cell>
          <cell r="BC144" t="str">
            <v/>
          </cell>
          <cell r="BD144" t="str">
            <v/>
          </cell>
          <cell r="BE144" t="str">
            <v>A DOS CUADRAS DE LA BIBLIOTECA RICARDO PALMA</v>
          </cell>
          <cell r="BF144">
            <v>0</v>
          </cell>
          <cell r="BH144">
            <v>1</v>
          </cell>
          <cell r="BI144">
            <v>1</v>
          </cell>
          <cell r="BJ144">
            <v>2</v>
          </cell>
          <cell r="BK144">
            <v>7</v>
          </cell>
          <cell r="BL144" t="str">
            <v/>
          </cell>
          <cell r="BM144" t="str">
            <v/>
          </cell>
          <cell r="BN144">
            <v>10</v>
          </cell>
          <cell r="BO144" t="str">
            <v/>
          </cell>
          <cell r="BP144" t="str">
            <v/>
          </cell>
          <cell r="BQ144">
            <v>0</v>
          </cell>
          <cell r="BR144" t="str">
            <v/>
          </cell>
          <cell r="BS144">
            <v>0</v>
          </cell>
          <cell r="BT144" t="str">
            <v/>
          </cell>
          <cell r="BU144" t="str">
            <v/>
          </cell>
          <cell r="BV144" t="str">
            <v/>
          </cell>
          <cell r="BW144" t="str">
            <v/>
          </cell>
          <cell r="BX144" t="str">
            <v/>
          </cell>
          <cell r="BY144" t="str">
            <v/>
          </cell>
          <cell r="BZ144" t="str">
            <v/>
          </cell>
          <cell r="CA144">
            <v>1</v>
          </cell>
          <cell r="CB144">
            <v>8</v>
          </cell>
          <cell r="CC144">
            <v>0</v>
          </cell>
          <cell r="CD144" t="str">
            <v/>
          </cell>
          <cell r="CE144" t="str">
            <v/>
          </cell>
          <cell r="CF144" t="str">
            <v/>
          </cell>
          <cell r="CG144" t="str">
            <v/>
          </cell>
          <cell r="CH144" t="str">
            <v/>
          </cell>
          <cell r="CI144" t="str">
            <v/>
          </cell>
          <cell r="CJ144" t="str">
            <v/>
          </cell>
          <cell r="CK144">
            <v>0</v>
          </cell>
          <cell r="CL144" t="str">
            <v/>
          </cell>
          <cell r="CO144">
            <v>993620908</v>
          </cell>
          <cell r="CP144" t="str">
            <v>NLYURELLY@GMAIL.COM</v>
          </cell>
          <cell r="CQ144">
            <v>1</v>
          </cell>
          <cell r="CR144">
            <v>1</v>
          </cell>
          <cell r="CS144">
            <v>1</v>
          </cell>
          <cell r="CT144" t="str">
            <v>GENESIS NEYRA LUSA</v>
          </cell>
          <cell r="CU144" t="str">
            <v>HERMANA</v>
          </cell>
          <cell r="CV144" t="str">
            <v/>
          </cell>
          <cell r="CW144" t="str">
            <v/>
          </cell>
          <cell r="CX144" t="str">
            <v>1</v>
          </cell>
          <cell r="CY144" t="str">
            <v/>
          </cell>
          <cell r="CZ144" t="str">
            <v/>
          </cell>
          <cell r="DA144" t="str">
            <v/>
          </cell>
          <cell r="DB144" t="str">
            <v/>
          </cell>
          <cell r="DL144">
            <v>1</v>
          </cell>
          <cell r="DM144" t="str">
            <v/>
          </cell>
          <cell r="DN144">
            <v>1</v>
          </cell>
          <cell r="DO144" t="str">
            <v/>
          </cell>
          <cell r="DP144">
            <v>2</v>
          </cell>
          <cell r="DQ144">
            <v>1</v>
          </cell>
          <cell r="DR144" t="str">
            <v/>
          </cell>
          <cell r="DS144">
            <v>2</v>
          </cell>
          <cell r="DT144">
            <v>4</v>
          </cell>
          <cell r="DU144" t="str">
            <v/>
          </cell>
          <cell r="DV144" t="str">
            <v/>
          </cell>
          <cell r="DW144" t="str">
            <v/>
          </cell>
          <cell r="DX144" t="str">
            <v/>
          </cell>
          <cell r="DY144" t="str">
            <v/>
          </cell>
          <cell r="DZ144" t="str">
            <v/>
          </cell>
          <cell r="EA144" t="str">
            <v/>
          </cell>
          <cell r="EB144" t="str">
            <v/>
          </cell>
          <cell r="EC144" t="str">
            <v/>
          </cell>
          <cell r="ED144" t="str">
            <v/>
          </cell>
          <cell r="EE144" t="str">
            <v/>
          </cell>
          <cell r="EF144" t="str">
            <v/>
          </cell>
          <cell r="EG144" t="str">
            <v/>
          </cell>
          <cell r="EH144" t="str">
            <v/>
          </cell>
          <cell r="EI144" t="str">
            <v/>
          </cell>
          <cell r="EJ144" t="str">
            <v/>
          </cell>
          <cell r="EK144" t="str">
            <v/>
          </cell>
          <cell r="EL144" t="str">
            <v/>
          </cell>
          <cell r="EM144" t="str">
            <v>15</v>
          </cell>
          <cell r="EN144" t="str">
            <v>01</v>
          </cell>
          <cell r="EO144" t="str">
            <v>10</v>
          </cell>
          <cell r="EP144" t="str">
            <v>0001</v>
          </cell>
          <cell r="ER144" t="str">
            <v>40 a 49 años</v>
          </cell>
          <cell r="ES144" t="str">
            <v>1501</v>
          </cell>
          <cell r="ET144" t="str">
            <v>1501100001</v>
          </cell>
          <cell r="EU144" t="str">
            <v>150110</v>
          </cell>
          <cell r="EV144" t="str">
            <v>150110</v>
          </cell>
          <cell r="EW144" t="b">
            <v>1</v>
          </cell>
          <cell r="EX144" t="str">
            <v>MAM - COMAS</v>
          </cell>
          <cell r="EY144">
            <v>2</v>
          </cell>
          <cell r="EZ144" t="str">
            <v>150110</v>
          </cell>
          <cell r="FA144" t="str">
            <v>1501100001</v>
          </cell>
          <cell r="FB144" t="str">
            <v/>
          </cell>
          <cell r="FC144" t="str">
            <v>1501100001</v>
          </cell>
          <cell r="FD144" t="str">
            <v>COMAS</v>
          </cell>
          <cell r="FE144" t="str">
            <v>LA LIBERTAD</v>
          </cell>
          <cell r="FF144" t="e">
            <v>#N/A</v>
          </cell>
          <cell r="FG144" t="str">
            <v>LA LIBERTAD</v>
          </cell>
          <cell r="FH144" t="str">
            <v>41983244</v>
          </cell>
          <cell r="FI144">
            <v>0</v>
          </cell>
          <cell r="FJ144" t="str">
            <v>COMAS</v>
          </cell>
          <cell r="FK144">
            <v>0</v>
          </cell>
          <cell r="FL144" t="str">
            <v>POMALAZA</v>
          </cell>
          <cell r="FM144">
            <v>0</v>
          </cell>
          <cell r="FN144" t="str">
            <v>MARTINEZ</v>
          </cell>
          <cell r="FO144">
            <v>0</v>
          </cell>
          <cell r="FP144" t="str">
            <v>FANNY VANESSA</v>
          </cell>
          <cell r="FQ144">
            <v>0</v>
          </cell>
          <cell r="FR144" t="str">
            <v>44490585</v>
          </cell>
          <cell r="FS144" t="str">
            <v>NEYRA</v>
          </cell>
          <cell r="FT144" t="str">
            <v>LUSA</v>
          </cell>
          <cell r="FU144" t="str">
            <v>YENNY YURELLY</v>
          </cell>
          <cell r="FV144" t="str">
            <v>12</v>
          </cell>
          <cell r="FW144" t="str">
            <v>02</v>
          </cell>
          <cell r="FX144" t="str">
            <v>1985</v>
          </cell>
          <cell r="FY144">
            <v>0</v>
          </cell>
          <cell r="FZ144">
            <v>0</v>
          </cell>
          <cell r="GA144">
            <v>0</v>
          </cell>
          <cell r="GB144">
            <v>0</v>
          </cell>
          <cell r="GC144">
            <v>0</v>
          </cell>
          <cell r="GD144">
            <v>0</v>
          </cell>
          <cell r="GE144">
            <v>0</v>
          </cell>
          <cell r="GF144">
            <v>0</v>
          </cell>
          <cell r="GG144">
            <v>0</v>
          </cell>
          <cell r="GH144">
            <v>0</v>
          </cell>
          <cell r="GI144">
            <v>0</v>
          </cell>
        </row>
        <row r="145">
          <cell r="F145">
            <v>55211</v>
          </cell>
          <cell r="G145" t="str">
            <v>COMISARIA SOL DE ORO</v>
          </cell>
          <cell r="H145">
            <v>14</v>
          </cell>
          <cell r="I145" t="str">
            <v>A-1307</v>
          </cell>
          <cell r="J145" t="str">
            <v>G</v>
          </cell>
          <cell r="K145">
            <v>0</v>
          </cell>
          <cell r="L145" t="str">
            <v>01</v>
          </cell>
          <cell r="M145" t="str">
            <v>01</v>
          </cell>
          <cell r="N145" t="str">
            <v>2026</v>
          </cell>
          <cell r="O145" t="str">
            <v>08115971</v>
          </cell>
          <cell r="P145" t="str">
            <v>RUIZ</v>
          </cell>
          <cell r="Q145" t="str">
            <v>CONTRERAS</v>
          </cell>
          <cell r="R145" t="str">
            <v>CARMEN MARIA</v>
          </cell>
          <cell r="S145">
            <v>1</v>
          </cell>
          <cell r="T145">
            <v>0</v>
          </cell>
          <cell r="U145" t="str">
            <v/>
          </cell>
          <cell r="V145" t="str">
            <v/>
          </cell>
          <cell r="W145" t="str">
            <v/>
          </cell>
          <cell r="X145">
            <v>1</v>
          </cell>
          <cell r="Y145">
            <v>2</v>
          </cell>
          <cell r="Z145" t="str">
            <v>COMISARIA SOL DE ORO</v>
          </cell>
          <cell r="AA145">
            <v>1</v>
          </cell>
          <cell r="AB145">
            <v>1</v>
          </cell>
          <cell r="AC145" t="str">
            <v>25539293</v>
          </cell>
          <cell r="AD145">
            <v>1</v>
          </cell>
          <cell r="AE145" t="str">
            <v/>
          </cell>
          <cell r="AF145" t="str">
            <v/>
          </cell>
          <cell r="AG145" t="str">
            <v>ALEJOS</v>
          </cell>
          <cell r="AH145" t="str">
            <v>VEGA</v>
          </cell>
          <cell r="AI145" t="str">
            <v>JESUS ISABEL</v>
          </cell>
          <cell r="AJ145">
            <v>58</v>
          </cell>
          <cell r="AK145" t="str">
            <v>15</v>
          </cell>
          <cell r="AL145" t="str">
            <v>01</v>
          </cell>
          <cell r="AM145" t="str">
            <v>01</v>
          </cell>
          <cell r="AN145" t="str">
            <v>01</v>
          </cell>
          <cell r="AO145" t="str">
            <v>02</v>
          </cell>
          <cell r="AP145" t="str">
            <v>1967</v>
          </cell>
          <cell r="AQ145" t="str">
            <v>15</v>
          </cell>
          <cell r="AR145" t="str">
            <v>01</v>
          </cell>
          <cell r="AS145" t="str">
            <v>17</v>
          </cell>
          <cell r="AT145" t="str">
            <v>0001</v>
          </cell>
          <cell r="AU145">
            <v>1</v>
          </cell>
          <cell r="AV145">
            <v>2</v>
          </cell>
          <cell r="AW145" t="str">
            <v>SAMANEZ OCAMPO</v>
          </cell>
          <cell r="AX145" t="str">
            <v>425</v>
          </cell>
          <cell r="AY145" t="str">
            <v/>
          </cell>
          <cell r="AZ145" t="str">
            <v/>
          </cell>
          <cell r="BA145" t="str">
            <v/>
          </cell>
          <cell r="BB145" t="str">
            <v/>
          </cell>
          <cell r="BC145" t="str">
            <v/>
          </cell>
          <cell r="BD145" t="str">
            <v/>
          </cell>
          <cell r="BE145" t="str">
            <v>URBANIZACIÓN PANAMERICANA NORTE. ESPALDA DE PAPÁ JOHN´S.</v>
          </cell>
          <cell r="BF145">
            <v>0</v>
          </cell>
          <cell r="BH145">
            <v>1</v>
          </cell>
          <cell r="BI145">
            <v>1</v>
          </cell>
          <cell r="BJ145">
            <v>4</v>
          </cell>
          <cell r="BK145">
            <v>7</v>
          </cell>
          <cell r="BL145" t="str">
            <v/>
          </cell>
          <cell r="BM145" t="str">
            <v/>
          </cell>
          <cell r="BN145">
            <v>10</v>
          </cell>
          <cell r="BO145" t="str">
            <v/>
          </cell>
          <cell r="BP145" t="str">
            <v/>
          </cell>
          <cell r="BQ145">
            <v>0</v>
          </cell>
          <cell r="BR145" t="str">
            <v/>
          </cell>
          <cell r="BS145">
            <v>0</v>
          </cell>
          <cell r="BT145" t="str">
            <v/>
          </cell>
          <cell r="BU145" t="str">
            <v/>
          </cell>
          <cell r="BV145" t="str">
            <v/>
          </cell>
          <cell r="BW145" t="str">
            <v/>
          </cell>
          <cell r="BX145" t="str">
            <v/>
          </cell>
          <cell r="BY145" t="str">
            <v/>
          </cell>
          <cell r="BZ145" t="str">
            <v/>
          </cell>
          <cell r="CA145">
            <v>1</v>
          </cell>
          <cell r="CB145">
            <v>6</v>
          </cell>
          <cell r="CC145">
            <v>0</v>
          </cell>
          <cell r="CD145" t="str">
            <v/>
          </cell>
          <cell r="CE145" t="str">
            <v/>
          </cell>
          <cell r="CF145" t="str">
            <v/>
          </cell>
          <cell r="CG145" t="str">
            <v/>
          </cell>
          <cell r="CH145" t="str">
            <v/>
          </cell>
          <cell r="CI145" t="str">
            <v/>
          </cell>
          <cell r="CJ145" t="str">
            <v/>
          </cell>
          <cell r="CK145">
            <v>0</v>
          </cell>
          <cell r="CL145" t="str">
            <v/>
          </cell>
          <cell r="CN145" t="str">
            <v/>
          </cell>
          <cell r="CO145">
            <v>925725126</v>
          </cell>
          <cell r="CP145" t="str">
            <v/>
          </cell>
          <cell r="CQ145">
            <v>1</v>
          </cell>
          <cell r="CR145">
            <v>1</v>
          </cell>
          <cell r="CS145">
            <v>1</v>
          </cell>
          <cell r="CT145" t="str">
            <v>MARA</v>
          </cell>
          <cell r="CU145" t="str">
            <v>HIJA</v>
          </cell>
          <cell r="CV145" t="str">
            <v/>
          </cell>
          <cell r="CW145" t="str">
            <v/>
          </cell>
          <cell r="CX145" t="str">
            <v>1</v>
          </cell>
          <cell r="CY145" t="str">
            <v/>
          </cell>
          <cell r="CZ145" t="str">
            <v/>
          </cell>
          <cell r="DA145" t="str">
            <v/>
          </cell>
          <cell r="DB145" t="str">
            <v/>
          </cell>
          <cell r="DL145">
            <v>1</v>
          </cell>
          <cell r="DM145">
            <v>1</v>
          </cell>
          <cell r="DN145">
            <v>1</v>
          </cell>
          <cell r="DO145">
            <v>1</v>
          </cell>
          <cell r="DP145">
            <v>2</v>
          </cell>
          <cell r="DQ145">
            <v>0</v>
          </cell>
          <cell r="DR145">
            <v>1</v>
          </cell>
          <cell r="DS145">
            <v>3</v>
          </cell>
          <cell r="DT145">
            <v>3</v>
          </cell>
          <cell r="DU145" t="str">
            <v/>
          </cell>
          <cell r="DV145" t="str">
            <v/>
          </cell>
          <cell r="DW145" t="str">
            <v/>
          </cell>
          <cell r="DX145" t="str">
            <v/>
          </cell>
          <cell r="DY145" t="str">
            <v/>
          </cell>
          <cell r="DZ145" t="str">
            <v/>
          </cell>
          <cell r="EA145" t="str">
            <v/>
          </cell>
          <cell r="EB145" t="str">
            <v/>
          </cell>
          <cell r="EC145" t="str">
            <v/>
          </cell>
          <cell r="ED145" t="str">
            <v/>
          </cell>
          <cell r="EE145" t="str">
            <v/>
          </cell>
          <cell r="EF145" t="str">
            <v/>
          </cell>
          <cell r="EG145" t="str">
            <v/>
          </cell>
          <cell r="EH145" t="str">
            <v/>
          </cell>
          <cell r="EI145" t="str">
            <v/>
          </cell>
          <cell r="EJ145" t="str">
            <v/>
          </cell>
          <cell r="EK145" t="str">
            <v/>
          </cell>
          <cell r="EL145" t="str">
            <v/>
          </cell>
          <cell r="EM145" t="str">
            <v>15</v>
          </cell>
          <cell r="EN145" t="str">
            <v>01</v>
          </cell>
          <cell r="EO145" t="str">
            <v>17</v>
          </cell>
          <cell r="EP145" t="str">
            <v>0001</v>
          </cell>
          <cell r="ER145" t="str">
            <v>50 a 59 años</v>
          </cell>
          <cell r="ES145" t="str">
            <v>1501</v>
          </cell>
          <cell r="ET145" t="str">
            <v>1501170001</v>
          </cell>
          <cell r="EU145" t="str">
            <v>150117</v>
          </cell>
          <cell r="EV145" t="str">
            <v>150117</v>
          </cell>
          <cell r="EW145" t="b">
            <v>1</v>
          </cell>
          <cell r="EX145" t="str">
            <v>MAM - LOS OLIVOS</v>
          </cell>
          <cell r="EY145">
            <v>2</v>
          </cell>
          <cell r="EZ145" t="str">
            <v>150101</v>
          </cell>
          <cell r="FA145" t="str">
            <v>1501170001</v>
          </cell>
          <cell r="FB145" t="str">
            <v/>
          </cell>
          <cell r="FC145" t="str">
            <v>1501170001</v>
          </cell>
          <cell r="FD145" t="str">
            <v>LIMA</v>
          </cell>
          <cell r="FE145" t="str">
            <v>LAS PALMERAS</v>
          </cell>
          <cell r="FF145" t="e">
            <v>#N/A</v>
          </cell>
          <cell r="FG145" t="str">
            <v>LAS PALMERAS</v>
          </cell>
          <cell r="FH145" t="str">
            <v>08115971</v>
          </cell>
          <cell r="FI145">
            <v>0</v>
          </cell>
          <cell r="FJ145" t="str">
            <v>COMISARIA SOL DE ORO</v>
          </cell>
          <cell r="FK145">
            <v>0</v>
          </cell>
          <cell r="FL145" t="str">
            <v>RUIZ</v>
          </cell>
          <cell r="FM145">
            <v>0</v>
          </cell>
          <cell r="FN145" t="str">
            <v>CONTRERAS</v>
          </cell>
          <cell r="FO145">
            <v>0</v>
          </cell>
          <cell r="FP145" t="str">
            <v>CARMEN MARIA</v>
          </cell>
          <cell r="FQ145">
            <v>0</v>
          </cell>
          <cell r="FR145" t="str">
            <v>25539293</v>
          </cell>
          <cell r="FS145" t="str">
            <v>ALEJOS</v>
          </cell>
          <cell r="FT145" t="str">
            <v>VEGA</v>
          </cell>
          <cell r="FU145" t="str">
            <v>JESUS ISABEL</v>
          </cell>
          <cell r="FV145" t="str">
            <v>01</v>
          </cell>
          <cell r="FW145" t="str">
            <v>02</v>
          </cell>
          <cell r="FX145" t="str">
            <v>1967</v>
          </cell>
          <cell r="FY145">
            <v>0</v>
          </cell>
          <cell r="FZ145">
            <v>0</v>
          </cell>
          <cell r="GA145">
            <v>0</v>
          </cell>
          <cell r="GB145">
            <v>0</v>
          </cell>
          <cell r="GC145">
            <v>0</v>
          </cell>
          <cell r="GD145">
            <v>0</v>
          </cell>
          <cell r="GE145">
            <v>0</v>
          </cell>
          <cell r="GF145">
            <v>0</v>
          </cell>
          <cell r="GG145">
            <v>0</v>
          </cell>
          <cell r="GH145">
            <v>0</v>
          </cell>
          <cell r="GI145">
            <v>0</v>
          </cell>
        </row>
        <row r="146">
          <cell r="F146">
            <v>55210</v>
          </cell>
          <cell r="G146" t="str">
            <v>COMAS</v>
          </cell>
          <cell r="H146">
            <v>8</v>
          </cell>
          <cell r="I146" t="str">
            <v>A-1307</v>
          </cell>
          <cell r="J146" t="str">
            <v>H</v>
          </cell>
          <cell r="K146">
            <v>0</v>
          </cell>
          <cell r="L146" t="str">
            <v>17</v>
          </cell>
          <cell r="M146" t="str">
            <v>01</v>
          </cell>
          <cell r="N146" t="str">
            <v>2026</v>
          </cell>
          <cell r="O146" t="str">
            <v>41983244</v>
          </cell>
          <cell r="P146" t="str">
            <v>POMALAZA</v>
          </cell>
          <cell r="Q146" t="str">
            <v>MARTINEZ</v>
          </cell>
          <cell r="R146" t="str">
            <v>FANNY VANESSA</v>
          </cell>
          <cell r="S146">
            <v>1</v>
          </cell>
          <cell r="T146">
            <v>0</v>
          </cell>
          <cell r="U146" t="str">
            <v/>
          </cell>
          <cell r="V146" t="str">
            <v/>
          </cell>
          <cell r="W146" t="str">
            <v/>
          </cell>
          <cell r="X146">
            <v>1</v>
          </cell>
          <cell r="Y146">
            <v>1</v>
          </cell>
          <cell r="Z146" t="str">
            <v>COMAS</v>
          </cell>
          <cell r="AA146">
            <v>1</v>
          </cell>
          <cell r="AB146">
            <v>1</v>
          </cell>
          <cell r="AC146" t="str">
            <v>42517488</v>
          </cell>
          <cell r="AD146">
            <v>1</v>
          </cell>
          <cell r="AE146" t="str">
            <v/>
          </cell>
          <cell r="AF146" t="str">
            <v/>
          </cell>
          <cell r="AG146" t="str">
            <v>ROJAS</v>
          </cell>
          <cell r="AH146" t="str">
            <v>AGUILAR</v>
          </cell>
          <cell r="AI146" t="str">
            <v>IRIS MARIACELY</v>
          </cell>
          <cell r="AJ146">
            <v>41</v>
          </cell>
          <cell r="AK146" t="str">
            <v>15</v>
          </cell>
          <cell r="AL146" t="str">
            <v>01</v>
          </cell>
          <cell r="AM146" t="str">
            <v>10</v>
          </cell>
          <cell r="AN146" t="str">
            <v>13</v>
          </cell>
          <cell r="AO146" t="str">
            <v>07</v>
          </cell>
          <cell r="AP146" t="str">
            <v>1984</v>
          </cell>
          <cell r="AQ146" t="str">
            <v>15</v>
          </cell>
          <cell r="AR146" t="str">
            <v>01</v>
          </cell>
          <cell r="AS146" t="str">
            <v>10</v>
          </cell>
          <cell r="AT146" t="str">
            <v>0001</v>
          </cell>
          <cell r="AU146">
            <v>1</v>
          </cell>
          <cell r="AV146">
            <v>1</v>
          </cell>
          <cell r="AW146" t="str">
            <v>CALLE 44 URV. EL PINAR</v>
          </cell>
          <cell r="AX146" t="str">
            <v/>
          </cell>
          <cell r="AY146" t="str">
            <v/>
          </cell>
          <cell r="AZ146" t="str">
            <v/>
          </cell>
          <cell r="BA146" t="str">
            <v/>
          </cell>
          <cell r="BB146" t="str">
            <v>D1</v>
          </cell>
          <cell r="BC146" t="str">
            <v>27</v>
          </cell>
          <cell r="BD146" t="str">
            <v/>
          </cell>
          <cell r="BE146" t="str">
            <v>FRENTE AL MERCADO EL PINAR</v>
          </cell>
          <cell r="BF146">
            <v>0</v>
          </cell>
          <cell r="BH146">
            <v>1</v>
          </cell>
          <cell r="BI146">
            <v>1</v>
          </cell>
          <cell r="BJ146">
            <v>1</v>
          </cell>
          <cell r="BK146">
            <v>7</v>
          </cell>
          <cell r="BL146" t="str">
            <v/>
          </cell>
          <cell r="BM146" t="str">
            <v/>
          </cell>
          <cell r="BN146">
            <v>10</v>
          </cell>
          <cell r="BO146" t="str">
            <v/>
          </cell>
          <cell r="BP146" t="str">
            <v/>
          </cell>
          <cell r="BQ146">
            <v>1</v>
          </cell>
          <cell r="BR146">
            <v>0</v>
          </cell>
          <cell r="BS146">
            <v>0</v>
          </cell>
          <cell r="BT146" t="str">
            <v/>
          </cell>
          <cell r="BU146" t="str">
            <v/>
          </cell>
          <cell r="BV146" t="str">
            <v/>
          </cell>
          <cell r="BW146" t="str">
            <v/>
          </cell>
          <cell r="BX146" t="str">
            <v/>
          </cell>
          <cell r="BY146" t="str">
            <v/>
          </cell>
          <cell r="BZ146" t="str">
            <v/>
          </cell>
          <cell r="CA146">
            <v>1</v>
          </cell>
          <cell r="CB146">
            <v>8</v>
          </cell>
          <cell r="CC146">
            <v>0</v>
          </cell>
          <cell r="CD146" t="str">
            <v/>
          </cell>
          <cell r="CE146" t="str">
            <v/>
          </cell>
          <cell r="CF146" t="str">
            <v/>
          </cell>
          <cell r="CG146" t="str">
            <v/>
          </cell>
          <cell r="CH146" t="str">
            <v/>
          </cell>
          <cell r="CI146" t="str">
            <v/>
          </cell>
          <cell r="CJ146" t="str">
            <v/>
          </cell>
          <cell r="CK146">
            <v>1</v>
          </cell>
          <cell r="CL146">
            <v>52</v>
          </cell>
          <cell r="CM146" t="str">
            <v>TECNICA ENFERMERA EN UNA CLÍNICA</v>
          </cell>
          <cell r="CO146">
            <v>962542437</v>
          </cell>
          <cell r="CQ146">
            <v>1</v>
          </cell>
          <cell r="CR146">
            <v>1</v>
          </cell>
          <cell r="CS146">
            <v>0</v>
          </cell>
          <cell r="DL146">
            <v>2</v>
          </cell>
          <cell r="DM146" t="str">
            <v/>
          </cell>
          <cell r="DN146">
            <v>1</v>
          </cell>
          <cell r="DO146" t="str">
            <v/>
          </cell>
          <cell r="DP146">
            <v>1</v>
          </cell>
          <cell r="DQ146">
            <v>0</v>
          </cell>
          <cell r="DR146">
            <v>0</v>
          </cell>
          <cell r="DS146">
            <v>1</v>
          </cell>
          <cell r="DT146">
            <v>2</v>
          </cell>
          <cell r="DU146" t="str">
            <v/>
          </cell>
          <cell r="DV146" t="str">
            <v/>
          </cell>
          <cell r="DW146" t="str">
            <v/>
          </cell>
          <cell r="DX146" t="str">
            <v/>
          </cell>
          <cell r="DY146" t="str">
            <v/>
          </cell>
          <cell r="DZ146" t="str">
            <v/>
          </cell>
          <cell r="EA146" t="str">
            <v/>
          </cell>
          <cell r="EB146" t="str">
            <v/>
          </cell>
          <cell r="EC146" t="str">
            <v/>
          </cell>
          <cell r="ED146" t="str">
            <v/>
          </cell>
          <cell r="EE146" t="str">
            <v/>
          </cell>
          <cell r="EF146" t="str">
            <v/>
          </cell>
          <cell r="EG146" t="str">
            <v/>
          </cell>
          <cell r="EH146" t="str">
            <v/>
          </cell>
          <cell r="EI146" t="str">
            <v/>
          </cell>
          <cell r="EJ146" t="str">
            <v/>
          </cell>
          <cell r="EK146" t="str">
            <v/>
          </cell>
          <cell r="EL146" t="str">
            <v/>
          </cell>
          <cell r="EM146" t="str">
            <v>15</v>
          </cell>
          <cell r="EN146" t="str">
            <v>01</v>
          </cell>
          <cell r="EO146" t="str">
            <v>10</v>
          </cell>
          <cell r="EP146" t="str">
            <v>0001</v>
          </cell>
          <cell r="ER146" t="str">
            <v>40 a 49 años</v>
          </cell>
          <cell r="ES146" t="str">
            <v>1501</v>
          </cell>
          <cell r="ET146" t="str">
            <v>1501100001</v>
          </cell>
          <cell r="EU146" t="str">
            <v>150110</v>
          </cell>
          <cell r="EV146" t="str">
            <v>150110</v>
          </cell>
          <cell r="EW146" t="b">
            <v>1</v>
          </cell>
          <cell r="EX146" t="str">
            <v>MAM - COMAS</v>
          </cell>
          <cell r="EY146">
            <v>2</v>
          </cell>
          <cell r="EZ146" t="str">
            <v>150110</v>
          </cell>
          <cell r="FA146" t="str">
            <v>1501100001</v>
          </cell>
          <cell r="FB146" t="str">
            <v/>
          </cell>
          <cell r="FC146" t="str">
            <v>1501100001</v>
          </cell>
          <cell r="FD146" t="str">
            <v>COMAS</v>
          </cell>
          <cell r="FE146" t="str">
            <v>LA LIBERTAD</v>
          </cell>
          <cell r="FF146" t="e">
            <v>#N/A</v>
          </cell>
          <cell r="FG146" t="str">
            <v>LA LIBERTAD</v>
          </cell>
          <cell r="FH146" t="str">
            <v>41983244</v>
          </cell>
          <cell r="FI146">
            <v>0</v>
          </cell>
          <cell r="FJ146" t="str">
            <v>COMAS</v>
          </cell>
          <cell r="FK146">
            <v>0</v>
          </cell>
          <cell r="FL146" t="str">
            <v>POMALAZA</v>
          </cell>
          <cell r="FM146">
            <v>0</v>
          </cell>
          <cell r="FN146" t="str">
            <v>MARTINEZ</v>
          </cell>
          <cell r="FO146">
            <v>0</v>
          </cell>
          <cell r="FP146" t="str">
            <v>FANNY VANESSA</v>
          </cell>
          <cell r="FQ146">
            <v>0</v>
          </cell>
          <cell r="FR146" t="str">
            <v>42517488</v>
          </cell>
          <cell r="FS146" t="str">
            <v>ROJAS</v>
          </cell>
          <cell r="FT146" t="str">
            <v>AGUILAR</v>
          </cell>
          <cell r="FU146" t="str">
            <v>IRIS MARIACELY</v>
          </cell>
          <cell r="FV146" t="str">
            <v>13</v>
          </cell>
          <cell r="FW146" t="str">
            <v>07</v>
          </cell>
          <cell r="FX146" t="str">
            <v>1984</v>
          </cell>
          <cell r="FY146">
            <v>0</v>
          </cell>
          <cell r="FZ146">
            <v>0</v>
          </cell>
          <cell r="GA146">
            <v>0</v>
          </cell>
          <cell r="GB146">
            <v>0</v>
          </cell>
          <cell r="GC146">
            <v>0</v>
          </cell>
          <cell r="GD146">
            <v>0</v>
          </cell>
          <cell r="GE146">
            <v>0</v>
          </cell>
          <cell r="GF146">
            <v>0</v>
          </cell>
          <cell r="GG146">
            <v>0</v>
          </cell>
          <cell r="GH146">
            <v>0</v>
          </cell>
          <cell r="GI146">
            <v>0</v>
          </cell>
        </row>
        <row r="147">
          <cell r="F147">
            <v>55209</v>
          </cell>
          <cell r="G147" t="str">
            <v>LIMA</v>
          </cell>
          <cell r="H147">
            <v>2</v>
          </cell>
          <cell r="I147" t="str">
            <v>A-1307</v>
          </cell>
          <cell r="J147" t="str">
            <v>L</v>
          </cell>
          <cell r="K147">
            <v>0</v>
          </cell>
          <cell r="L147" t="str">
            <v>12</v>
          </cell>
          <cell r="M147" t="str">
            <v>01</v>
          </cell>
          <cell r="N147" t="str">
            <v>2026</v>
          </cell>
          <cell r="O147" t="str">
            <v>71262099</v>
          </cell>
          <cell r="P147" t="str">
            <v>PACHECO</v>
          </cell>
          <cell r="Q147" t="str">
            <v>PARCO</v>
          </cell>
          <cell r="R147" t="str">
            <v>MYLUSKA GISSHEL</v>
          </cell>
          <cell r="S147">
            <v>1</v>
          </cell>
          <cell r="T147">
            <v>0</v>
          </cell>
          <cell r="U147" t="str">
            <v/>
          </cell>
          <cell r="V147" t="str">
            <v/>
          </cell>
          <cell r="W147" t="str">
            <v/>
          </cell>
          <cell r="X147">
            <v>1</v>
          </cell>
          <cell r="Y147">
            <v>1</v>
          </cell>
          <cell r="Z147" t="str">
            <v>LIMA</v>
          </cell>
          <cell r="AA147">
            <v>1</v>
          </cell>
          <cell r="AB147">
            <v>1</v>
          </cell>
          <cell r="AC147" t="str">
            <v>45659740</v>
          </cell>
          <cell r="AD147">
            <v>1</v>
          </cell>
          <cell r="AE147" t="str">
            <v/>
          </cell>
          <cell r="AF147" t="str">
            <v/>
          </cell>
          <cell r="AG147" t="str">
            <v>ALBORNOZ</v>
          </cell>
          <cell r="AH147" t="str">
            <v>CALDERON</v>
          </cell>
          <cell r="AI147" t="str">
            <v>NILBANA</v>
          </cell>
          <cell r="AJ147">
            <v>37</v>
          </cell>
          <cell r="AK147" t="str">
            <v>15</v>
          </cell>
          <cell r="AL147" t="str">
            <v>01</v>
          </cell>
          <cell r="AM147" t="str">
            <v>01</v>
          </cell>
          <cell r="AN147" t="str">
            <v>20</v>
          </cell>
          <cell r="AO147" t="str">
            <v>03</v>
          </cell>
          <cell r="AP147" t="str">
            <v>1988</v>
          </cell>
          <cell r="AQ147" t="str">
            <v>15</v>
          </cell>
          <cell r="AR147" t="str">
            <v>01</v>
          </cell>
          <cell r="AS147" t="str">
            <v>01</v>
          </cell>
          <cell r="AT147" t="str">
            <v>0001</v>
          </cell>
          <cell r="AU147">
            <v>1</v>
          </cell>
          <cell r="AV147">
            <v>5</v>
          </cell>
          <cell r="AW147" t="str">
            <v>AAHH EK TRABAJO</v>
          </cell>
          <cell r="AX147" t="str">
            <v>433</v>
          </cell>
          <cell r="AY147" t="str">
            <v/>
          </cell>
          <cell r="AZ147" t="str">
            <v/>
          </cell>
          <cell r="BA147" t="str">
            <v/>
          </cell>
          <cell r="BB147" t="str">
            <v/>
          </cell>
          <cell r="BC147" t="str">
            <v/>
          </cell>
          <cell r="BD147" t="str">
            <v/>
          </cell>
          <cell r="BE147" t="str">
            <v>A 3 CUADRAS DE MORALES DUAREZ</v>
          </cell>
          <cell r="BF147">
            <v>0</v>
          </cell>
          <cell r="BH147">
            <v>0</v>
          </cell>
          <cell r="BI147">
            <v>1</v>
          </cell>
          <cell r="BJ147">
            <v>1</v>
          </cell>
          <cell r="BK147">
            <v>7</v>
          </cell>
          <cell r="BL147" t="str">
            <v/>
          </cell>
          <cell r="BM147" t="str">
            <v/>
          </cell>
          <cell r="BN147">
            <v>10</v>
          </cell>
          <cell r="BO147" t="str">
            <v/>
          </cell>
          <cell r="BP147" t="str">
            <v/>
          </cell>
          <cell r="BQ147">
            <v>1</v>
          </cell>
          <cell r="BR147">
            <v>0</v>
          </cell>
          <cell r="BS147">
            <v>0</v>
          </cell>
          <cell r="BT147" t="str">
            <v/>
          </cell>
          <cell r="BU147" t="str">
            <v/>
          </cell>
          <cell r="BV147" t="str">
            <v/>
          </cell>
          <cell r="BW147" t="str">
            <v/>
          </cell>
          <cell r="BX147" t="str">
            <v/>
          </cell>
          <cell r="BY147" t="str">
            <v/>
          </cell>
          <cell r="BZ147" t="str">
            <v/>
          </cell>
          <cell r="CA147">
            <v>2</v>
          </cell>
          <cell r="CB147">
            <v>5</v>
          </cell>
          <cell r="CC147">
            <v>0</v>
          </cell>
          <cell r="CD147" t="str">
            <v/>
          </cell>
          <cell r="CE147" t="str">
            <v/>
          </cell>
          <cell r="CF147" t="str">
            <v/>
          </cell>
          <cell r="CG147" t="str">
            <v/>
          </cell>
          <cell r="CH147" t="str">
            <v/>
          </cell>
          <cell r="CI147" t="str">
            <v/>
          </cell>
          <cell r="CJ147" t="str">
            <v/>
          </cell>
          <cell r="CK147">
            <v>1</v>
          </cell>
          <cell r="CL147">
            <v>35</v>
          </cell>
          <cell r="CM147" t="str">
            <v>VENDEDORA AMBULANTE DE COMIDA AL PASO</v>
          </cell>
          <cell r="CN147" t="str">
            <v/>
          </cell>
          <cell r="CO147">
            <v>936239267</v>
          </cell>
          <cell r="CP147" t="str">
            <v/>
          </cell>
          <cell r="CQ147">
            <v>1</v>
          </cell>
          <cell r="CR147">
            <v>1</v>
          </cell>
          <cell r="CS147">
            <v>0</v>
          </cell>
          <cell r="DL147">
            <v>2</v>
          </cell>
          <cell r="DM147" t="str">
            <v/>
          </cell>
          <cell r="DN147">
            <v>1</v>
          </cell>
          <cell r="DO147" t="str">
            <v/>
          </cell>
          <cell r="DP147">
            <v>2</v>
          </cell>
          <cell r="DQ147">
            <v>0</v>
          </cell>
          <cell r="DR147">
            <v>0</v>
          </cell>
          <cell r="DS147">
            <v>1</v>
          </cell>
          <cell r="DT147">
            <v>2</v>
          </cell>
          <cell r="DU147" t="str">
            <v/>
          </cell>
          <cell r="DV147" t="str">
            <v/>
          </cell>
          <cell r="DW147" t="str">
            <v/>
          </cell>
          <cell r="DX147" t="str">
            <v/>
          </cell>
          <cell r="DY147" t="str">
            <v/>
          </cell>
          <cell r="DZ147" t="str">
            <v/>
          </cell>
          <cell r="EA147" t="str">
            <v/>
          </cell>
          <cell r="EB147" t="str">
            <v/>
          </cell>
          <cell r="EC147" t="str">
            <v/>
          </cell>
          <cell r="ED147" t="str">
            <v/>
          </cell>
          <cell r="EE147" t="str">
            <v/>
          </cell>
          <cell r="EF147" t="str">
            <v/>
          </cell>
          <cell r="EG147" t="str">
            <v/>
          </cell>
          <cell r="EH147" t="str">
            <v/>
          </cell>
          <cell r="EI147" t="str">
            <v/>
          </cell>
          <cell r="EJ147" t="str">
            <v/>
          </cell>
          <cell r="EK147" t="str">
            <v/>
          </cell>
          <cell r="EL147" t="str">
            <v/>
          </cell>
          <cell r="EM147" t="str">
            <v>15</v>
          </cell>
          <cell r="EN147" t="str">
            <v>01</v>
          </cell>
          <cell r="EO147" t="str">
            <v>01</v>
          </cell>
          <cell r="EP147" t="str">
            <v>0001</v>
          </cell>
          <cell r="ER147" t="str">
            <v>30 a 39 años</v>
          </cell>
          <cell r="ES147" t="str">
            <v>1501</v>
          </cell>
          <cell r="ET147" t="str">
            <v>1501010001</v>
          </cell>
          <cell r="EU147" t="str">
            <v>150101</v>
          </cell>
          <cell r="EV147" t="str">
            <v>150101</v>
          </cell>
          <cell r="EW147" t="b">
            <v>1</v>
          </cell>
          <cell r="EX147" t="str">
            <v>MAM - LIMA</v>
          </cell>
          <cell r="EY147">
            <v>1</v>
          </cell>
          <cell r="EZ147" t="str">
            <v>150101</v>
          </cell>
          <cell r="FA147" t="str">
            <v>1501010001</v>
          </cell>
          <cell r="FB147" t="str">
            <v/>
          </cell>
          <cell r="FC147" t="str">
            <v>1501010001</v>
          </cell>
          <cell r="FD147" t="str">
            <v>LIMA</v>
          </cell>
          <cell r="FE147" t="str">
            <v>LIMA</v>
          </cell>
          <cell r="FF147" t="e">
            <v>#N/A</v>
          </cell>
          <cell r="FG147" t="str">
            <v>LIMA</v>
          </cell>
          <cell r="FH147" t="str">
            <v>71262099</v>
          </cell>
          <cell r="FI147">
            <v>0</v>
          </cell>
          <cell r="FJ147" t="str">
            <v>LIMA</v>
          </cell>
          <cell r="FK147">
            <v>0</v>
          </cell>
          <cell r="FL147" t="str">
            <v>PACHECO</v>
          </cell>
          <cell r="FM147">
            <v>0</v>
          </cell>
          <cell r="FN147" t="str">
            <v>PARCO</v>
          </cell>
          <cell r="FO147">
            <v>0</v>
          </cell>
          <cell r="FP147" t="str">
            <v>MYLUSKA GISSHEL</v>
          </cell>
          <cell r="FQ147">
            <v>0</v>
          </cell>
          <cell r="FR147" t="str">
            <v>45654740</v>
          </cell>
          <cell r="FS147" t="str">
            <v>CASAFRANCA</v>
          </cell>
          <cell r="FT147" t="str">
            <v>PINEDA</v>
          </cell>
          <cell r="FU147" t="str">
            <v>KURT SANTIAGO</v>
          </cell>
          <cell r="FV147" t="str">
            <v>14</v>
          </cell>
          <cell r="FW147" t="str">
            <v>03</v>
          </cell>
          <cell r="FX147" t="str">
            <v>1989</v>
          </cell>
          <cell r="FY147">
            <v>1</v>
          </cell>
          <cell r="FZ147">
            <v>1</v>
          </cell>
          <cell r="GA147">
            <v>1</v>
          </cell>
          <cell r="GB147">
            <v>1</v>
          </cell>
          <cell r="GC147">
            <v>0</v>
          </cell>
          <cell r="GD147">
            <v>1</v>
          </cell>
          <cell r="GE147">
            <v>5</v>
          </cell>
          <cell r="GF147">
            <v>0</v>
          </cell>
          <cell r="GG147">
            <v>0</v>
          </cell>
          <cell r="GH147">
            <v>0</v>
          </cell>
          <cell r="GI147">
            <v>0</v>
          </cell>
        </row>
        <row r="148">
          <cell r="F148">
            <v>55208</v>
          </cell>
          <cell r="G148" t="str">
            <v>COMAS</v>
          </cell>
          <cell r="H148">
            <v>7</v>
          </cell>
          <cell r="I148" t="str">
            <v>A-1307</v>
          </cell>
          <cell r="J148" t="str">
            <v>H</v>
          </cell>
          <cell r="K148">
            <v>0</v>
          </cell>
          <cell r="L148" t="str">
            <v>15</v>
          </cell>
          <cell r="M148" t="str">
            <v>01</v>
          </cell>
          <cell r="N148" t="str">
            <v>2026</v>
          </cell>
          <cell r="O148" t="str">
            <v>41983244</v>
          </cell>
          <cell r="P148" t="str">
            <v>POMALAZA</v>
          </cell>
          <cell r="Q148" t="str">
            <v>MARTINEZ</v>
          </cell>
          <cell r="R148" t="str">
            <v>FANNY VANESSA</v>
          </cell>
          <cell r="S148">
            <v>1</v>
          </cell>
          <cell r="T148">
            <v>0</v>
          </cell>
          <cell r="U148" t="str">
            <v/>
          </cell>
          <cell r="V148" t="str">
            <v/>
          </cell>
          <cell r="W148" t="str">
            <v/>
          </cell>
          <cell r="X148">
            <v>1</v>
          </cell>
          <cell r="Y148">
            <v>1</v>
          </cell>
          <cell r="Z148" t="str">
            <v>COMAS</v>
          </cell>
          <cell r="AA148">
            <v>1</v>
          </cell>
          <cell r="AB148">
            <v>1</v>
          </cell>
          <cell r="AC148" t="str">
            <v>10392581</v>
          </cell>
          <cell r="AD148">
            <v>1</v>
          </cell>
          <cell r="AE148" t="str">
            <v/>
          </cell>
          <cell r="AF148" t="str">
            <v/>
          </cell>
          <cell r="AG148" t="str">
            <v>PEZANTES</v>
          </cell>
          <cell r="AH148" t="str">
            <v>PALOMINO</v>
          </cell>
          <cell r="AI148" t="str">
            <v>VERONICA MAGALY</v>
          </cell>
          <cell r="AJ148">
            <v>49</v>
          </cell>
          <cell r="AK148" t="str">
            <v>07</v>
          </cell>
          <cell r="AL148" t="str">
            <v>01</v>
          </cell>
          <cell r="AM148" t="str">
            <v>03</v>
          </cell>
          <cell r="AN148" t="str">
            <v>26</v>
          </cell>
          <cell r="AO148" t="str">
            <v>10</v>
          </cell>
          <cell r="AP148" t="str">
            <v>1976</v>
          </cell>
          <cell r="AQ148" t="str">
            <v>15</v>
          </cell>
          <cell r="AR148" t="str">
            <v>01</v>
          </cell>
          <cell r="AS148" t="str">
            <v>10</v>
          </cell>
          <cell r="AT148" t="str">
            <v>0001</v>
          </cell>
          <cell r="AU148">
            <v>1</v>
          </cell>
          <cell r="AV148">
            <v>1</v>
          </cell>
          <cell r="AW148" t="str">
            <v>GUILLERMO GERALDINO</v>
          </cell>
          <cell r="AX148" t="str">
            <v>122</v>
          </cell>
          <cell r="AY148" t="str">
            <v/>
          </cell>
          <cell r="AZ148" t="str">
            <v/>
          </cell>
          <cell r="BA148" t="str">
            <v/>
          </cell>
          <cell r="BB148" t="str">
            <v/>
          </cell>
          <cell r="BC148" t="str">
            <v/>
          </cell>
          <cell r="BD148" t="str">
            <v/>
          </cell>
          <cell r="BE148" t="str">
            <v>ALTURA DEL PARADERO PUNO</v>
          </cell>
          <cell r="BF148">
            <v>0</v>
          </cell>
          <cell r="BH148">
            <v>0</v>
          </cell>
          <cell r="BI148">
            <v>1</v>
          </cell>
          <cell r="BJ148">
            <v>1</v>
          </cell>
          <cell r="BK148">
            <v>7</v>
          </cell>
          <cell r="BL148" t="str">
            <v/>
          </cell>
          <cell r="BM148" t="str">
            <v/>
          </cell>
          <cell r="BN148">
            <v>10</v>
          </cell>
          <cell r="BO148" t="str">
            <v/>
          </cell>
          <cell r="BP148" t="str">
            <v/>
          </cell>
          <cell r="BQ148">
            <v>0</v>
          </cell>
          <cell r="BR148" t="str">
            <v/>
          </cell>
          <cell r="BS148">
            <v>0</v>
          </cell>
          <cell r="BT148" t="str">
            <v/>
          </cell>
          <cell r="BU148" t="str">
            <v/>
          </cell>
          <cell r="BV148" t="str">
            <v/>
          </cell>
          <cell r="BW148" t="str">
            <v/>
          </cell>
          <cell r="BX148" t="str">
            <v/>
          </cell>
          <cell r="BY148" t="str">
            <v/>
          </cell>
          <cell r="BZ148" t="str">
            <v/>
          </cell>
          <cell r="CA148">
            <v>2</v>
          </cell>
          <cell r="CB148">
            <v>9</v>
          </cell>
          <cell r="CC148">
            <v>0</v>
          </cell>
          <cell r="CD148" t="str">
            <v/>
          </cell>
          <cell r="CE148" t="str">
            <v/>
          </cell>
          <cell r="CF148" t="str">
            <v/>
          </cell>
          <cell r="CG148" t="str">
            <v/>
          </cell>
          <cell r="CH148" t="str">
            <v/>
          </cell>
          <cell r="CI148" t="str">
            <v/>
          </cell>
          <cell r="CJ148" t="str">
            <v/>
          </cell>
          <cell r="CK148">
            <v>1</v>
          </cell>
          <cell r="CL148">
            <v>113</v>
          </cell>
          <cell r="CM148" t="str">
            <v>HACE MANUALIDADES</v>
          </cell>
          <cell r="CO148">
            <v>940582213</v>
          </cell>
          <cell r="CP148" t="str">
            <v>VMPEZANTESPALOMINO@GMAIL.COM</v>
          </cell>
          <cell r="CQ148">
            <v>1</v>
          </cell>
          <cell r="CR148">
            <v>1</v>
          </cell>
          <cell r="CS148">
            <v>1</v>
          </cell>
          <cell r="CT148" t="str">
            <v>JUAN JULIO PEZANTES ESQUIVEL</v>
          </cell>
          <cell r="CU148" t="str">
            <v>PAPÁ</v>
          </cell>
          <cell r="CV148" t="str">
            <v/>
          </cell>
          <cell r="CW148" t="str">
            <v>1</v>
          </cell>
          <cell r="CX148" t="str">
            <v>1</v>
          </cell>
          <cell r="CY148" t="str">
            <v>1</v>
          </cell>
          <cell r="CZ148" t="str">
            <v/>
          </cell>
          <cell r="DA148" t="str">
            <v/>
          </cell>
          <cell r="DB148" t="str">
            <v/>
          </cell>
          <cell r="DL148">
            <v>2</v>
          </cell>
          <cell r="DM148" t="str">
            <v/>
          </cell>
          <cell r="DN148">
            <v>1</v>
          </cell>
          <cell r="DO148" t="str">
            <v/>
          </cell>
          <cell r="DP148">
            <v>1</v>
          </cell>
          <cell r="DQ148">
            <v>0</v>
          </cell>
          <cell r="DR148">
            <v>0</v>
          </cell>
          <cell r="DS148">
            <v>2</v>
          </cell>
          <cell r="DT148">
            <v>2</v>
          </cell>
          <cell r="DU148" t="str">
            <v/>
          </cell>
          <cell r="DV148" t="str">
            <v/>
          </cell>
          <cell r="DW148" t="str">
            <v/>
          </cell>
          <cell r="DX148" t="str">
            <v/>
          </cell>
          <cell r="DY148" t="str">
            <v/>
          </cell>
          <cell r="DZ148" t="str">
            <v/>
          </cell>
          <cell r="EA148" t="str">
            <v/>
          </cell>
          <cell r="EB148" t="str">
            <v/>
          </cell>
          <cell r="EC148" t="str">
            <v/>
          </cell>
          <cell r="ED148" t="str">
            <v/>
          </cell>
          <cell r="EE148" t="str">
            <v/>
          </cell>
          <cell r="EF148" t="str">
            <v/>
          </cell>
          <cell r="EG148" t="str">
            <v/>
          </cell>
          <cell r="EH148" t="str">
            <v/>
          </cell>
          <cell r="EI148" t="str">
            <v/>
          </cell>
          <cell r="EJ148" t="str">
            <v/>
          </cell>
          <cell r="EK148" t="str">
            <v/>
          </cell>
          <cell r="EL148" t="str">
            <v/>
          </cell>
          <cell r="EM148" t="str">
            <v>15</v>
          </cell>
          <cell r="EN148" t="str">
            <v>01</v>
          </cell>
          <cell r="EO148" t="str">
            <v>10</v>
          </cell>
          <cell r="EP148" t="str">
            <v>0001</v>
          </cell>
          <cell r="ER148" t="str">
            <v>40 a 49 años</v>
          </cell>
          <cell r="ES148" t="str">
            <v>1501</v>
          </cell>
          <cell r="ET148" t="str">
            <v>1501100001</v>
          </cell>
          <cell r="EU148" t="str">
            <v>150110</v>
          </cell>
          <cell r="EV148" t="str">
            <v>150110</v>
          </cell>
          <cell r="EW148" t="b">
            <v>1</v>
          </cell>
          <cell r="EX148" t="str">
            <v>MAM - COMAS</v>
          </cell>
          <cell r="EY148">
            <v>1</v>
          </cell>
          <cell r="EZ148" t="str">
            <v>070103</v>
          </cell>
          <cell r="FA148" t="str">
            <v>1501100001</v>
          </cell>
          <cell r="FB148" t="str">
            <v/>
          </cell>
          <cell r="FC148" t="str">
            <v>1501100001</v>
          </cell>
          <cell r="FD148" t="str">
            <v>CARMEN DE LA LEGUA REYNOSO</v>
          </cell>
          <cell r="FE148" t="str">
            <v>LA LIBERTAD</v>
          </cell>
          <cell r="FF148" t="e">
            <v>#N/A</v>
          </cell>
          <cell r="FG148" t="str">
            <v>LA LIBERTAD</v>
          </cell>
          <cell r="FH148" t="str">
            <v>41983244</v>
          </cell>
          <cell r="FI148">
            <v>0</v>
          </cell>
          <cell r="FJ148" t="str">
            <v>COMAS</v>
          </cell>
          <cell r="FK148">
            <v>0</v>
          </cell>
          <cell r="FL148" t="str">
            <v>POMALAZA</v>
          </cell>
          <cell r="FM148">
            <v>0</v>
          </cell>
          <cell r="FN148" t="str">
            <v>MARTINEZ</v>
          </cell>
          <cell r="FO148">
            <v>0</v>
          </cell>
          <cell r="FP148" t="str">
            <v>FANNY VANESSA</v>
          </cell>
          <cell r="FQ148">
            <v>0</v>
          </cell>
          <cell r="FR148" t="str">
            <v>10392581</v>
          </cell>
          <cell r="FS148" t="str">
            <v>PEZANTES</v>
          </cell>
          <cell r="FT148" t="str">
            <v>PALOMINO</v>
          </cell>
          <cell r="FU148" t="str">
            <v>VERONICA MAGALY</v>
          </cell>
          <cell r="FV148" t="str">
            <v>26</v>
          </cell>
          <cell r="FW148" t="str">
            <v>10</v>
          </cell>
          <cell r="FX148" t="str">
            <v>1976</v>
          </cell>
          <cell r="FY148">
            <v>0</v>
          </cell>
          <cell r="FZ148">
            <v>0</v>
          </cell>
          <cell r="GA148">
            <v>0</v>
          </cell>
          <cell r="GB148">
            <v>0</v>
          </cell>
          <cell r="GC148">
            <v>0</v>
          </cell>
          <cell r="GD148">
            <v>0</v>
          </cell>
          <cell r="GE148">
            <v>0</v>
          </cell>
          <cell r="GF148">
            <v>0</v>
          </cell>
          <cell r="GG148">
            <v>0</v>
          </cell>
          <cell r="GH148">
            <v>0</v>
          </cell>
          <cell r="GI148">
            <v>0</v>
          </cell>
        </row>
        <row r="149">
          <cell r="F149">
            <v>55207</v>
          </cell>
          <cell r="G149" t="str">
            <v>LIMA</v>
          </cell>
          <cell r="H149">
            <v>1</v>
          </cell>
          <cell r="I149" t="str">
            <v>A-1307</v>
          </cell>
          <cell r="J149" t="str">
            <v>L</v>
          </cell>
          <cell r="K149">
            <v>0</v>
          </cell>
          <cell r="L149" t="str">
            <v>12</v>
          </cell>
          <cell r="M149" t="str">
            <v>01</v>
          </cell>
          <cell r="N149" t="str">
            <v>2026</v>
          </cell>
          <cell r="O149" t="str">
            <v>71262099</v>
          </cell>
          <cell r="P149" t="str">
            <v>PACHECO</v>
          </cell>
          <cell r="Q149" t="str">
            <v>PARCO</v>
          </cell>
          <cell r="R149" t="str">
            <v>MYLUSKA GISSHEL</v>
          </cell>
          <cell r="S149">
            <v>1</v>
          </cell>
          <cell r="T149">
            <v>0</v>
          </cell>
          <cell r="U149" t="str">
            <v/>
          </cell>
          <cell r="V149" t="str">
            <v/>
          </cell>
          <cell r="W149" t="str">
            <v/>
          </cell>
          <cell r="X149">
            <v>1</v>
          </cell>
          <cell r="Y149">
            <v>1</v>
          </cell>
          <cell r="Z149" t="str">
            <v>lIMA</v>
          </cell>
          <cell r="AA149">
            <v>1</v>
          </cell>
          <cell r="AB149">
            <v>1</v>
          </cell>
          <cell r="AC149" t="str">
            <v>24005872</v>
          </cell>
          <cell r="AD149">
            <v>1</v>
          </cell>
          <cell r="AE149" t="str">
            <v/>
          </cell>
          <cell r="AF149" t="str">
            <v/>
          </cell>
          <cell r="AG149" t="str">
            <v>GUEVARA</v>
          </cell>
          <cell r="AH149" t="str">
            <v>GALDOS</v>
          </cell>
          <cell r="AI149" t="str">
            <v>MABEL</v>
          </cell>
          <cell r="AJ149">
            <v>47</v>
          </cell>
          <cell r="AK149" t="str">
            <v>08</v>
          </cell>
          <cell r="AL149" t="str">
            <v>01</v>
          </cell>
          <cell r="AM149" t="str">
            <v>01</v>
          </cell>
          <cell r="AN149" t="str">
            <v>16</v>
          </cell>
          <cell r="AO149" t="str">
            <v>09</v>
          </cell>
          <cell r="AP149" t="str">
            <v>1978</v>
          </cell>
          <cell r="AQ149" t="str">
            <v>15</v>
          </cell>
          <cell r="AR149" t="str">
            <v>01</v>
          </cell>
          <cell r="AS149" t="str">
            <v>01</v>
          </cell>
          <cell r="AT149" t="str">
            <v>0001</v>
          </cell>
          <cell r="AU149">
            <v>1</v>
          </cell>
          <cell r="AV149">
            <v>2</v>
          </cell>
          <cell r="AW149" t="str">
            <v>TEODORO CARDENAS</v>
          </cell>
          <cell r="AX149" t="str">
            <v>139</v>
          </cell>
          <cell r="AY149" t="str">
            <v/>
          </cell>
          <cell r="AZ149" t="str">
            <v>502</v>
          </cell>
          <cell r="BA149" t="str">
            <v/>
          </cell>
          <cell r="BB149" t="str">
            <v/>
          </cell>
          <cell r="BC149" t="str">
            <v/>
          </cell>
          <cell r="BD149" t="str">
            <v/>
          </cell>
          <cell r="BE149" t="str">
            <v>CERCA DE LA AVENIDA AREQUIPA</v>
          </cell>
          <cell r="BF149">
            <v>0</v>
          </cell>
          <cell r="BH149">
            <v>1</v>
          </cell>
          <cell r="BI149">
            <v>0</v>
          </cell>
          <cell r="BJ149">
            <v>4</v>
          </cell>
          <cell r="BK149">
            <v>7</v>
          </cell>
          <cell r="BL149" t="str">
            <v/>
          </cell>
          <cell r="BM149" t="str">
            <v/>
          </cell>
          <cell r="BN149">
            <v>10</v>
          </cell>
          <cell r="BO149" t="str">
            <v/>
          </cell>
          <cell r="BP149" t="str">
            <v/>
          </cell>
          <cell r="BQ149">
            <v>1</v>
          </cell>
          <cell r="BR149">
            <v>0</v>
          </cell>
          <cell r="BS149">
            <v>0</v>
          </cell>
          <cell r="BT149" t="str">
            <v/>
          </cell>
          <cell r="BU149" t="str">
            <v/>
          </cell>
          <cell r="BV149" t="str">
            <v/>
          </cell>
          <cell r="BW149" t="str">
            <v/>
          </cell>
          <cell r="BX149" t="str">
            <v/>
          </cell>
          <cell r="BY149" t="str">
            <v/>
          </cell>
          <cell r="BZ149" t="str">
            <v/>
          </cell>
          <cell r="CA149">
            <v>1</v>
          </cell>
          <cell r="CB149">
            <v>10</v>
          </cell>
          <cell r="CC149">
            <v>0</v>
          </cell>
          <cell r="CD149" t="str">
            <v/>
          </cell>
          <cell r="CE149" t="str">
            <v/>
          </cell>
          <cell r="CF149" t="str">
            <v/>
          </cell>
          <cell r="CG149" t="str">
            <v/>
          </cell>
          <cell r="CH149" t="str">
            <v/>
          </cell>
          <cell r="CI149" t="str">
            <v/>
          </cell>
          <cell r="CJ149" t="str">
            <v/>
          </cell>
          <cell r="CK149">
            <v>1</v>
          </cell>
          <cell r="CL149">
            <v>97</v>
          </cell>
          <cell r="CM149" t="str">
            <v>SECRETARIA ADMINISTRATIVA DE ESSALUD</v>
          </cell>
          <cell r="CN149" t="str">
            <v/>
          </cell>
          <cell r="CO149">
            <v>915088639</v>
          </cell>
          <cell r="CP149" t="str">
            <v/>
          </cell>
          <cell r="CQ149">
            <v>1</v>
          </cell>
          <cell r="CR149">
            <v>1</v>
          </cell>
          <cell r="CS149">
            <v>0</v>
          </cell>
          <cell r="DL149">
            <v>1</v>
          </cell>
          <cell r="DM149" t="str">
            <v/>
          </cell>
          <cell r="DN149">
            <v>1</v>
          </cell>
          <cell r="DO149" t="str">
            <v/>
          </cell>
          <cell r="DP149">
            <v>2</v>
          </cell>
          <cell r="DQ149">
            <v>0</v>
          </cell>
          <cell r="DR149">
            <v>0</v>
          </cell>
          <cell r="DS149">
            <v>2</v>
          </cell>
          <cell r="DT149">
            <v>3</v>
          </cell>
          <cell r="DU149" t="str">
            <v/>
          </cell>
          <cell r="DV149" t="str">
            <v/>
          </cell>
          <cell r="DW149" t="str">
            <v/>
          </cell>
          <cell r="DX149" t="str">
            <v/>
          </cell>
          <cell r="DY149" t="str">
            <v/>
          </cell>
          <cell r="DZ149" t="str">
            <v/>
          </cell>
          <cell r="EA149" t="str">
            <v/>
          </cell>
          <cell r="EB149" t="str">
            <v/>
          </cell>
          <cell r="EC149" t="str">
            <v/>
          </cell>
          <cell r="ED149" t="str">
            <v/>
          </cell>
          <cell r="EE149" t="str">
            <v/>
          </cell>
          <cell r="EF149" t="str">
            <v/>
          </cell>
          <cell r="EG149" t="str">
            <v/>
          </cell>
          <cell r="EH149" t="str">
            <v/>
          </cell>
          <cell r="EI149" t="str">
            <v/>
          </cell>
          <cell r="EJ149" t="str">
            <v/>
          </cell>
          <cell r="EK149" t="str">
            <v/>
          </cell>
          <cell r="EL149" t="str">
            <v/>
          </cell>
          <cell r="EM149" t="str">
            <v>15</v>
          </cell>
          <cell r="EN149" t="str">
            <v>01</v>
          </cell>
          <cell r="EO149" t="str">
            <v>01</v>
          </cell>
          <cell r="EP149" t="str">
            <v>0001</v>
          </cell>
          <cell r="ER149" t="str">
            <v>40 a 49 años</v>
          </cell>
          <cell r="ES149" t="str">
            <v>1501</v>
          </cell>
          <cell r="ET149" t="str">
            <v>1501010001</v>
          </cell>
          <cell r="EU149" t="str">
            <v>150101</v>
          </cell>
          <cell r="EV149" t="str">
            <v>150101</v>
          </cell>
          <cell r="EW149" t="b">
            <v>1</v>
          </cell>
          <cell r="EX149" t="str">
            <v>MAM - LIMA</v>
          </cell>
          <cell r="EY149">
            <v>1</v>
          </cell>
          <cell r="EZ149" t="str">
            <v>080101</v>
          </cell>
          <cell r="FA149" t="str">
            <v>1501010001</v>
          </cell>
          <cell r="FB149" t="str">
            <v/>
          </cell>
          <cell r="FC149" t="str">
            <v>1501010001</v>
          </cell>
          <cell r="FD149" t="str">
            <v>CUSCO</v>
          </cell>
          <cell r="FE149" t="str">
            <v>LIMA</v>
          </cell>
          <cell r="FF149" t="e">
            <v>#N/A</v>
          </cell>
          <cell r="FG149" t="str">
            <v>LIMA</v>
          </cell>
          <cell r="FH149" t="str">
            <v>71262099</v>
          </cell>
          <cell r="FI149">
            <v>0</v>
          </cell>
          <cell r="FJ149" t="str">
            <v>LIMA</v>
          </cell>
          <cell r="FK149">
            <v>0</v>
          </cell>
          <cell r="FL149" t="str">
            <v>PACHECO</v>
          </cell>
          <cell r="FM149">
            <v>0</v>
          </cell>
          <cell r="FN149" t="str">
            <v>PARCO</v>
          </cell>
          <cell r="FO149">
            <v>0</v>
          </cell>
          <cell r="FP149" t="str">
            <v>MYLUSKA GISSHEL</v>
          </cell>
          <cell r="FQ149">
            <v>0</v>
          </cell>
          <cell r="FR149" t="str">
            <v>24005879</v>
          </cell>
          <cell r="FS149" t="str">
            <v>TAMAYO</v>
          </cell>
          <cell r="FT149" t="str">
            <v>SEGOVIA</v>
          </cell>
          <cell r="FU149" t="str">
            <v>CARLOS ALBERTO</v>
          </cell>
          <cell r="FV149" t="str">
            <v>26</v>
          </cell>
          <cell r="FW149" t="str">
            <v>07</v>
          </cell>
          <cell r="FX149" t="str">
            <v>1978</v>
          </cell>
          <cell r="FY149">
            <v>1</v>
          </cell>
          <cell r="FZ149">
            <v>1</v>
          </cell>
          <cell r="GA149">
            <v>1</v>
          </cell>
          <cell r="GB149">
            <v>1</v>
          </cell>
          <cell r="GC149">
            <v>1</v>
          </cell>
          <cell r="GD149">
            <v>0</v>
          </cell>
          <cell r="GE149">
            <v>5</v>
          </cell>
          <cell r="GF149">
            <v>0</v>
          </cell>
          <cell r="GG149">
            <v>0</v>
          </cell>
          <cell r="GH149">
            <v>0</v>
          </cell>
          <cell r="GI149">
            <v>0</v>
          </cell>
        </row>
        <row r="150">
          <cell r="F150">
            <v>55206</v>
          </cell>
          <cell r="G150" t="str">
            <v>COMAS</v>
          </cell>
          <cell r="H150">
            <v>6</v>
          </cell>
          <cell r="I150" t="str">
            <v>A-1307</v>
          </cell>
          <cell r="J150" t="str">
            <v>H</v>
          </cell>
          <cell r="K150">
            <v>0</v>
          </cell>
          <cell r="L150" t="str">
            <v>13</v>
          </cell>
          <cell r="M150" t="str">
            <v>01</v>
          </cell>
          <cell r="N150" t="str">
            <v>2026</v>
          </cell>
          <cell r="O150" t="str">
            <v>41983244</v>
          </cell>
          <cell r="P150" t="str">
            <v>POMALAZA</v>
          </cell>
          <cell r="Q150" t="str">
            <v>MARTINEZ</v>
          </cell>
          <cell r="R150" t="str">
            <v>FANNY VANESSA</v>
          </cell>
          <cell r="S150">
            <v>1</v>
          </cell>
          <cell r="T150">
            <v>0</v>
          </cell>
          <cell r="U150" t="str">
            <v/>
          </cell>
          <cell r="V150" t="str">
            <v/>
          </cell>
          <cell r="W150" t="str">
            <v/>
          </cell>
          <cell r="X150">
            <v>1</v>
          </cell>
          <cell r="Y150">
            <v>1</v>
          </cell>
          <cell r="Z150" t="str">
            <v>COMAS</v>
          </cell>
          <cell r="AA150">
            <v>1</v>
          </cell>
          <cell r="AB150">
            <v>1</v>
          </cell>
          <cell r="AC150" t="str">
            <v>44098806</v>
          </cell>
          <cell r="AD150">
            <v>1</v>
          </cell>
          <cell r="AE150" t="str">
            <v/>
          </cell>
          <cell r="AF150" t="str">
            <v/>
          </cell>
          <cell r="AG150" t="str">
            <v>CARRILLO</v>
          </cell>
          <cell r="AH150" t="str">
            <v>GARCIA</v>
          </cell>
          <cell r="AI150" t="str">
            <v>KELLY GERALDINE</v>
          </cell>
          <cell r="AJ150">
            <v>38</v>
          </cell>
          <cell r="AK150" t="str">
            <v>15</v>
          </cell>
          <cell r="AL150" t="str">
            <v>01</v>
          </cell>
          <cell r="AM150" t="str">
            <v>13</v>
          </cell>
          <cell r="AN150" t="str">
            <v>08</v>
          </cell>
          <cell r="AO150" t="str">
            <v>02</v>
          </cell>
          <cell r="AP150" t="str">
            <v>1987</v>
          </cell>
          <cell r="AQ150" t="str">
            <v>15</v>
          </cell>
          <cell r="AR150" t="str">
            <v>01</v>
          </cell>
          <cell r="AS150" t="str">
            <v>10</v>
          </cell>
          <cell r="AT150" t="str">
            <v>0001</v>
          </cell>
          <cell r="AU150">
            <v>1</v>
          </cell>
          <cell r="AV150">
            <v>1</v>
          </cell>
          <cell r="AW150" t="str">
            <v>CALLE C1 COND. BUGAMBILLAS</v>
          </cell>
          <cell r="AX150" t="str">
            <v>551</v>
          </cell>
          <cell r="AY150" t="str">
            <v/>
          </cell>
          <cell r="AZ150" t="str">
            <v/>
          </cell>
          <cell r="BA150" t="str">
            <v/>
          </cell>
          <cell r="BB150" t="str">
            <v/>
          </cell>
          <cell r="BC150" t="str">
            <v/>
          </cell>
          <cell r="BD150" t="str">
            <v/>
          </cell>
          <cell r="BE150" t="str">
            <v>ESPALDAS DEL MALL DE COMAS</v>
          </cell>
          <cell r="BF150">
            <v>0</v>
          </cell>
          <cell r="BH150">
            <v>0</v>
          </cell>
          <cell r="BI150">
            <v>0</v>
          </cell>
          <cell r="BJ150">
            <v>1</v>
          </cell>
          <cell r="BK150">
            <v>7</v>
          </cell>
          <cell r="BL150" t="str">
            <v/>
          </cell>
          <cell r="BM150" t="str">
            <v/>
          </cell>
          <cell r="BN150">
            <v>10</v>
          </cell>
          <cell r="BO150" t="str">
            <v/>
          </cell>
          <cell r="BP150" t="str">
            <v/>
          </cell>
          <cell r="BQ150">
            <v>1</v>
          </cell>
          <cell r="BR150">
            <v>0</v>
          </cell>
          <cell r="BS150">
            <v>0</v>
          </cell>
          <cell r="BT150" t="str">
            <v/>
          </cell>
          <cell r="BU150" t="str">
            <v/>
          </cell>
          <cell r="BV150" t="str">
            <v/>
          </cell>
          <cell r="BW150" t="str">
            <v/>
          </cell>
          <cell r="BX150" t="str">
            <v/>
          </cell>
          <cell r="BY150" t="str">
            <v/>
          </cell>
          <cell r="BZ150" t="str">
            <v/>
          </cell>
          <cell r="CA150">
            <v>1</v>
          </cell>
          <cell r="CB150">
            <v>10</v>
          </cell>
          <cell r="CC150">
            <v>0</v>
          </cell>
          <cell r="CD150" t="str">
            <v/>
          </cell>
          <cell r="CE150" t="str">
            <v/>
          </cell>
          <cell r="CF150" t="str">
            <v/>
          </cell>
          <cell r="CG150" t="str">
            <v/>
          </cell>
          <cell r="CH150" t="str">
            <v/>
          </cell>
          <cell r="CI150" t="str">
            <v/>
          </cell>
          <cell r="CJ150" t="str">
            <v/>
          </cell>
          <cell r="CK150">
            <v>1</v>
          </cell>
          <cell r="CL150">
            <v>4</v>
          </cell>
          <cell r="CM150" t="str">
            <v>SECTOR PÚBLICO</v>
          </cell>
          <cell r="CO150">
            <v>932248628</v>
          </cell>
          <cell r="CQ150">
            <v>1</v>
          </cell>
          <cell r="CR150">
            <v>1</v>
          </cell>
          <cell r="CS150">
            <v>1</v>
          </cell>
          <cell r="CT150" t="str">
            <v>DIANA CARRILLO GARCIA</v>
          </cell>
          <cell r="CU150" t="str">
            <v>HERMANA</v>
          </cell>
          <cell r="CV150" t="str">
            <v/>
          </cell>
          <cell r="CW150" t="str">
            <v/>
          </cell>
          <cell r="CX150" t="str">
            <v>1</v>
          </cell>
          <cell r="CY150" t="str">
            <v/>
          </cell>
          <cell r="CZ150" t="str">
            <v/>
          </cell>
          <cell r="DA150" t="str">
            <v/>
          </cell>
          <cell r="DB150" t="str">
            <v/>
          </cell>
          <cell r="DL150">
            <v>2</v>
          </cell>
          <cell r="DM150" t="str">
            <v/>
          </cell>
          <cell r="DN150">
            <v>1</v>
          </cell>
          <cell r="DO150" t="str">
            <v/>
          </cell>
          <cell r="DP150">
            <v>1</v>
          </cell>
          <cell r="DQ150">
            <v>1</v>
          </cell>
          <cell r="DR150" t="str">
            <v/>
          </cell>
          <cell r="DS150">
            <v>2</v>
          </cell>
          <cell r="DT150">
            <v>4</v>
          </cell>
          <cell r="DU150" t="str">
            <v/>
          </cell>
          <cell r="DV150" t="str">
            <v/>
          </cell>
          <cell r="DW150" t="str">
            <v/>
          </cell>
          <cell r="DX150" t="str">
            <v/>
          </cell>
          <cell r="DY150" t="str">
            <v/>
          </cell>
          <cell r="DZ150" t="str">
            <v/>
          </cell>
          <cell r="EA150" t="str">
            <v/>
          </cell>
          <cell r="EB150" t="str">
            <v/>
          </cell>
          <cell r="EC150" t="str">
            <v/>
          </cell>
          <cell r="ED150" t="str">
            <v/>
          </cell>
          <cell r="EE150" t="str">
            <v/>
          </cell>
          <cell r="EF150" t="str">
            <v/>
          </cell>
          <cell r="EG150" t="str">
            <v/>
          </cell>
          <cell r="EH150" t="str">
            <v/>
          </cell>
          <cell r="EI150" t="str">
            <v/>
          </cell>
          <cell r="EJ150" t="str">
            <v/>
          </cell>
          <cell r="EK150" t="str">
            <v/>
          </cell>
          <cell r="EL150" t="str">
            <v/>
          </cell>
          <cell r="EM150" t="str">
            <v>15</v>
          </cell>
          <cell r="EN150" t="str">
            <v>01</v>
          </cell>
          <cell r="EO150" t="str">
            <v>10</v>
          </cell>
          <cell r="EP150" t="str">
            <v>0001</v>
          </cell>
          <cell r="ER150" t="str">
            <v>30 a 39 años</v>
          </cell>
          <cell r="ES150" t="str">
            <v>1501</v>
          </cell>
          <cell r="ET150" t="str">
            <v>1501100001</v>
          </cell>
          <cell r="EU150" t="str">
            <v>150110</v>
          </cell>
          <cell r="EV150" t="str">
            <v>150110</v>
          </cell>
          <cell r="EW150" t="b">
            <v>1</v>
          </cell>
          <cell r="EX150" t="str">
            <v>MAM - COMAS</v>
          </cell>
          <cell r="EY150">
            <v>0</v>
          </cell>
          <cell r="EZ150" t="str">
            <v>150113</v>
          </cell>
          <cell r="FA150" t="str">
            <v>1501100001</v>
          </cell>
          <cell r="FB150" t="str">
            <v/>
          </cell>
          <cell r="FC150" t="str">
            <v>1501100001</v>
          </cell>
          <cell r="FD150" t="str">
            <v>JESUS MARIA</v>
          </cell>
          <cell r="FE150" t="str">
            <v>LA LIBERTAD</v>
          </cell>
          <cell r="FF150" t="e">
            <v>#N/A</v>
          </cell>
          <cell r="FG150" t="str">
            <v>LA LIBERTAD</v>
          </cell>
          <cell r="FH150" t="str">
            <v>41983244</v>
          </cell>
          <cell r="FI150">
            <v>0</v>
          </cell>
          <cell r="FJ150" t="str">
            <v>COMAS</v>
          </cell>
          <cell r="FK150">
            <v>0</v>
          </cell>
          <cell r="FL150" t="str">
            <v>POMALAZA</v>
          </cell>
          <cell r="FM150">
            <v>0</v>
          </cell>
          <cell r="FN150" t="str">
            <v>MARTINEZ</v>
          </cell>
          <cell r="FO150">
            <v>0</v>
          </cell>
          <cell r="FP150" t="str">
            <v>FANNY VANESSA</v>
          </cell>
          <cell r="FQ150">
            <v>0</v>
          </cell>
          <cell r="FR150" t="str">
            <v>44088806</v>
          </cell>
          <cell r="FS150" t="str">
            <v>ESPINAL</v>
          </cell>
          <cell r="FT150" t="str">
            <v>ROJAS</v>
          </cell>
          <cell r="FU150" t="str">
            <v>YUVANA</v>
          </cell>
          <cell r="FV150" t="str">
            <v>26</v>
          </cell>
          <cell r="FW150" t="str">
            <v>02</v>
          </cell>
          <cell r="FX150" t="str">
            <v>1984</v>
          </cell>
          <cell r="FY150">
            <v>1</v>
          </cell>
          <cell r="FZ150">
            <v>1</v>
          </cell>
          <cell r="GA150">
            <v>1</v>
          </cell>
          <cell r="GB150">
            <v>1</v>
          </cell>
          <cell r="GC150">
            <v>0</v>
          </cell>
          <cell r="GD150">
            <v>1</v>
          </cell>
          <cell r="GE150">
            <v>5</v>
          </cell>
          <cell r="GF150">
            <v>0</v>
          </cell>
          <cell r="GG150">
            <v>0</v>
          </cell>
          <cell r="GH150">
            <v>0</v>
          </cell>
          <cell r="GI150">
            <v>0</v>
          </cell>
        </row>
        <row r="151">
          <cell r="F151">
            <v>55205</v>
          </cell>
          <cell r="G151" t="str">
            <v>HUARMEY</v>
          </cell>
          <cell r="H151">
            <v>2</v>
          </cell>
          <cell r="I151" t="str">
            <v>A-1307</v>
          </cell>
          <cell r="J151" t="str">
            <v>K</v>
          </cell>
          <cell r="K151">
            <v>0</v>
          </cell>
          <cell r="L151" t="str">
            <v>31</v>
          </cell>
          <cell r="M151" t="str">
            <v>01</v>
          </cell>
          <cell r="N151" t="str">
            <v>2026</v>
          </cell>
          <cell r="O151" t="str">
            <v>71417159</v>
          </cell>
          <cell r="P151" t="str">
            <v>ALEGRE</v>
          </cell>
          <cell r="Q151" t="str">
            <v>ROSALES</v>
          </cell>
          <cell r="R151" t="str">
            <v>DIANA KATHERINE</v>
          </cell>
          <cell r="S151">
            <v>1</v>
          </cell>
          <cell r="T151">
            <v>0</v>
          </cell>
          <cell r="U151" t="str">
            <v/>
          </cell>
          <cell r="V151" t="str">
            <v/>
          </cell>
          <cell r="W151" t="str">
            <v/>
          </cell>
          <cell r="X151">
            <v>1</v>
          </cell>
          <cell r="Y151">
            <v>1</v>
          </cell>
          <cell r="Z151" t="str">
            <v>HUARMEY</v>
          </cell>
          <cell r="AA151">
            <v>1</v>
          </cell>
          <cell r="AB151">
            <v>1</v>
          </cell>
          <cell r="AC151" t="str">
            <v>80621053</v>
          </cell>
          <cell r="AD151">
            <v>1</v>
          </cell>
          <cell r="AE151" t="str">
            <v/>
          </cell>
          <cell r="AF151" t="str">
            <v/>
          </cell>
          <cell r="AG151" t="str">
            <v>ALVAREZ</v>
          </cell>
          <cell r="AH151" t="str">
            <v>VALERIO</v>
          </cell>
          <cell r="AI151" t="str">
            <v>SIRENA GLADYS</v>
          </cell>
          <cell r="AJ151">
            <v>46</v>
          </cell>
          <cell r="AK151" t="str">
            <v>02</v>
          </cell>
          <cell r="AL151" t="str">
            <v>11</v>
          </cell>
          <cell r="AM151" t="str">
            <v>01</v>
          </cell>
          <cell r="AN151" t="str">
            <v>17</v>
          </cell>
          <cell r="AO151" t="str">
            <v>07</v>
          </cell>
          <cell r="AP151" t="str">
            <v>1979</v>
          </cell>
          <cell r="AQ151" t="str">
            <v>02</v>
          </cell>
          <cell r="AR151" t="str">
            <v>11</v>
          </cell>
          <cell r="AS151" t="str">
            <v>01</v>
          </cell>
          <cell r="AT151" t="str">
            <v>0001</v>
          </cell>
          <cell r="AU151">
            <v>1</v>
          </cell>
          <cell r="AV151">
            <v>5</v>
          </cell>
          <cell r="AW151" t="str">
            <v>Prolongación mariscal castilla S/N</v>
          </cell>
          <cell r="AX151" t="str">
            <v/>
          </cell>
          <cell r="AY151" t="str">
            <v/>
          </cell>
          <cell r="AZ151" t="str">
            <v/>
          </cell>
          <cell r="BA151" t="str">
            <v/>
          </cell>
          <cell r="BB151" t="str">
            <v/>
          </cell>
          <cell r="BC151" t="str">
            <v/>
          </cell>
          <cell r="BD151" t="str">
            <v/>
          </cell>
          <cell r="BE151" t="str">
            <v>Callejon san pedro, al costado de loza deportiva sedapal, casa de ladrillo sin tarrajeo, puerta verde.</v>
          </cell>
          <cell r="BF151">
            <v>0</v>
          </cell>
          <cell r="BH151">
            <v>2</v>
          </cell>
          <cell r="BI151">
            <v>1</v>
          </cell>
          <cell r="BJ151">
            <v>1</v>
          </cell>
          <cell r="BK151">
            <v>7</v>
          </cell>
          <cell r="BL151" t="str">
            <v/>
          </cell>
          <cell r="BM151" t="str">
            <v/>
          </cell>
          <cell r="BN151">
            <v>10</v>
          </cell>
          <cell r="BO151" t="str">
            <v/>
          </cell>
          <cell r="BP151" t="str">
            <v/>
          </cell>
          <cell r="BQ151">
            <v>0</v>
          </cell>
          <cell r="BR151" t="str">
            <v/>
          </cell>
          <cell r="BS151">
            <v>0</v>
          </cell>
          <cell r="BT151" t="str">
            <v/>
          </cell>
          <cell r="BU151" t="str">
            <v/>
          </cell>
          <cell r="BV151" t="str">
            <v/>
          </cell>
          <cell r="BW151" t="str">
            <v/>
          </cell>
          <cell r="BX151" t="str">
            <v/>
          </cell>
          <cell r="BY151" t="str">
            <v/>
          </cell>
          <cell r="BZ151" t="str">
            <v/>
          </cell>
          <cell r="CA151">
            <v>2</v>
          </cell>
          <cell r="CB151">
            <v>6</v>
          </cell>
          <cell r="CC151">
            <v>0</v>
          </cell>
          <cell r="CD151" t="str">
            <v/>
          </cell>
          <cell r="CE151" t="str">
            <v/>
          </cell>
          <cell r="CF151" t="str">
            <v/>
          </cell>
          <cell r="CG151" t="str">
            <v/>
          </cell>
          <cell r="CH151" t="str">
            <v/>
          </cell>
          <cell r="CI151" t="str">
            <v/>
          </cell>
          <cell r="CJ151" t="str">
            <v/>
          </cell>
          <cell r="CK151">
            <v>0</v>
          </cell>
          <cell r="CL151" t="str">
            <v/>
          </cell>
          <cell r="CN151" t="str">
            <v/>
          </cell>
          <cell r="CO151">
            <v>952570551</v>
          </cell>
          <cell r="CP151" t="str">
            <v/>
          </cell>
          <cell r="CQ151">
            <v>1</v>
          </cell>
          <cell r="CR151">
            <v>1</v>
          </cell>
          <cell r="CS151">
            <v>0</v>
          </cell>
          <cell r="DL151">
            <v>2</v>
          </cell>
          <cell r="DM151" t="str">
            <v/>
          </cell>
          <cell r="DN151" t="str">
            <v/>
          </cell>
          <cell r="DO151">
            <v>1</v>
          </cell>
          <cell r="DP151">
            <v>2</v>
          </cell>
          <cell r="DQ151">
            <v>0</v>
          </cell>
          <cell r="DR151">
            <v>1</v>
          </cell>
          <cell r="DS151">
            <v>1</v>
          </cell>
          <cell r="DT151">
            <v>2</v>
          </cell>
          <cell r="DU151" t="str">
            <v/>
          </cell>
          <cell r="DV151" t="str">
            <v/>
          </cell>
          <cell r="DW151" t="str">
            <v/>
          </cell>
          <cell r="DX151" t="str">
            <v/>
          </cell>
          <cell r="DY151" t="str">
            <v/>
          </cell>
          <cell r="DZ151" t="str">
            <v/>
          </cell>
          <cell r="EA151" t="str">
            <v/>
          </cell>
          <cell r="EB151" t="str">
            <v/>
          </cell>
          <cell r="EC151" t="str">
            <v/>
          </cell>
          <cell r="ED151" t="str">
            <v/>
          </cell>
          <cell r="EE151" t="str">
            <v/>
          </cell>
          <cell r="EF151" t="str">
            <v/>
          </cell>
          <cell r="EG151" t="str">
            <v/>
          </cell>
          <cell r="EH151" t="str">
            <v/>
          </cell>
          <cell r="EI151" t="str">
            <v/>
          </cell>
          <cell r="EJ151" t="str">
            <v/>
          </cell>
          <cell r="EK151" t="str">
            <v/>
          </cell>
          <cell r="EL151" t="str">
            <v/>
          </cell>
          <cell r="EM151" t="str">
            <v>02</v>
          </cell>
          <cell r="EN151" t="str">
            <v>11</v>
          </cell>
          <cell r="EO151" t="str">
            <v>01</v>
          </cell>
          <cell r="EP151" t="str">
            <v>0001</v>
          </cell>
          <cell r="ER151" t="str">
            <v>40 a 49 años</v>
          </cell>
          <cell r="ES151" t="str">
            <v>02</v>
          </cell>
          <cell r="ET151" t="str">
            <v>0211010001</v>
          </cell>
          <cell r="EU151" t="str">
            <v>021101</v>
          </cell>
          <cell r="EV151" t="str">
            <v>021101</v>
          </cell>
          <cell r="EW151" t="b">
            <v>1</v>
          </cell>
          <cell r="EX151" t="str">
            <v>MAM - HUARMEY</v>
          </cell>
          <cell r="EY151">
            <v>3</v>
          </cell>
          <cell r="EZ151" t="str">
            <v>021101</v>
          </cell>
          <cell r="FA151" t="str">
            <v>0211010001</v>
          </cell>
          <cell r="FB151" t="str">
            <v/>
          </cell>
          <cell r="FC151" t="str">
            <v>0211010001</v>
          </cell>
          <cell r="FD151" t="str">
            <v>HUARMEY</v>
          </cell>
          <cell r="FE151" t="str">
            <v>HUARMEY</v>
          </cell>
          <cell r="FF151" t="e">
            <v>#N/A</v>
          </cell>
          <cell r="FG151" t="str">
            <v>HUARMEY</v>
          </cell>
          <cell r="FH151" t="str">
            <v>71417159</v>
          </cell>
          <cell r="FI151">
            <v>0</v>
          </cell>
          <cell r="FJ151" t="str">
            <v>HUARMEY</v>
          </cell>
          <cell r="FK151">
            <v>0</v>
          </cell>
          <cell r="FL151" t="str">
            <v>ALEGRE</v>
          </cell>
          <cell r="FM151">
            <v>0</v>
          </cell>
          <cell r="FN151" t="str">
            <v>ROSALES</v>
          </cell>
          <cell r="FO151">
            <v>0</v>
          </cell>
          <cell r="FP151" t="str">
            <v>DIANA KATHERINE</v>
          </cell>
          <cell r="FQ151">
            <v>0</v>
          </cell>
          <cell r="FR151" t="str">
            <v>80621053</v>
          </cell>
          <cell r="FS151" t="str">
            <v>ALVAREZ</v>
          </cell>
          <cell r="FT151" t="str">
            <v>VALERIO</v>
          </cell>
          <cell r="FU151" t="str">
            <v>SIRENA GLADYS</v>
          </cell>
          <cell r="FV151" t="str">
            <v>17</v>
          </cell>
          <cell r="FW151" t="str">
            <v>07</v>
          </cell>
          <cell r="FX151" t="str">
            <v>1979</v>
          </cell>
          <cell r="FY151">
            <v>0</v>
          </cell>
          <cell r="FZ151">
            <v>0</v>
          </cell>
          <cell r="GA151">
            <v>0</v>
          </cell>
          <cell r="GB151">
            <v>0</v>
          </cell>
          <cell r="GC151">
            <v>0</v>
          </cell>
          <cell r="GD151">
            <v>0</v>
          </cell>
          <cell r="GE151">
            <v>0</v>
          </cell>
          <cell r="GF151">
            <v>0</v>
          </cell>
          <cell r="GG151">
            <v>0</v>
          </cell>
          <cell r="GH151">
            <v>0</v>
          </cell>
          <cell r="GI151">
            <v>0</v>
          </cell>
        </row>
        <row r="152">
          <cell r="F152">
            <v>55204</v>
          </cell>
          <cell r="G152" t="str">
            <v>COMAS</v>
          </cell>
          <cell r="H152">
            <v>5</v>
          </cell>
          <cell r="I152" t="str">
            <v>A-1307</v>
          </cell>
          <cell r="J152" t="str">
            <v>H</v>
          </cell>
          <cell r="K152">
            <v>0</v>
          </cell>
          <cell r="L152" t="str">
            <v>09</v>
          </cell>
          <cell r="M152" t="str">
            <v>01</v>
          </cell>
          <cell r="N152" t="str">
            <v>2026</v>
          </cell>
          <cell r="O152" t="str">
            <v>41983244</v>
          </cell>
          <cell r="P152" t="str">
            <v>POMALAZA</v>
          </cell>
          <cell r="Q152" t="str">
            <v>MARTINEZ</v>
          </cell>
          <cell r="R152" t="str">
            <v>FANNY VANESSA</v>
          </cell>
          <cell r="S152">
            <v>1</v>
          </cell>
          <cell r="T152">
            <v>0</v>
          </cell>
          <cell r="U152" t="str">
            <v/>
          </cell>
          <cell r="V152" t="str">
            <v/>
          </cell>
          <cell r="W152" t="str">
            <v/>
          </cell>
          <cell r="X152">
            <v>1</v>
          </cell>
          <cell r="Y152">
            <v>1</v>
          </cell>
          <cell r="Z152" t="str">
            <v>COMAS</v>
          </cell>
          <cell r="AA152">
            <v>1</v>
          </cell>
          <cell r="AB152">
            <v>1</v>
          </cell>
          <cell r="AC152" t="str">
            <v>48707247</v>
          </cell>
          <cell r="AD152">
            <v>1</v>
          </cell>
          <cell r="AE152" t="str">
            <v/>
          </cell>
          <cell r="AF152" t="str">
            <v/>
          </cell>
          <cell r="AG152" t="str">
            <v>FERNANDEZ</v>
          </cell>
          <cell r="AH152" t="str">
            <v>RODRIGUEZ</v>
          </cell>
          <cell r="AI152" t="str">
            <v>BETTY ARLETTE</v>
          </cell>
          <cell r="AJ152">
            <v>30</v>
          </cell>
          <cell r="AK152" t="str">
            <v>15</v>
          </cell>
          <cell r="AL152" t="str">
            <v>01</v>
          </cell>
          <cell r="AM152" t="str">
            <v>22</v>
          </cell>
          <cell r="AN152" t="str">
            <v>14</v>
          </cell>
          <cell r="AO152" t="str">
            <v>03</v>
          </cell>
          <cell r="AP152" t="str">
            <v>1995</v>
          </cell>
          <cell r="AQ152" t="str">
            <v>15</v>
          </cell>
          <cell r="AR152" t="str">
            <v>01</v>
          </cell>
          <cell r="AS152" t="str">
            <v>10</v>
          </cell>
          <cell r="AT152" t="str">
            <v>0001</v>
          </cell>
          <cell r="AU152">
            <v>1</v>
          </cell>
          <cell r="AV152">
            <v>1</v>
          </cell>
          <cell r="AW152" t="str">
            <v>CALLE 15 URB. CARBAYLLO</v>
          </cell>
          <cell r="AX152" t="str">
            <v>208</v>
          </cell>
          <cell r="AY152" t="str">
            <v/>
          </cell>
          <cell r="AZ152" t="str">
            <v/>
          </cell>
          <cell r="BA152" t="str">
            <v/>
          </cell>
          <cell r="BB152" t="str">
            <v/>
          </cell>
          <cell r="BC152" t="str">
            <v/>
          </cell>
          <cell r="BD152" t="str">
            <v/>
          </cell>
          <cell r="BE152" t="str">
            <v>FRENTE AL HOSPITAL DE LA SOLIDARIDAD</v>
          </cell>
          <cell r="BF152">
            <v>0</v>
          </cell>
          <cell r="BH152">
            <v>1</v>
          </cell>
          <cell r="BI152">
            <v>0</v>
          </cell>
          <cell r="BJ152">
            <v>1</v>
          </cell>
          <cell r="BK152">
            <v>7</v>
          </cell>
          <cell r="BL152" t="str">
            <v/>
          </cell>
          <cell r="BM152" t="str">
            <v/>
          </cell>
          <cell r="BN152">
            <v>10</v>
          </cell>
          <cell r="BO152" t="str">
            <v/>
          </cell>
          <cell r="BP152" t="str">
            <v/>
          </cell>
          <cell r="BQ152">
            <v>1</v>
          </cell>
          <cell r="BR152">
            <v>0</v>
          </cell>
          <cell r="BS152">
            <v>0</v>
          </cell>
          <cell r="BT152" t="str">
            <v/>
          </cell>
          <cell r="BU152" t="str">
            <v/>
          </cell>
          <cell r="BV152" t="str">
            <v/>
          </cell>
          <cell r="BW152" t="str">
            <v/>
          </cell>
          <cell r="BX152" t="str">
            <v/>
          </cell>
          <cell r="BY152" t="str">
            <v/>
          </cell>
          <cell r="BZ152" t="str">
            <v/>
          </cell>
          <cell r="CA152">
            <v>2</v>
          </cell>
          <cell r="CB152">
            <v>8</v>
          </cell>
          <cell r="CC152">
            <v>0</v>
          </cell>
          <cell r="CD152" t="str">
            <v/>
          </cell>
          <cell r="CE152" t="str">
            <v/>
          </cell>
          <cell r="CF152" t="str">
            <v/>
          </cell>
          <cell r="CG152" t="str">
            <v/>
          </cell>
          <cell r="CH152" t="str">
            <v/>
          </cell>
          <cell r="CI152" t="str">
            <v/>
          </cell>
          <cell r="CJ152" t="str">
            <v/>
          </cell>
          <cell r="CK152">
            <v>0</v>
          </cell>
          <cell r="CL152" t="str">
            <v/>
          </cell>
          <cell r="CO152">
            <v>930728662</v>
          </cell>
          <cell r="CQ152">
            <v>1</v>
          </cell>
          <cell r="CR152">
            <v>1</v>
          </cell>
          <cell r="CS152">
            <v>1</v>
          </cell>
          <cell r="CT152" t="str">
            <v>IBETH FERNANDEZ RODRIGUEZ</v>
          </cell>
          <cell r="CU152" t="str">
            <v>HERMANA</v>
          </cell>
          <cell r="CV152" t="str">
            <v/>
          </cell>
          <cell r="CW152" t="str">
            <v>1</v>
          </cell>
          <cell r="CX152" t="str">
            <v>1</v>
          </cell>
          <cell r="CY152" t="str">
            <v>1</v>
          </cell>
          <cell r="CZ152" t="str">
            <v/>
          </cell>
          <cell r="DA152" t="str">
            <v/>
          </cell>
          <cell r="DB152" t="str">
            <v/>
          </cell>
          <cell r="DL152">
            <v>2</v>
          </cell>
          <cell r="DM152" t="str">
            <v/>
          </cell>
          <cell r="DN152">
            <v>1</v>
          </cell>
          <cell r="DO152" t="str">
            <v/>
          </cell>
          <cell r="DP152">
            <v>1</v>
          </cell>
          <cell r="DQ152">
            <v>0</v>
          </cell>
          <cell r="DR152">
            <v>0</v>
          </cell>
          <cell r="DS152">
            <v>2</v>
          </cell>
          <cell r="DT152">
            <v>4</v>
          </cell>
          <cell r="DU152" t="str">
            <v/>
          </cell>
          <cell r="DV152" t="str">
            <v/>
          </cell>
          <cell r="DW152" t="str">
            <v/>
          </cell>
          <cell r="DX152" t="str">
            <v/>
          </cell>
          <cell r="DY152" t="str">
            <v/>
          </cell>
          <cell r="DZ152" t="str">
            <v/>
          </cell>
          <cell r="EA152" t="str">
            <v/>
          </cell>
          <cell r="EB152" t="str">
            <v/>
          </cell>
          <cell r="EC152" t="str">
            <v/>
          </cell>
          <cell r="ED152" t="str">
            <v/>
          </cell>
          <cell r="EE152" t="str">
            <v/>
          </cell>
          <cell r="EF152" t="str">
            <v/>
          </cell>
          <cell r="EG152" t="str">
            <v/>
          </cell>
          <cell r="EH152" t="str">
            <v/>
          </cell>
          <cell r="EI152" t="str">
            <v/>
          </cell>
          <cell r="EJ152" t="str">
            <v/>
          </cell>
          <cell r="EK152" t="str">
            <v/>
          </cell>
          <cell r="EL152" t="str">
            <v/>
          </cell>
          <cell r="EM152" t="str">
            <v>15</v>
          </cell>
          <cell r="EN152" t="str">
            <v>01</v>
          </cell>
          <cell r="EO152" t="str">
            <v>10</v>
          </cell>
          <cell r="EP152" t="str">
            <v>0001</v>
          </cell>
          <cell r="ER152" t="str">
            <v>30 a 39 años</v>
          </cell>
          <cell r="ES152" t="str">
            <v>1501</v>
          </cell>
          <cell r="ET152" t="str">
            <v>1501100001</v>
          </cell>
          <cell r="EU152" t="str">
            <v>150110</v>
          </cell>
          <cell r="EV152" t="str">
            <v>150110</v>
          </cell>
          <cell r="EW152" t="b">
            <v>1</v>
          </cell>
          <cell r="EX152" t="str">
            <v>MAM - COMAS</v>
          </cell>
          <cell r="EY152">
            <v>1</v>
          </cell>
          <cell r="EZ152" t="str">
            <v>150122</v>
          </cell>
          <cell r="FA152" t="str">
            <v>1501100001</v>
          </cell>
          <cell r="FB152" t="str">
            <v/>
          </cell>
          <cell r="FC152" t="str">
            <v>1501100001</v>
          </cell>
          <cell r="FD152" t="str">
            <v>MIRAFLORES</v>
          </cell>
          <cell r="FE152" t="str">
            <v>LA LIBERTAD</v>
          </cell>
          <cell r="FF152" t="e">
            <v>#N/A</v>
          </cell>
          <cell r="FG152" t="str">
            <v>LA LIBERTAD</v>
          </cell>
          <cell r="FH152" t="str">
            <v>41983244</v>
          </cell>
          <cell r="FI152">
            <v>0</v>
          </cell>
          <cell r="FJ152" t="str">
            <v>COMAS</v>
          </cell>
          <cell r="FK152">
            <v>0</v>
          </cell>
          <cell r="FL152" t="str">
            <v>POMALAZA</v>
          </cell>
          <cell r="FM152">
            <v>0</v>
          </cell>
          <cell r="FN152" t="str">
            <v>MARTINEZ</v>
          </cell>
          <cell r="FO152">
            <v>0</v>
          </cell>
          <cell r="FP152" t="str">
            <v>FANNY VANESSA</v>
          </cell>
          <cell r="FQ152">
            <v>0</v>
          </cell>
          <cell r="FR152" t="str">
            <v>48707247</v>
          </cell>
          <cell r="FS152" t="str">
            <v>FERNANDEZ</v>
          </cell>
          <cell r="FT152" t="str">
            <v>RODRIGUEZ</v>
          </cell>
          <cell r="FU152" t="str">
            <v>BETTY ARLETTE</v>
          </cell>
          <cell r="FV152" t="str">
            <v>14</v>
          </cell>
          <cell r="FW152" t="str">
            <v>03</v>
          </cell>
          <cell r="FX152" t="str">
            <v>1995</v>
          </cell>
          <cell r="FY152">
            <v>0</v>
          </cell>
          <cell r="FZ152">
            <v>0</v>
          </cell>
          <cell r="GA152">
            <v>0</v>
          </cell>
          <cell r="GB152">
            <v>0</v>
          </cell>
          <cell r="GC152">
            <v>0</v>
          </cell>
          <cell r="GD152">
            <v>0</v>
          </cell>
          <cell r="GE152">
            <v>0</v>
          </cell>
          <cell r="GF152">
            <v>0</v>
          </cell>
          <cell r="GG152">
            <v>0</v>
          </cell>
          <cell r="GH152">
            <v>0</v>
          </cell>
          <cell r="GI152">
            <v>0</v>
          </cell>
        </row>
        <row r="153">
          <cell r="F153">
            <v>55203</v>
          </cell>
          <cell r="G153" t="str">
            <v>COMISARIA SOL DE ORO</v>
          </cell>
          <cell r="H153">
            <v>13</v>
          </cell>
          <cell r="I153" t="str">
            <v>A-1307</v>
          </cell>
          <cell r="J153" t="str">
            <v>G</v>
          </cell>
          <cell r="K153">
            <v>0</v>
          </cell>
          <cell r="L153" t="str">
            <v>01</v>
          </cell>
          <cell r="M153" t="str">
            <v>01</v>
          </cell>
          <cell r="N153" t="str">
            <v>2026</v>
          </cell>
          <cell r="O153" t="str">
            <v>08115971</v>
          </cell>
          <cell r="P153" t="str">
            <v>RUIZ</v>
          </cell>
          <cell r="Q153" t="str">
            <v>CONTRERAS</v>
          </cell>
          <cell r="R153" t="str">
            <v>CARMEN MARIA</v>
          </cell>
          <cell r="S153">
            <v>1</v>
          </cell>
          <cell r="T153">
            <v>0</v>
          </cell>
          <cell r="U153" t="str">
            <v/>
          </cell>
          <cell r="X153">
            <v>1</v>
          </cell>
          <cell r="Y153">
            <v>2</v>
          </cell>
          <cell r="Z153" t="str">
            <v>COMISARIA SOL DE ORO</v>
          </cell>
          <cell r="AA153">
            <v>1</v>
          </cell>
          <cell r="AB153">
            <v>1</v>
          </cell>
          <cell r="AC153" t="str">
            <v>43148551</v>
          </cell>
          <cell r="AD153">
            <v>1</v>
          </cell>
          <cell r="AE153" t="str">
            <v/>
          </cell>
          <cell r="AF153" t="str">
            <v/>
          </cell>
          <cell r="AG153" t="str">
            <v>CHAVEZ</v>
          </cell>
          <cell r="AH153" t="str">
            <v>CAQUI</v>
          </cell>
          <cell r="AI153" t="str">
            <v>MARY ROSAURA</v>
          </cell>
          <cell r="AJ153">
            <v>40</v>
          </cell>
          <cell r="AK153" t="str">
            <v>02</v>
          </cell>
          <cell r="AL153" t="str">
            <v>10</v>
          </cell>
          <cell r="AM153" t="str">
            <v>14</v>
          </cell>
          <cell r="AN153" t="str">
            <v>26</v>
          </cell>
          <cell r="AO153" t="str">
            <v>05</v>
          </cell>
          <cell r="AP153" t="str">
            <v>1985</v>
          </cell>
          <cell r="AQ153" t="str">
            <v>15</v>
          </cell>
          <cell r="AR153" t="str">
            <v>01</v>
          </cell>
          <cell r="AS153" t="str">
            <v>17</v>
          </cell>
          <cell r="AT153" t="str">
            <v>0001</v>
          </cell>
          <cell r="AU153">
            <v>1</v>
          </cell>
          <cell r="AV153">
            <v>1</v>
          </cell>
          <cell r="AW153" t="str">
            <v>6 DE NOVIEMBRE</v>
          </cell>
          <cell r="AX153" t="str">
            <v/>
          </cell>
          <cell r="AY153" t="str">
            <v/>
          </cell>
          <cell r="AZ153" t="str">
            <v/>
          </cell>
          <cell r="BA153" t="str">
            <v/>
          </cell>
          <cell r="BB153" t="str">
            <v>B-1</v>
          </cell>
          <cell r="BC153" t="str">
            <v>12</v>
          </cell>
          <cell r="BD153" t="str">
            <v/>
          </cell>
          <cell r="BE153" t="str">
            <v>AH 28 DE JULIO. ALTURA DE LA CUADRA 18 DE AV ANGÉLICA GAMARRA</v>
          </cell>
          <cell r="BF153">
            <v>0</v>
          </cell>
          <cell r="BH153">
            <v>0</v>
          </cell>
          <cell r="BI153">
            <v>2</v>
          </cell>
          <cell r="BJ153">
            <v>1</v>
          </cell>
          <cell r="BK153">
            <v>7</v>
          </cell>
          <cell r="BL153" t="str">
            <v/>
          </cell>
          <cell r="BM153" t="str">
            <v/>
          </cell>
          <cell r="BN153">
            <v>10</v>
          </cell>
          <cell r="BO153" t="str">
            <v/>
          </cell>
          <cell r="BP153" t="str">
            <v/>
          </cell>
          <cell r="BQ153">
            <v>0</v>
          </cell>
          <cell r="BR153" t="str">
            <v/>
          </cell>
          <cell r="BS153">
            <v>0</v>
          </cell>
          <cell r="BT153" t="str">
            <v/>
          </cell>
          <cell r="BU153" t="str">
            <v/>
          </cell>
          <cell r="BV153" t="str">
            <v/>
          </cell>
          <cell r="BW153" t="str">
            <v/>
          </cell>
          <cell r="BX153" t="str">
            <v/>
          </cell>
          <cell r="BY153" t="str">
            <v/>
          </cell>
          <cell r="BZ153" t="str">
            <v/>
          </cell>
          <cell r="CA153">
            <v>2</v>
          </cell>
          <cell r="CB153">
            <v>8</v>
          </cell>
          <cell r="CC153">
            <v>0</v>
          </cell>
          <cell r="CD153" t="str">
            <v/>
          </cell>
          <cell r="CE153" t="str">
            <v/>
          </cell>
          <cell r="CF153" t="str">
            <v/>
          </cell>
          <cell r="CG153" t="str">
            <v/>
          </cell>
          <cell r="CH153" t="str">
            <v/>
          </cell>
          <cell r="CI153" t="str">
            <v/>
          </cell>
          <cell r="CJ153" t="str">
            <v/>
          </cell>
          <cell r="CK153">
            <v>0</v>
          </cell>
          <cell r="CL153" t="str">
            <v/>
          </cell>
          <cell r="CN153" t="str">
            <v/>
          </cell>
          <cell r="CO153">
            <v>993897758</v>
          </cell>
          <cell r="CP153" t="str">
            <v/>
          </cell>
          <cell r="CQ153">
            <v>1</v>
          </cell>
          <cell r="CR153">
            <v>1</v>
          </cell>
          <cell r="CS153">
            <v>1</v>
          </cell>
          <cell r="CT153" t="str">
            <v>VIOLETA DOMINGUEZ</v>
          </cell>
          <cell r="CU153" t="str">
            <v>PRIMA</v>
          </cell>
          <cell r="CV153" t="str">
            <v/>
          </cell>
          <cell r="CW153" t="str">
            <v/>
          </cell>
          <cell r="CX153" t="str">
            <v>1</v>
          </cell>
          <cell r="CY153" t="str">
            <v/>
          </cell>
          <cell r="CZ153" t="str">
            <v/>
          </cell>
          <cell r="DA153" t="str">
            <v/>
          </cell>
          <cell r="DB153" t="str">
            <v/>
          </cell>
          <cell r="DC153" t="str">
            <v>SANTA CAQUI</v>
          </cell>
          <cell r="DD153" t="str">
            <v>TÍA</v>
          </cell>
          <cell r="DE153" t="str">
            <v/>
          </cell>
          <cell r="DF153" t="str">
            <v/>
          </cell>
          <cell r="DG153" t="str">
            <v>1</v>
          </cell>
          <cell r="DH153" t="str">
            <v/>
          </cell>
          <cell r="DI153" t="str">
            <v/>
          </cell>
          <cell r="DJ153" t="str">
            <v/>
          </cell>
          <cell r="DK153" t="str">
            <v/>
          </cell>
          <cell r="DL153">
            <v>1</v>
          </cell>
          <cell r="DM153" t="str">
            <v/>
          </cell>
          <cell r="DN153">
            <v>1</v>
          </cell>
          <cell r="DO153">
            <v>1</v>
          </cell>
          <cell r="DP153">
            <v>2</v>
          </cell>
          <cell r="DQ153">
            <v>1</v>
          </cell>
          <cell r="DR153" t="str">
            <v/>
          </cell>
          <cell r="DS153">
            <v>3</v>
          </cell>
          <cell r="DT153">
            <v>3</v>
          </cell>
          <cell r="DU153" t="str">
            <v/>
          </cell>
          <cell r="DV153" t="str">
            <v/>
          </cell>
          <cell r="DW153" t="str">
            <v/>
          </cell>
          <cell r="DX153" t="str">
            <v/>
          </cell>
          <cell r="DY153" t="str">
            <v/>
          </cell>
          <cell r="DZ153" t="str">
            <v/>
          </cell>
          <cell r="EA153" t="str">
            <v/>
          </cell>
          <cell r="EB153" t="str">
            <v/>
          </cell>
          <cell r="EC153" t="str">
            <v/>
          </cell>
          <cell r="ED153" t="str">
            <v/>
          </cell>
          <cell r="EE153" t="str">
            <v/>
          </cell>
          <cell r="EF153" t="str">
            <v/>
          </cell>
          <cell r="EG153" t="str">
            <v/>
          </cell>
          <cell r="EH153" t="str">
            <v/>
          </cell>
          <cell r="EI153" t="str">
            <v/>
          </cell>
          <cell r="EJ153" t="str">
            <v/>
          </cell>
          <cell r="EK153" t="str">
            <v/>
          </cell>
          <cell r="EL153" t="str">
            <v/>
          </cell>
          <cell r="EM153" t="str">
            <v>15</v>
          </cell>
          <cell r="EN153" t="str">
            <v>01</v>
          </cell>
          <cell r="EO153" t="str">
            <v>17</v>
          </cell>
          <cell r="EP153" t="str">
            <v>0001</v>
          </cell>
          <cell r="ER153" t="str">
            <v>40 a 49 años</v>
          </cell>
          <cell r="ES153" t="str">
            <v>1501</v>
          </cell>
          <cell r="ET153" t="str">
            <v>1501170001</v>
          </cell>
          <cell r="EU153" t="str">
            <v>150117</v>
          </cell>
          <cell r="EV153" t="str">
            <v>150117</v>
          </cell>
          <cell r="EW153" t="b">
            <v>1</v>
          </cell>
          <cell r="EX153" t="str">
            <v>MAM - LOS OLIVOS</v>
          </cell>
          <cell r="EY153">
            <v>2</v>
          </cell>
          <cell r="EZ153" t="str">
            <v>021014</v>
          </cell>
          <cell r="FA153" t="str">
            <v>1501170001</v>
          </cell>
          <cell r="FB153" t="str">
            <v/>
          </cell>
          <cell r="FC153" t="str">
            <v>1501170001</v>
          </cell>
          <cell r="FD153" t="str">
            <v>SAN MARCOS</v>
          </cell>
          <cell r="FE153" t="str">
            <v>LAS PALMERAS</v>
          </cell>
          <cell r="FF153" t="e">
            <v>#N/A</v>
          </cell>
          <cell r="FG153" t="str">
            <v>LAS PALMERAS</v>
          </cell>
          <cell r="FH153" t="str">
            <v>08115971</v>
          </cell>
          <cell r="FI153">
            <v>0</v>
          </cell>
          <cell r="FJ153" t="str">
            <v>COMISARIA SOL DE ORO</v>
          </cell>
          <cell r="FK153">
            <v>0</v>
          </cell>
          <cell r="FL153" t="str">
            <v>RUIZ</v>
          </cell>
          <cell r="FM153">
            <v>0</v>
          </cell>
          <cell r="FN153" t="str">
            <v>CONTRERAS</v>
          </cell>
          <cell r="FO153">
            <v>0</v>
          </cell>
          <cell r="FP153" t="str">
            <v>CARMEN MARIA</v>
          </cell>
          <cell r="FQ153">
            <v>0</v>
          </cell>
          <cell r="FR153" t="str">
            <v>43148551</v>
          </cell>
          <cell r="FS153" t="str">
            <v>CHAVEZ</v>
          </cell>
          <cell r="FT153" t="str">
            <v>CAQUI</v>
          </cell>
          <cell r="FU153" t="str">
            <v>MARY ROSAURA</v>
          </cell>
          <cell r="FV153" t="str">
            <v>26</v>
          </cell>
          <cell r="FW153" t="str">
            <v>05</v>
          </cell>
          <cell r="FX153" t="str">
            <v>1985</v>
          </cell>
          <cell r="FY153">
            <v>0</v>
          </cell>
          <cell r="FZ153">
            <v>0</v>
          </cell>
          <cell r="GA153">
            <v>0</v>
          </cell>
          <cell r="GB153">
            <v>0</v>
          </cell>
          <cell r="GC153">
            <v>0</v>
          </cell>
          <cell r="GD153">
            <v>0</v>
          </cell>
          <cell r="GE153">
            <v>0</v>
          </cell>
          <cell r="GF153">
            <v>0</v>
          </cell>
          <cell r="GG153">
            <v>0</v>
          </cell>
          <cell r="GH153">
            <v>0</v>
          </cell>
          <cell r="GI153">
            <v>0</v>
          </cell>
        </row>
        <row r="154">
          <cell r="F154">
            <v>55202</v>
          </cell>
          <cell r="G154" t="str">
            <v>COMAS</v>
          </cell>
          <cell r="H154">
            <v>4</v>
          </cell>
          <cell r="I154" t="str">
            <v>A-1307</v>
          </cell>
          <cell r="J154" t="str">
            <v>H</v>
          </cell>
          <cell r="K154">
            <v>0</v>
          </cell>
          <cell r="L154" t="str">
            <v>08</v>
          </cell>
          <cell r="M154" t="str">
            <v>01</v>
          </cell>
          <cell r="N154" t="str">
            <v>2026</v>
          </cell>
          <cell r="O154" t="str">
            <v>41983244</v>
          </cell>
          <cell r="P154" t="str">
            <v>POMALAZA</v>
          </cell>
          <cell r="Q154" t="str">
            <v>MARTINEZ</v>
          </cell>
          <cell r="R154" t="str">
            <v>FANNY VANESSA</v>
          </cell>
          <cell r="S154">
            <v>1</v>
          </cell>
          <cell r="T154">
            <v>0</v>
          </cell>
          <cell r="U154" t="str">
            <v/>
          </cell>
          <cell r="V154" t="str">
            <v/>
          </cell>
          <cell r="W154" t="str">
            <v/>
          </cell>
          <cell r="X154">
            <v>1</v>
          </cell>
          <cell r="Y154">
            <v>1</v>
          </cell>
          <cell r="Z154" t="str">
            <v>COMAS</v>
          </cell>
          <cell r="AA154">
            <v>1</v>
          </cell>
          <cell r="AB154">
            <v>1</v>
          </cell>
          <cell r="AC154" t="str">
            <v>41523370</v>
          </cell>
          <cell r="AD154">
            <v>1</v>
          </cell>
          <cell r="AE154" t="str">
            <v/>
          </cell>
          <cell r="AF154" t="str">
            <v/>
          </cell>
          <cell r="AG154" t="str">
            <v>PADILLA</v>
          </cell>
          <cell r="AH154" t="str">
            <v>SANCHEZ</v>
          </cell>
          <cell r="AI154" t="str">
            <v>LADY KAREN</v>
          </cell>
          <cell r="AJ154">
            <v>43</v>
          </cell>
          <cell r="AK154" t="str">
            <v>15</v>
          </cell>
          <cell r="AL154" t="str">
            <v>01</v>
          </cell>
          <cell r="AM154" t="str">
            <v>01</v>
          </cell>
          <cell r="AN154" t="str">
            <v>27</v>
          </cell>
          <cell r="AO154" t="str">
            <v>08</v>
          </cell>
          <cell r="AP154" t="str">
            <v>1982</v>
          </cell>
          <cell r="AQ154" t="str">
            <v>15</v>
          </cell>
          <cell r="AR154" t="str">
            <v>01</v>
          </cell>
          <cell r="AS154" t="str">
            <v>10</v>
          </cell>
          <cell r="AT154" t="str">
            <v>0001</v>
          </cell>
          <cell r="AU154">
            <v>1</v>
          </cell>
          <cell r="AV154">
            <v>1</v>
          </cell>
          <cell r="AW154" t="str">
            <v>LOS FRUTALES - LA ALBORADA</v>
          </cell>
          <cell r="AX154" t="str">
            <v/>
          </cell>
          <cell r="AY154" t="str">
            <v/>
          </cell>
          <cell r="AZ154" t="str">
            <v/>
          </cell>
          <cell r="BA154" t="str">
            <v/>
          </cell>
          <cell r="BB154" t="str">
            <v>B1</v>
          </cell>
          <cell r="BC154" t="str">
            <v>20A</v>
          </cell>
          <cell r="BD154" t="str">
            <v/>
          </cell>
          <cell r="BE154" t="str">
            <v>ALTURA DEL PARADERO PUERTO RICO EN LA AV. UNIVERSITARIA</v>
          </cell>
          <cell r="BF154">
            <v>0</v>
          </cell>
          <cell r="BH154">
            <v>1</v>
          </cell>
          <cell r="BI154">
            <v>1</v>
          </cell>
          <cell r="BJ154">
            <v>3</v>
          </cell>
          <cell r="BK154">
            <v>7</v>
          </cell>
          <cell r="BL154" t="str">
            <v/>
          </cell>
          <cell r="BM154" t="str">
            <v/>
          </cell>
          <cell r="BN154">
            <v>10</v>
          </cell>
          <cell r="BO154" t="str">
            <v/>
          </cell>
          <cell r="BP154" t="str">
            <v/>
          </cell>
          <cell r="BQ154">
            <v>1</v>
          </cell>
          <cell r="BR154">
            <v>0</v>
          </cell>
          <cell r="BS154">
            <v>0</v>
          </cell>
          <cell r="BT154" t="str">
            <v/>
          </cell>
          <cell r="BU154" t="str">
            <v/>
          </cell>
          <cell r="BV154" t="str">
            <v/>
          </cell>
          <cell r="BW154" t="str">
            <v/>
          </cell>
          <cell r="BX154" t="str">
            <v/>
          </cell>
          <cell r="BY154" t="str">
            <v/>
          </cell>
          <cell r="BZ154" t="str">
            <v/>
          </cell>
          <cell r="CA154">
            <v>2</v>
          </cell>
          <cell r="CB154">
            <v>9</v>
          </cell>
          <cell r="CC154">
            <v>0</v>
          </cell>
          <cell r="CD154" t="str">
            <v/>
          </cell>
          <cell r="CE154" t="str">
            <v/>
          </cell>
          <cell r="CF154" t="str">
            <v/>
          </cell>
          <cell r="CG154" t="str">
            <v/>
          </cell>
          <cell r="CH154" t="str">
            <v/>
          </cell>
          <cell r="CI154" t="str">
            <v/>
          </cell>
          <cell r="CJ154" t="str">
            <v/>
          </cell>
          <cell r="CK154">
            <v>1</v>
          </cell>
          <cell r="CL154">
            <v>113</v>
          </cell>
          <cell r="CM154" t="str">
            <v>APOYO EN UN RESTAURANT</v>
          </cell>
          <cell r="CO154">
            <v>941632631</v>
          </cell>
          <cell r="CQ154">
            <v>1</v>
          </cell>
          <cell r="CR154">
            <v>1</v>
          </cell>
          <cell r="CS154">
            <v>1</v>
          </cell>
          <cell r="CT154" t="str">
            <v>CARMEN PADILLA SANCHEZ</v>
          </cell>
          <cell r="CU154" t="str">
            <v>HERMANA</v>
          </cell>
          <cell r="CV154" t="str">
            <v/>
          </cell>
          <cell r="CW154" t="str">
            <v/>
          </cell>
          <cell r="CX154" t="str">
            <v>1</v>
          </cell>
          <cell r="CY154" t="str">
            <v/>
          </cell>
          <cell r="CZ154" t="str">
            <v/>
          </cell>
          <cell r="DA154" t="str">
            <v/>
          </cell>
          <cell r="DB154" t="str">
            <v/>
          </cell>
          <cell r="DL154">
            <v>2</v>
          </cell>
          <cell r="DM154" t="str">
            <v/>
          </cell>
          <cell r="DN154">
            <v>1</v>
          </cell>
          <cell r="DO154" t="str">
            <v/>
          </cell>
          <cell r="DP154">
            <v>2</v>
          </cell>
          <cell r="DQ154">
            <v>0</v>
          </cell>
          <cell r="DR154">
            <v>0</v>
          </cell>
          <cell r="DS154">
            <v>2</v>
          </cell>
          <cell r="DT154">
            <v>3</v>
          </cell>
          <cell r="DU154" t="str">
            <v/>
          </cell>
          <cell r="DV154" t="str">
            <v/>
          </cell>
          <cell r="DW154" t="str">
            <v/>
          </cell>
          <cell r="DX154" t="str">
            <v/>
          </cell>
          <cell r="DY154" t="str">
            <v/>
          </cell>
          <cell r="DZ154" t="str">
            <v/>
          </cell>
          <cell r="EA154" t="str">
            <v/>
          </cell>
          <cell r="EB154" t="str">
            <v/>
          </cell>
          <cell r="EC154" t="str">
            <v/>
          </cell>
          <cell r="ED154" t="str">
            <v/>
          </cell>
          <cell r="EE154" t="str">
            <v/>
          </cell>
          <cell r="EF154" t="str">
            <v/>
          </cell>
          <cell r="EG154" t="str">
            <v/>
          </cell>
          <cell r="EH154" t="str">
            <v/>
          </cell>
          <cell r="EI154" t="str">
            <v/>
          </cell>
          <cell r="EJ154" t="str">
            <v/>
          </cell>
          <cell r="EK154" t="str">
            <v/>
          </cell>
          <cell r="EL154" t="str">
            <v/>
          </cell>
          <cell r="EM154" t="str">
            <v>15</v>
          </cell>
          <cell r="EN154" t="str">
            <v>01</v>
          </cell>
          <cell r="EO154" t="str">
            <v>10</v>
          </cell>
          <cell r="EP154" t="str">
            <v>0001</v>
          </cell>
          <cell r="ER154" t="str">
            <v>40 a 49 años</v>
          </cell>
          <cell r="ES154" t="str">
            <v>1501</v>
          </cell>
          <cell r="ET154" t="str">
            <v>1501100001</v>
          </cell>
          <cell r="EU154" t="str">
            <v>150110</v>
          </cell>
          <cell r="EV154" t="str">
            <v>150110</v>
          </cell>
          <cell r="EW154" t="b">
            <v>1</v>
          </cell>
          <cell r="EX154" t="str">
            <v>MAM - COMAS</v>
          </cell>
          <cell r="EY154">
            <v>2</v>
          </cell>
          <cell r="EZ154" t="str">
            <v>150101</v>
          </cell>
          <cell r="FA154" t="str">
            <v>1501100001</v>
          </cell>
          <cell r="FB154" t="str">
            <v/>
          </cell>
          <cell r="FC154" t="str">
            <v>1501100001</v>
          </cell>
          <cell r="FD154" t="str">
            <v>LIMA</v>
          </cell>
          <cell r="FE154" t="str">
            <v>LA LIBERTAD</v>
          </cell>
          <cell r="FF154" t="e">
            <v>#N/A</v>
          </cell>
          <cell r="FG154" t="str">
            <v>LA LIBERTAD</v>
          </cell>
          <cell r="FH154" t="str">
            <v>41983244</v>
          </cell>
          <cell r="FI154">
            <v>0</v>
          </cell>
          <cell r="FJ154" t="str">
            <v>COMAS</v>
          </cell>
          <cell r="FK154">
            <v>0</v>
          </cell>
          <cell r="FL154" t="str">
            <v>POMALAZA</v>
          </cell>
          <cell r="FM154">
            <v>0</v>
          </cell>
          <cell r="FN154" t="str">
            <v>MARTINEZ</v>
          </cell>
          <cell r="FO154">
            <v>0</v>
          </cell>
          <cell r="FP154" t="str">
            <v>FANNY VANESSA</v>
          </cell>
          <cell r="FQ154">
            <v>0</v>
          </cell>
          <cell r="FR154" t="str">
            <v>41523370</v>
          </cell>
          <cell r="FS154" t="str">
            <v>PADILLA</v>
          </cell>
          <cell r="FT154" t="str">
            <v>SANCHEZ</v>
          </cell>
          <cell r="FU154" t="str">
            <v>LADY KAREN</v>
          </cell>
          <cell r="FV154" t="str">
            <v>27</v>
          </cell>
          <cell r="FW154" t="str">
            <v>08</v>
          </cell>
          <cell r="FX154" t="str">
            <v>1982</v>
          </cell>
          <cell r="FY154">
            <v>0</v>
          </cell>
          <cell r="FZ154">
            <v>0</v>
          </cell>
          <cell r="GA154">
            <v>0</v>
          </cell>
          <cell r="GB154">
            <v>0</v>
          </cell>
          <cell r="GC154">
            <v>0</v>
          </cell>
          <cell r="GD154">
            <v>0</v>
          </cell>
          <cell r="GE154">
            <v>0</v>
          </cell>
          <cell r="GF154">
            <v>0</v>
          </cell>
          <cell r="GG154">
            <v>0</v>
          </cell>
          <cell r="GH154">
            <v>0</v>
          </cell>
          <cell r="GI154">
            <v>0</v>
          </cell>
        </row>
        <row r="155">
          <cell r="F155">
            <v>55201</v>
          </cell>
          <cell r="G155" t="str">
            <v>HUARMEY</v>
          </cell>
          <cell r="H155">
            <v>1</v>
          </cell>
          <cell r="I155" t="str">
            <v>A-1307</v>
          </cell>
          <cell r="J155" t="str">
            <v>K</v>
          </cell>
          <cell r="K155">
            <v>0</v>
          </cell>
          <cell r="L155" t="str">
            <v>31</v>
          </cell>
          <cell r="M155" t="str">
            <v>01</v>
          </cell>
          <cell r="N155" t="str">
            <v>2026</v>
          </cell>
          <cell r="O155" t="str">
            <v>71417159</v>
          </cell>
          <cell r="P155" t="str">
            <v>ALEGRE</v>
          </cell>
          <cell r="Q155" t="str">
            <v>ROSALES</v>
          </cell>
          <cell r="R155" t="str">
            <v>DIANA KATHERINE</v>
          </cell>
          <cell r="S155">
            <v>1</v>
          </cell>
          <cell r="T155">
            <v>0</v>
          </cell>
          <cell r="U155" t="str">
            <v/>
          </cell>
          <cell r="V155" t="str">
            <v/>
          </cell>
          <cell r="W155" t="str">
            <v/>
          </cell>
          <cell r="X155">
            <v>1</v>
          </cell>
          <cell r="Y155">
            <v>1</v>
          </cell>
          <cell r="Z155" t="str">
            <v>HUARMEY</v>
          </cell>
          <cell r="AA155">
            <v>1</v>
          </cell>
          <cell r="AB155">
            <v>1</v>
          </cell>
          <cell r="AC155" t="str">
            <v>76656923</v>
          </cell>
          <cell r="AD155">
            <v>1</v>
          </cell>
          <cell r="AE155" t="str">
            <v/>
          </cell>
          <cell r="AF155" t="str">
            <v/>
          </cell>
          <cell r="AG155" t="str">
            <v>JUSTINIANO</v>
          </cell>
          <cell r="AH155" t="str">
            <v>BRICEÑO</v>
          </cell>
          <cell r="AI155" t="str">
            <v>ANA LUISA</v>
          </cell>
          <cell r="AJ155">
            <v>29</v>
          </cell>
          <cell r="AK155" t="str">
            <v>02</v>
          </cell>
          <cell r="AL155" t="str">
            <v>11</v>
          </cell>
          <cell r="AM155" t="str">
            <v>01</v>
          </cell>
          <cell r="AN155" t="str">
            <v>20</v>
          </cell>
          <cell r="AO155" t="str">
            <v>04</v>
          </cell>
          <cell r="AP155" t="str">
            <v>1996</v>
          </cell>
          <cell r="AQ155" t="str">
            <v>02</v>
          </cell>
          <cell r="AR155" t="str">
            <v>11</v>
          </cell>
          <cell r="AS155" t="str">
            <v>01</v>
          </cell>
          <cell r="AT155" t="str">
            <v>0001</v>
          </cell>
          <cell r="AU155">
            <v>1</v>
          </cell>
          <cell r="AV155">
            <v>5</v>
          </cell>
          <cell r="AW155" t="str">
            <v>Ampliación aa.hh. las salinas</v>
          </cell>
          <cell r="AX155" t="str">
            <v/>
          </cell>
          <cell r="AY155" t="str">
            <v/>
          </cell>
          <cell r="AZ155" t="str">
            <v/>
          </cell>
          <cell r="BA155" t="str">
            <v/>
          </cell>
          <cell r="BB155" t="str">
            <v>e</v>
          </cell>
          <cell r="BC155" t="str">
            <v>16</v>
          </cell>
          <cell r="BD155" t="str">
            <v/>
          </cell>
          <cell r="BE155" t="str">
            <v>Por la entrada de tumbecino, de la casa azul de la esquina a 4 casas para la derecha.</v>
          </cell>
          <cell r="BF155">
            <v>0</v>
          </cell>
          <cell r="BH155">
            <v>1</v>
          </cell>
          <cell r="BI155">
            <v>0</v>
          </cell>
          <cell r="BJ155">
            <v>1</v>
          </cell>
          <cell r="BK155">
            <v>7</v>
          </cell>
          <cell r="BL155" t="str">
            <v/>
          </cell>
          <cell r="BM155" t="str">
            <v/>
          </cell>
          <cell r="BN155">
            <v>10</v>
          </cell>
          <cell r="BO155" t="str">
            <v/>
          </cell>
          <cell r="BP155" t="str">
            <v/>
          </cell>
          <cell r="BQ155">
            <v>0</v>
          </cell>
          <cell r="BR155" t="str">
            <v/>
          </cell>
          <cell r="BS155">
            <v>0</v>
          </cell>
          <cell r="BT155" t="str">
            <v/>
          </cell>
          <cell r="BU155" t="str">
            <v/>
          </cell>
          <cell r="BV155" t="str">
            <v/>
          </cell>
          <cell r="BW155" t="str">
            <v/>
          </cell>
          <cell r="BX155" t="str">
            <v/>
          </cell>
          <cell r="BY155" t="str">
            <v/>
          </cell>
          <cell r="BZ155" t="str">
            <v/>
          </cell>
          <cell r="CA155">
            <v>1</v>
          </cell>
          <cell r="CB155">
            <v>6</v>
          </cell>
          <cell r="CC155">
            <v>0</v>
          </cell>
          <cell r="CD155" t="str">
            <v/>
          </cell>
          <cell r="CE155" t="str">
            <v/>
          </cell>
          <cell r="CF155" t="str">
            <v/>
          </cell>
          <cell r="CG155" t="str">
            <v/>
          </cell>
          <cell r="CH155" t="str">
            <v/>
          </cell>
          <cell r="CI155" t="str">
            <v/>
          </cell>
          <cell r="CJ155" t="str">
            <v/>
          </cell>
          <cell r="CK155">
            <v>0</v>
          </cell>
          <cell r="CL155" t="str">
            <v/>
          </cell>
          <cell r="CN155" t="str">
            <v/>
          </cell>
          <cell r="CO155">
            <v>947388806</v>
          </cell>
          <cell r="CP155" t="str">
            <v/>
          </cell>
          <cell r="CQ155">
            <v>1</v>
          </cell>
          <cell r="CR155">
            <v>1</v>
          </cell>
          <cell r="CS155">
            <v>1</v>
          </cell>
          <cell r="CT155" t="str">
            <v>YAMALI LOLI BRICEÑO</v>
          </cell>
          <cell r="CU155" t="str">
            <v>HERMANA</v>
          </cell>
          <cell r="CV155" t="str">
            <v/>
          </cell>
          <cell r="CW155" t="str">
            <v>1</v>
          </cell>
          <cell r="CX155" t="str">
            <v>1</v>
          </cell>
          <cell r="CY155" t="str">
            <v>1</v>
          </cell>
          <cell r="CZ155" t="str">
            <v/>
          </cell>
          <cell r="DA155" t="str">
            <v/>
          </cell>
          <cell r="DB155" t="str">
            <v/>
          </cell>
          <cell r="DL155">
            <v>2</v>
          </cell>
          <cell r="DM155" t="str">
            <v/>
          </cell>
          <cell r="DN155">
            <v>1</v>
          </cell>
          <cell r="DO155">
            <v>1</v>
          </cell>
          <cell r="DP155">
            <v>2</v>
          </cell>
          <cell r="DQ155">
            <v>0</v>
          </cell>
          <cell r="DR155">
            <v>0</v>
          </cell>
          <cell r="DS155">
            <v>1</v>
          </cell>
          <cell r="DT155">
            <v>2</v>
          </cell>
          <cell r="DU155" t="str">
            <v/>
          </cell>
          <cell r="DV155" t="str">
            <v/>
          </cell>
          <cell r="DW155" t="str">
            <v/>
          </cell>
          <cell r="DX155" t="str">
            <v/>
          </cell>
          <cell r="DY155" t="str">
            <v/>
          </cell>
          <cell r="DZ155" t="str">
            <v/>
          </cell>
          <cell r="EA155" t="str">
            <v/>
          </cell>
          <cell r="EB155" t="str">
            <v/>
          </cell>
          <cell r="EC155" t="str">
            <v/>
          </cell>
          <cell r="ED155" t="str">
            <v/>
          </cell>
          <cell r="EE155" t="str">
            <v/>
          </cell>
          <cell r="EF155" t="str">
            <v/>
          </cell>
          <cell r="EG155" t="str">
            <v/>
          </cell>
          <cell r="EH155" t="str">
            <v/>
          </cell>
          <cell r="EI155" t="str">
            <v/>
          </cell>
          <cell r="EJ155" t="str">
            <v/>
          </cell>
          <cell r="EK155" t="str">
            <v/>
          </cell>
          <cell r="EL155" t="str">
            <v/>
          </cell>
          <cell r="EM155" t="str">
            <v>02</v>
          </cell>
          <cell r="EN155" t="str">
            <v>11</v>
          </cell>
          <cell r="EO155" t="str">
            <v>01</v>
          </cell>
          <cell r="EP155" t="str">
            <v>0001</v>
          </cell>
          <cell r="ER155" t="str">
            <v>18 a 29 años</v>
          </cell>
          <cell r="ES155" t="str">
            <v>02</v>
          </cell>
          <cell r="ET155" t="str">
            <v>0211010001</v>
          </cell>
          <cell r="EU155" t="str">
            <v>021101</v>
          </cell>
          <cell r="EV155" t="str">
            <v>021101</v>
          </cell>
          <cell r="EW155" t="b">
            <v>1</v>
          </cell>
          <cell r="EX155" t="str">
            <v>MAM - HUARMEY</v>
          </cell>
          <cell r="EY155">
            <v>1</v>
          </cell>
          <cell r="EZ155" t="str">
            <v>021101</v>
          </cell>
          <cell r="FA155" t="str">
            <v>0211010001</v>
          </cell>
          <cell r="FB155" t="str">
            <v/>
          </cell>
          <cell r="FC155" t="str">
            <v>0211010001</v>
          </cell>
          <cell r="FD155" t="str">
            <v>HUARMEY</v>
          </cell>
          <cell r="FE155" t="str">
            <v>HUARMEY</v>
          </cell>
          <cell r="FF155" t="e">
            <v>#N/A</v>
          </cell>
          <cell r="FG155" t="str">
            <v>HUARMEY</v>
          </cell>
          <cell r="FH155" t="str">
            <v>71417159</v>
          </cell>
          <cell r="FI155">
            <v>0</v>
          </cell>
          <cell r="FJ155" t="str">
            <v>HUARMEY</v>
          </cell>
          <cell r="FK155">
            <v>0</v>
          </cell>
          <cell r="FL155" t="str">
            <v>ALEGRE</v>
          </cell>
          <cell r="FM155">
            <v>0</v>
          </cell>
          <cell r="FN155" t="str">
            <v>ROSALES</v>
          </cell>
          <cell r="FO155">
            <v>0</v>
          </cell>
          <cell r="FP155" t="str">
            <v>DIANA KATHERINE</v>
          </cell>
          <cell r="FQ155">
            <v>0</v>
          </cell>
          <cell r="FR155" t="str">
            <v>76656923</v>
          </cell>
          <cell r="FS155" t="str">
            <v>JUSTINIANO</v>
          </cell>
          <cell r="FT155" t="str">
            <v>BRICEÑO</v>
          </cell>
          <cell r="FU155" t="str">
            <v>ANA LUISA</v>
          </cell>
          <cell r="FV155" t="str">
            <v>20</v>
          </cell>
          <cell r="FW155" t="str">
            <v>04</v>
          </cell>
          <cell r="FX155" t="str">
            <v>1996</v>
          </cell>
          <cell r="FY155">
            <v>0</v>
          </cell>
          <cell r="FZ155">
            <v>0</v>
          </cell>
          <cell r="GA155">
            <v>0</v>
          </cell>
          <cell r="GB155">
            <v>0</v>
          </cell>
          <cell r="GC155">
            <v>0</v>
          </cell>
          <cell r="GD155">
            <v>0</v>
          </cell>
          <cell r="GE155">
            <v>0</v>
          </cell>
          <cell r="GF155">
            <v>0</v>
          </cell>
          <cell r="GG155">
            <v>0</v>
          </cell>
          <cell r="GH155">
            <v>0</v>
          </cell>
          <cell r="GI155">
            <v>0</v>
          </cell>
        </row>
        <row r="156">
          <cell r="F156">
            <v>55200</v>
          </cell>
          <cell r="G156" t="str">
            <v>HUAMANGA</v>
          </cell>
          <cell r="H156">
            <v>2</v>
          </cell>
          <cell r="I156" t="str">
            <v>A-1307</v>
          </cell>
          <cell r="J156" t="str">
            <v>I</v>
          </cell>
          <cell r="K156">
            <v>0</v>
          </cell>
          <cell r="L156" t="str">
            <v>30</v>
          </cell>
          <cell r="M156" t="str">
            <v>01</v>
          </cell>
          <cell r="N156" t="str">
            <v>2026</v>
          </cell>
          <cell r="O156" t="str">
            <v>28310994</v>
          </cell>
          <cell r="P156" t="str">
            <v>MELGAR</v>
          </cell>
          <cell r="Q156" t="str">
            <v>PRADO</v>
          </cell>
          <cell r="R156" t="str">
            <v>JUDITH</v>
          </cell>
          <cell r="S156">
            <v>1</v>
          </cell>
          <cell r="T156">
            <v>0</v>
          </cell>
          <cell r="U156" t="str">
            <v/>
          </cell>
          <cell r="V156" t="str">
            <v/>
          </cell>
          <cell r="W156" t="str">
            <v/>
          </cell>
          <cell r="X156">
            <v>1</v>
          </cell>
          <cell r="Y156">
            <v>1</v>
          </cell>
          <cell r="Z156" t="str">
            <v>HUAMANGA</v>
          </cell>
          <cell r="AA156">
            <v>1</v>
          </cell>
          <cell r="AB156">
            <v>1</v>
          </cell>
          <cell r="AC156" t="str">
            <v>48533818</v>
          </cell>
          <cell r="AD156">
            <v>1</v>
          </cell>
          <cell r="AE156" t="str">
            <v/>
          </cell>
          <cell r="AF156" t="str">
            <v/>
          </cell>
          <cell r="AG156" t="str">
            <v>OCHOA</v>
          </cell>
          <cell r="AH156" t="str">
            <v>ENCISO</v>
          </cell>
          <cell r="AI156" t="str">
            <v>LUCERO EVELYN</v>
          </cell>
          <cell r="AJ156">
            <v>31</v>
          </cell>
          <cell r="AK156" t="str">
            <v>08</v>
          </cell>
          <cell r="AL156" t="str">
            <v>09</v>
          </cell>
          <cell r="AM156" t="str">
            <v>07</v>
          </cell>
          <cell r="AN156" t="str">
            <v>17</v>
          </cell>
          <cell r="AO156" t="str">
            <v>12</v>
          </cell>
          <cell r="AP156" t="str">
            <v>1994</v>
          </cell>
          <cell r="AQ156" t="str">
            <v>05</v>
          </cell>
          <cell r="AR156" t="str">
            <v>01</v>
          </cell>
          <cell r="AS156" t="str">
            <v>10</v>
          </cell>
          <cell r="AT156" t="str">
            <v>0001</v>
          </cell>
          <cell r="AU156">
            <v>1</v>
          </cell>
          <cell r="AV156">
            <v>3</v>
          </cell>
          <cell r="AW156" t="str">
            <v>LOS INCAS</v>
          </cell>
          <cell r="AX156" t="str">
            <v/>
          </cell>
          <cell r="AY156" t="str">
            <v/>
          </cell>
          <cell r="AZ156" t="str">
            <v/>
          </cell>
          <cell r="BA156" t="str">
            <v/>
          </cell>
          <cell r="BB156" t="str">
            <v/>
          </cell>
          <cell r="BC156" t="str">
            <v/>
          </cell>
          <cell r="BD156" t="str">
            <v/>
          </cell>
          <cell r="BE156" t="str">
            <v>PARQUE TRIANGULO-SAUNA</v>
          </cell>
          <cell r="BF156">
            <v>0</v>
          </cell>
          <cell r="BH156">
            <v>2</v>
          </cell>
          <cell r="BI156">
            <v>0</v>
          </cell>
          <cell r="BJ156">
            <v>1</v>
          </cell>
          <cell r="BK156">
            <v>7</v>
          </cell>
          <cell r="BL156" t="str">
            <v/>
          </cell>
          <cell r="BM156" t="str">
            <v/>
          </cell>
          <cell r="BN156">
            <v>10</v>
          </cell>
          <cell r="BO156" t="str">
            <v/>
          </cell>
          <cell r="BP156" t="str">
            <v/>
          </cell>
          <cell r="BQ156">
            <v>1</v>
          </cell>
          <cell r="BR156">
            <v>0</v>
          </cell>
          <cell r="BS156">
            <v>0</v>
          </cell>
          <cell r="BT156" t="str">
            <v/>
          </cell>
          <cell r="BU156" t="str">
            <v/>
          </cell>
          <cell r="BV156" t="str">
            <v/>
          </cell>
          <cell r="BW156" t="str">
            <v/>
          </cell>
          <cell r="BX156" t="str">
            <v/>
          </cell>
          <cell r="BY156" t="str">
            <v/>
          </cell>
          <cell r="BZ156" t="str">
            <v/>
          </cell>
          <cell r="CA156">
            <v>2</v>
          </cell>
          <cell r="CB156">
            <v>6</v>
          </cell>
          <cell r="CC156">
            <v>0</v>
          </cell>
          <cell r="CD156" t="str">
            <v/>
          </cell>
          <cell r="CE156" t="str">
            <v/>
          </cell>
          <cell r="CF156" t="str">
            <v/>
          </cell>
          <cell r="CG156" t="str">
            <v/>
          </cell>
          <cell r="CH156" t="str">
            <v/>
          </cell>
          <cell r="CI156" t="str">
            <v/>
          </cell>
          <cell r="CJ156" t="str">
            <v/>
          </cell>
          <cell r="CK156">
            <v>1</v>
          </cell>
          <cell r="CL156">
            <v>26</v>
          </cell>
          <cell r="CM156" t="str">
            <v>COCINERA</v>
          </cell>
          <cell r="CN156" t="str">
            <v/>
          </cell>
          <cell r="CO156">
            <v>928369400</v>
          </cell>
          <cell r="CP156" t="str">
            <v/>
          </cell>
          <cell r="CQ156">
            <v>1</v>
          </cell>
          <cell r="CR156">
            <v>1</v>
          </cell>
          <cell r="CS156">
            <v>0</v>
          </cell>
          <cell r="DL156">
            <v>2</v>
          </cell>
          <cell r="DM156" t="str">
            <v/>
          </cell>
          <cell r="DN156">
            <v>1</v>
          </cell>
          <cell r="DO156">
            <v>1</v>
          </cell>
          <cell r="DP156">
            <v>2</v>
          </cell>
          <cell r="DQ156">
            <v>0</v>
          </cell>
          <cell r="DR156">
            <v>0</v>
          </cell>
          <cell r="DS156">
            <v>3</v>
          </cell>
          <cell r="DT156">
            <v>3</v>
          </cell>
          <cell r="DU156" t="str">
            <v/>
          </cell>
          <cell r="DV156" t="str">
            <v/>
          </cell>
          <cell r="DW156" t="str">
            <v/>
          </cell>
          <cell r="DX156" t="str">
            <v/>
          </cell>
          <cell r="DY156" t="str">
            <v/>
          </cell>
          <cell r="DZ156" t="str">
            <v/>
          </cell>
          <cell r="EA156" t="str">
            <v/>
          </cell>
          <cell r="EB156" t="str">
            <v/>
          </cell>
          <cell r="EC156" t="str">
            <v/>
          </cell>
          <cell r="ED156" t="str">
            <v/>
          </cell>
          <cell r="EE156" t="str">
            <v/>
          </cell>
          <cell r="EF156" t="str">
            <v/>
          </cell>
          <cell r="EG156" t="str">
            <v/>
          </cell>
          <cell r="EH156" t="str">
            <v/>
          </cell>
          <cell r="EI156" t="str">
            <v/>
          </cell>
          <cell r="EJ156" t="str">
            <v/>
          </cell>
          <cell r="EK156" t="str">
            <v/>
          </cell>
          <cell r="EL156" t="str">
            <v/>
          </cell>
          <cell r="EM156" t="str">
            <v>05</v>
          </cell>
          <cell r="EN156" t="str">
            <v>01</v>
          </cell>
          <cell r="EO156" t="str">
            <v>10</v>
          </cell>
          <cell r="EP156" t="str">
            <v>0001</v>
          </cell>
          <cell r="ER156" t="str">
            <v>30 a 39 años</v>
          </cell>
          <cell r="ES156" t="str">
            <v>05</v>
          </cell>
          <cell r="ET156" t="str">
            <v>0501100001</v>
          </cell>
          <cell r="EU156" t="str">
            <v>050110</v>
          </cell>
          <cell r="EV156" t="str">
            <v>050110</v>
          </cell>
          <cell r="EW156" t="b">
            <v>1</v>
          </cell>
          <cell r="EX156" t="str">
            <v>MAM - SAN JUAN BAUTISTA</v>
          </cell>
          <cell r="EY156">
            <v>2</v>
          </cell>
          <cell r="EZ156" t="str">
            <v>080907</v>
          </cell>
          <cell r="FA156" t="str">
            <v>0501100001</v>
          </cell>
          <cell r="FB156" t="str">
            <v/>
          </cell>
          <cell r="FC156" t="str">
            <v>0501100001</v>
          </cell>
          <cell r="FD156" t="str">
            <v>KIMBIRI</v>
          </cell>
          <cell r="FE156" t="str">
            <v>SAN JUAN BAUTISTA</v>
          </cell>
          <cell r="FF156" t="e">
            <v>#N/A</v>
          </cell>
          <cell r="FG156" t="str">
            <v>SAN JUAN BAUTISTA</v>
          </cell>
          <cell r="FH156" t="str">
            <v>28310994</v>
          </cell>
          <cell r="FI156">
            <v>0</v>
          </cell>
          <cell r="FJ156" t="str">
            <v>HUAMANGA</v>
          </cell>
          <cell r="FK156">
            <v>0</v>
          </cell>
          <cell r="FL156" t="str">
            <v>MELGAR</v>
          </cell>
          <cell r="FM156">
            <v>0</v>
          </cell>
          <cell r="FN156" t="str">
            <v>PRADO</v>
          </cell>
          <cell r="FO156">
            <v>0</v>
          </cell>
          <cell r="FP156" t="str">
            <v>JUDITH</v>
          </cell>
          <cell r="FQ156">
            <v>0</v>
          </cell>
          <cell r="FR156" t="str">
            <v>48533818</v>
          </cell>
          <cell r="FS156" t="str">
            <v>OCHOA</v>
          </cell>
          <cell r="FT156" t="str">
            <v>ENCISO</v>
          </cell>
          <cell r="FU156" t="str">
            <v>LUCERO EVELYN</v>
          </cell>
          <cell r="FV156" t="str">
            <v>17</v>
          </cell>
          <cell r="FW156" t="str">
            <v>12</v>
          </cell>
          <cell r="FX156" t="str">
            <v>1994</v>
          </cell>
          <cell r="FY156">
            <v>0</v>
          </cell>
          <cell r="FZ156">
            <v>0</v>
          </cell>
          <cell r="GA156">
            <v>0</v>
          </cell>
          <cell r="GB156">
            <v>0</v>
          </cell>
          <cell r="GC156">
            <v>0</v>
          </cell>
          <cell r="GD156">
            <v>0</v>
          </cell>
          <cell r="GE156">
            <v>0</v>
          </cell>
          <cell r="GF156">
            <v>0</v>
          </cell>
          <cell r="GG156">
            <v>0</v>
          </cell>
          <cell r="GH156">
            <v>0</v>
          </cell>
          <cell r="GI156">
            <v>0</v>
          </cell>
        </row>
        <row r="157">
          <cell r="F157">
            <v>55199</v>
          </cell>
          <cell r="G157" t="str">
            <v>COMAS</v>
          </cell>
          <cell r="H157">
            <v>3</v>
          </cell>
          <cell r="I157" t="str">
            <v>A-1307</v>
          </cell>
          <cell r="J157" t="str">
            <v>H</v>
          </cell>
          <cell r="K157">
            <v>0</v>
          </cell>
          <cell r="L157" t="str">
            <v>03</v>
          </cell>
          <cell r="M157" t="str">
            <v>01</v>
          </cell>
          <cell r="N157" t="str">
            <v>2026</v>
          </cell>
          <cell r="O157" t="str">
            <v>41983244</v>
          </cell>
          <cell r="P157" t="str">
            <v>POMALAZA</v>
          </cell>
          <cell r="Q157" t="str">
            <v>MARTINEZ</v>
          </cell>
          <cell r="R157" t="str">
            <v>FANNY VANESSA</v>
          </cell>
          <cell r="S157">
            <v>1</v>
          </cell>
          <cell r="T157">
            <v>0</v>
          </cell>
          <cell r="U157" t="str">
            <v/>
          </cell>
          <cell r="V157" t="str">
            <v/>
          </cell>
          <cell r="W157" t="str">
            <v/>
          </cell>
          <cell r="X157">
            <v>1</v>
          </cell>
          <cell r="Y157">
            <v>1</v>
          </cell>
          <cell r="Z157" t="str">
            <v>COMAS</v>
          </cell>
          <cell r="AA157">
            <v>1</v>
          </cell>
          <cell r="AB157">
            <v>1</v>
          </cell>
          <cell r="AC157" t="str">
            <v>40868728</v>
          </cell>
          <cell r="AD157">
            <v>1</v>
          </cell>
          <cell r="AE157" t="str">
            <v/>
          </cell>
          <cell r="AF157" t="str">
            <v/>
          </cell>
          <cell r="AG157" t="str">
            <v>SALDAÑA</v>
          </cell>
          <cell r="AH157" t="str">
            <v>MOZOMBITE</v>
          </cell>
          <cell r="AI157" t="str">
            <v>EUDOCIA</v>
          </cell>
          <cell r="AJ157">
            <v>44</v>
          </cell>
          <cell r="AK157" t="str">
            <v>16</v>
          </cell>
          <cell r="AL157" t="str">
            <v>01</v>
          </cell>
          <cell r="AM157" t="str">
            <v>01</v>
          </cell>
          <cell r="AN157" t="str">
            <v>01</v>
          </cell>
          <cell r="AO157" t="str">
            <v>03</v>
          </cell>
          <cell r="AP157" t="str">
            <v>1981</v>
          </cell>
          <cell r="AQ157" t="str">
            <v>15</v>
          </cell>
          <cell r="AR157" t="str">
            <v>01</v>
          </cell>
          <cell r="AS157" t="str">
            <v>10</v>
          </cell>
          <cell r="AT157" t="str">
            <v>0001</v>
          </cell>
          <cell r="AU157">
            <v>1</v>
          </cell>
          <cell r="AV157">
            <v>1</v>
          </cell>
          <cell r="AW157" t="str">
            <v>LOS ROSALES</v>
          </cell>
          <cell r="AX157" t="str">
            <v/>
          </cell>
          <cell r="AY157" t="str">
            <v/>
          </cell>
          <cell r="AZ157" t="str">
            <v/>
          </cell>
          <cell r="BA157" t="str">
            <v/>
          </cell>
          <cell r="BB157" t="str">
            <v>B</v>
          </cell>
          <cell r="BC157" t="str">
            <v>39</v>
          </cell>
          <cell r="BD157" t="str">
            <v/>
          </cell>
          <cell r="BE157" t="str">
            <v>ALTURA DEL PARADERO EL RANCHO EN TRAPICHE</v>
          </cell>
          <cell r="BF157">
            <v>0</v>
          </cell>
          <cell r="BH157">
            <v>3</v>
          </cell>
          <cell r="BI157">
            <v>1</v>
          </cell>
          <cell r="BJ157">
            <v>3</v>
          </cell>
          <cell r="BK157">
            <v>7</v>
          </cell>
          <cell r="BL157" t="str">
            <v/>
          </cell>
          <cell r="BM157" t="str">
            <v/>
          </cell>
          <cell r="BN157">
            <v>10</v>
          </cell>
          <cell r="BO157" t="str">
            <v/>
          </cell>
          <cell r="BP157" t="str">
            <v/>
          </cell>
          <cell r="BQ157">
            <v>1</v>
          </cell>
          <cell r="BR157">
            <v>0</v>
          </cell>
          <cell r="BS157">
            <v>0</v>
          </cell>
          <cell r="BT157" t="str">
            <v/>
          </cell>
          <cell r="BU157" t="str">
            <v/>
          </cell>
          <cell r="BV157" t="str">
            <v/>
          </cell>
          <cell r="BW157" t="str">
            <v/>
          </cell>
          <cell r="BX157" t="str">
            <v/>
          </cell>
          <cell r="BY157" t="str">
            <v/>
          </cell>
          <cell r="BZ157" t="str">
            <v/>
          </cell>
          <cell r="CA157">
            <v>2</v>
          </cell>
          <cell r="CB157">
            <v>4</v>
          </cell>
          <cell r="CC157">
            <v>0</v>
          </cell>
          <cell r="CD157" t="str">
            <v/>
          </cell>
          <cell r="CE157" t="str">
            <v/>
          </cell>
          <cell r="CF157" t="str">
            <v/>
          </cell>
          <cell r="CG157" t="str">
            <v/>
          </cell>
          <cell r="CH157" t="str">
            <v/>
          </cell>
          <cell r="CI157" t="str">
            <v/>
          </cell>
          <cell r="CJ157" t="str">
            <v/>
          </cell>
          <cell r="CK157">
            <v>1</v>
          </cell>
          <cell r="CL157">
            <v>50</v>
          </cell>
          <cell r="CM157" t="str">
            <v>LIMPIEZA</v>
          </cell>
          <cell r="CO157">
            <v>995175931</v>
          </cell>
          <cell r="CQ157">
            <v>1</v>
          </cell>
          <cell r="CR157">
            <v>1</v>
          </cell>
          <cell r="CS157">
            <v>1</v>
          </cell>
          <cell r="CT157" t="str">
            <v>JOSELYN MONCADAS SLDAÑA</v>
          </cell>
          <cell r="CU157" t="str">
            <v>HIJA</v>
          </cell>
          <cell r="CV157" t="str">
            <v/>
          </cell>
          <cell r="CW157" t="str">
            <v/>
          </cell>
          <cell r="CX157" t="str">
            <v>1</v>
          </cell>
          <cell r="CY157" t="str">
            <v>1</v>
          </cell>
          <cell r="CZ157" t="str">
            <v/>
          </cell>
          <cell r="DA157" t="str">
            <v/>
          </cell>
          <cell r="DB157" t="str">
            <v/>
          </cell>
          <cell r="DL157">
            <v>2</v>
          </cell>
          <cell r="DM157" t="str">
            <v/>
          </cell>
          <cell r="DN157">
            <v>1</v>
          </cell>
          <cell r="DO157" t="str">
            <v/>
          </cell>
          <cell r="DP157">
            <v>1</v>
          </cell>
          <cell r="DQ157">
            <v>0</v>
          </cell>
          <cell r="DR157">
            <v>0</v>
          </cell>
          <cell r="DS157">
            <v>2</v>
          </cell>
          <cell r="DT157">
            <v>2</v>
          </cell>
          <cell r="DU157" t="str">
            <v/>
          </cell>
          <cell r="DV157" t="str">
            <v/>
          </cell>
          <cell r="DW157" t="str">
            <v/>
          </cell>
          <cell r="DX157" t="str">
            <v/>
          </cell>
          <cell r="DY157" t="str">
            <v/>
          </cell>
          <cell r="DZ157" t="str">
            <v/>
          </cell>
          <cell r="EA157" t="str">
            <v/>
          </cell>
          <cell r="EB157" t="str">
            <v/>
          </cell>
          <cell r="EC157" t="str">
            <v/>
          </cell>
          <cell r="ED157" t="str">
            <v/>
          </cell>
          <cell r="EE157" t="str">
            <v/>
          </cell>
          <cell r="EF157" t="str">
            <v/>
          </cell>
          <cell r="EG157" t="str">
            <v/>
          </cell>
          <cell r="EH157" t="str">
            <v/>
          </cell>
          <cell r="EI157" t="str">
            <v/>
          </cell>
          <cell r="EJ157" t="str">
            <v/>
          </cell>
          <cell r="EK157" t="str">
            <v/>
          </cell>
          <cell r="EL157" t="str">
            <v/>
          </cell>
          <cell r="EM157" t="str">
            <v>15</v>
          </cell>
          <cell r="EN157" t="str">
            <v>01</v>
          </cell>
          <cell r="EO157" t="str">
            <v>10</v>
          </cell>
          <cell r="EP157" t="str">
            <v>0001</v>
          </cell>
          <cell r="ER157" t="str">
            <v>40 a 49 años</v>
          </cell>
          <cell r="ES157" t="str">
            <v>1501</v>
          </cell>
          <cell r="ET157" t="str">
            <v>1501100001</v>
          </cell>
          <cell r="EU157" t="str">
            <v>150110</v>
          </cell>
          <cell r="EV157" t="str">
            <v>150110</v>
          </cell>
          <cell r="EW157" t="b">
            <v>1</v>
          </cell>
          <cell r="EX157" t="str">
            <v>MAM - COMAS</v>
          </cell>
          <cell r="EY157">
            <v>4</v>
          </cell>
          <cell r="EZ157" t="str">
            <v>160101</v>
          </cell>
          <cell r="FA157" t="str">
            <v>1501100001</v>
          </cell>
          <cell r="FB157" t="str">
            <v/>
          </cell>
          <cell r="FC157" t="str">
            <v>1501100001</v>
          </cell>
          <cell r="FD157" t="str">
            <v>IQUITOS</v>
          </cell>
          <cell r="FE157" t="str">
            <v>LA LIBERTAD</v>
          </cell>
          <cell r="FF157" t="e">
            <v>#N/A</v>
          </cell>
          <cell r="FG157" t="str">
            <v>LA LIBERTAD</v>
          </cell>
          <cell r="FH157" t="str">
            <v>41983244</v>
          </cell>
          <cell r="FI157">
            <v>0</v>
          </cell>
          <cell r="FJ157" t="str">
            <v>COMAS</v>
          </cell>
          <cell r="FK157">
            <v>0</v>
          </cell>
          <cell r="FL157" t="str">
            <v>POMALAZA</v>
          </cell>
          <cell r="FM157">
            <v>0</v>
          </cell>
          <cell r="FN157" t="str">
            <v>MARTINEZ</v>
          </cell>
          <cell r="FO157">
            <v>0</v>
          </cell>
          <cell r="FP157" t="str">
            <v>FANNY VANESSA</v>
          </cell>
          <cell r="FQ157">
            <v>0</v>
          </cell>
          <cell r="FR157" t="str">
            <v>40808728</v>
          </cell>
          <cell r="FS157" t="str">
            <v>GUTARRA</v>
          </cell>
          <cell r="FT157" t="str">
            <v>PALACIOS</v>
          </cell>
          <cell r="FU157" t="str">
            <v>LUZ ELIZABETH</v>
          </cell>
          <cell r="FV157" t="str">
            <v>07</v>
          </cell>
          <cell r="FW157" t="str">
            <v>12</v>
          </cell>
          <cell r="FX157" t="str">
            <v>1980</v>
          </cell>
          <cell r="FY157">
            <v>1</v>
          </cell>
          <cell r="FZ157">
            <v>1</v>
          </cell>
          <cell r="GA157">
            <v>1</v>
          </cell>
          <cell r="GB157">
            <v>1</v>
          </cell>
          <cell r="GC157">
            <v>1</v>
          </cell>
          <cell r="GD157">
            <v>1</v>
          </cell>
          <cell r="GE157">
            <v>6</v>
          </cell>
          <cell r="GF157">
            <v>0</v>
          </cell>
          <cell r="GG157">
            <v>0</v>
          </cell>
          <cell r="GH157">
            <v>0</v>
          </cell>
          <cell r="GI157">
            <v>0</v>
          </cell>
        </row>
        <row r="158">
          <cell r="F158">
            <v>55198</v>
          </cell>
          <cell r="G158" t="str">
            <v>HUAMANGA</v>
          </cell>
          <cell r="H158">
            <v>1</v>
          </cell>
          <cell r="I158" t="str">
            <v>A-1307</v>
          </cell>
          <cell r="J158" t="str">
            <v>I</v>
          </cell>
          <cell r="K158">
            <v>0</v>
          </cell>
          <cell r="L158" t="str">
            <v>30</v>
          </cell>
          <cell r="M158" t="str">
            <v>01</v>
          </cell>
          <cell r="N158" t="str">
            <v>2026</v>
          </cell>
          <cell r="O158" t="str">
            <v>28310994</v>
          </cell>
          <cell r="P158" t="str">
            <v>MELGAR</v>
          </cell>
          <cell r="Q158" t="str">
            <v>PRADO</v>
          </cell>
          <cell r="R158" t="str">
            <v>JUDITH</v>
          </cell>
          <cell r="S158">
            <v>1</v>
          </cell>
          <cell r="T158">
            <v>0</v>
          </cell>
          <cell r="U158" t="str">
            <v/>
          </cell>
          <cell r="V158" t="str">
            <v/>
          </cell>
          <cell r="W158" t="str">
            <v/>
          </cell>
          <cell r="X158">
            <v>1</v>
          </cell>
          <cell r="Y158">
            <v>1</v>
          </cell>
          <cell r="Z158" t="str">
            <v>HUAMANGA</v>
          </cell>
          <cell r="AA158">
            <v>1</v>
          </cell>
          <cell r="AB158">
            <v>1</v>
          </cell>
          <cell r="AC158" t="str">
            <v>41762640</v>
          </cell>
          <cell r="AD158">
            <v>1</v>
          </cell>
          <cell r="AE158" t="str">
            <v/>
          </cell>
          <cell r="AF158" t="str">
            <v/>
          </cell>
          <cell r="AG158" t="str">
            <v>baldoceda</v>
          </cell>
          <cell r="AH158" t="str">
            <v>morales</v>
          </cell>
          <cell r="AI158" t="str">
            <v>mirza alida</v>
          </cell>
          <cell r="AJ158">
            <v>43</v>
          </cell>
          <cell r="AK158" t="str">
            <v>05</v>
          </cell>
          <cell r="AL158" t="str">
            <v>01</v>
          </cell>
          <cell r="AM158" t="str">
            <v>01</v>
          </cell>
          <cell r="AN158" t="str">
            <v>09</v>
          </cell>
          <cell r="AO158" t="str">
            <v>01</v>
          </cell>
          <cell r="AP158" t="str">
            <v>1983</v>
          </cell>
          <cell r="AQ158" t="str">
            <v>05</v>
          </cell>
          <cell r="AR158" t="str">
            <v>01</v>
          </cell>
          <cell r="AS158" t="str">
            <v>10</v>
          </cell>
          <cell r="AT158" t="str">
            <v>0001</v>
          </cell>
          <cell r="AU158">
            <v>1</v>
          </cell>
          <cell r="AV158">
            <v>2</v>
          </cell>
          <cell r="AW158" t="str">
            <v>APROVISA</v>
          </cell>
          <cell r="AX158" t="str">
            <v/>
          </cell>
          <cell r="AY158" t="str">
            <v/>
          </cell>
          <cell r="AZ158" t="str">
            <v/>
          </cell>
          <cell r="BA158" t="str">
            <v/>
          </cell>
          <cell r="BB158" t="str">
            <v>V</v>
          </cell>
          <cell r="BC158" t="str">
            <v>12</v>
          </cell>
          <cell r="BD158" t="str">
            <v/>
          </cell>
          <cell r="BE158" t="str">
            <v>SKATE PARK</v>
          </cell>
          <cell r="BF158">
            <v>0</v>
          </cell>
          <cell r="BH158">
            <v>1</v>
          </cell>
          <cell r="BI158">
            <v>1</v>
          </cell>
          <cell r="BJ158">
            <v>1</v>
          </cell>
          <cell r="BK158">
            <v>7</v>
          </cell>
          <cell r="BL158" t="str">
            <v/>
          </cell>
          <cell r="BM158" t="str">
            <v/>
          </cell>
          <cell r="BN158">
            <v>10</v>
          </cell>
          <cell r="BO158" t="str">
            <v/>
          </cell>
          <cell r="BP158" t="str">
            <v/>
          </cell>
          <cell r="BQ158">
            <v>1</v>
          </cell>
          <cell r="BR158">
            <v>0</v>
          </cell>
          <cell r="BS158">
            <v>0</v>
          </cell>
          <cell r="BT158" t="str">
            <v/>
          </cell>
          <cell r="BU158" t="str">
            <v/>
          </cell>
          <cell r="BV158" t="str">
            <v/>
          </cell>
          <cell r="BW158" t="str">
            <v/>
          </cell>
          <cell r="BX158" t="str">
            <v/>
          </cell>
          <cell r="BY158" t="str">
            <v/>
          </cell>
          <cell r="BZ158" t="str">
            <v/>
          </cell>
          <cell r="CA158">
            <v>1</v>
          </cell>
          <cell r="CB158">
            <v>10</v>
          </cell>
          <cell r="CC158">
            <v>0</v>
          </cell>
          <cell r="CD158" t="str">
            <v/>
          </cell>
          <cell r="CE158" t="str">
            <v/>
          </cell>
          <cell r="CF158" t="str">
            <v/>
          </cell>
          <cell r="CG158" t="str">
            <v/>
          </cell>
          <cell r="CH158" t="str">
            <v/>
          </cell>
          <cell r="CI158" t="str">
            <v/>
          </cell>
          <cell r="CJ158" t="str">
            <v/>
          </cell>
          <cell r="CK158">
            <v>1</v>
          </cell>
          <cell r="CL158">
            <v>47</v>
          </cell>
          <cell r="CM158" t="str">
            <v>PROFESORA</v>
          </cell>
          <cell r="CN158" t="str">
            <v/>
          </cell>
          <cell r="CO158">
            <v>963607662</v>
          </cell>
          <cell r="CP158" t="str">
            <v>MIRSITA21@HOTMAIL.COM</v>
          </cell>
          <cell r="CQ158">
            <v>1</v>
          </cell>
          <cell r="CR158">
            <v>1</v>
          </cell>
          <cell r="CS158">
            <v>1</v>
          </cell>
          <cell r="CT158" t="str">
            <v>JUANA MORALES</v>
          </cell>
          <cell r="CU158" t="str">
            <v>MADRE</v>
          </cell>
          <cell r="CV158" t="str">
            <v/>
          </cell>
          <cell r="CW158" t="str">
            <v/>
          </cell>
          <cell r="CX158" t="str">
            <v>1</v>
          </cell>
          <cell r="CY158" t="str">
            <v/>
          </cell>
          <cell r="CZ158" t="str">
            <v/>
          </cell>
          <cell r="DA158" t="str">
            <v/>
          </cell>
          <cell r="DB158" t="str">
            <v/>
          </cell>
          <cell r="DC158" t="str">
            <v>ELIZABETH BALDOCEDA MORALES</v>
          </cell>
          <cell r="DD158" t="str">
            <v>HERMANA</v>
          </cell>
          <cell r="DE158" t="str">
            <v/>
          </cell>
          <cell r="DF158" t="str">
            <v/>
          </cell>
          <cell r="DG158" t="str">
            <v>1</v>
          </cell>
          <cell r="DH158" t="str">
            <v/>
          </cell>
          <cell r="DI158" t="str">
            <v/>
          </cell>
          <cell r="DJ158" t="str">
            <v/>
          </cell>
          <cell r="DK158" t="str">
            <v/>
          </cell>
          <cell r="DL158">
            <v>2</v>
          </cell>
          <cell r="DM158" t="str">
            <v/>
          </cell>
          <cell r="DN158">
            <v>1</v>
          </cell>
          <cell r="DO158">
            <v>1</v>
          </cell>
          <cell r="DP158">
            <v>2</v>
          </cell>
          <cell r="DQ158">
            <v>0</v>
          </cell>
          <cell r="DR158">
            <v>0</v>
          </cell>
          <cell r="DS158">
            <v>2</v>
          </cell>
          <cell r="DT158">
            <v>3</v>
          </cell>
          <cell r="DU158" t="str">
            <v/>
          </cell>
          <cell r="DV158" t="str">
            <v/>
          </cell>
          <cell r="DW158" t="str">
            <v/>
          </cell>
          <cell r="DX158" t="str">
            <v/>
          </cell>
          <cell r="DY158" t="str">
            <v/>
          </cell>
          <cell r="DZ158" t="str">
            <v/>
          </cell>
          <cell r="EA158" t="str">
            <v/>
          </cell>
          <cell r="EB158" t="str">
            <v/>
          </cell>
          <cell r="EC158" t="str">
            <v/>
          </cell>
          <cell r="ED158" t="str">
            <v/>
          </cell>
          <cell r="EE158" t="str">
            <v/>
          </cell>
          <cell r="EF158" t="str">
            <v/>
          </cell>
          <cell r="EG158" t="str">
            <v/>
          </cell>
          <cell r="EH158" t="str">
            <v/>
          </cell>
          <cell r="EI158" t="str">
            <v/>
          </cell>
          <cell r="EJ158" t="str">
            <v/>
          </cell>
          <cell r="EK158" t="str">
            <v/>
          </cell>
          <cell r="EL158" t="str">
            <v/>
          </cell>
          <cell r="EM158" t="str">
            <v>05</v>
          </cell>
          <cell r="EN158" t="str">
            <v>01</v>
          </cell>
          <cell r="EO158" t="str">
            <v>10</v>
          </cell>
          <cell r="EP158" t="str">
            <v>0001</v>
          </cell>
          <cell r="ER158" t="str">
            <v>40 a 49 años</v>
          </cell>
          <cell r="ES158" t="str">
            <v>05</v>
          </cell>
          <cell r="ET158" t="str">
            <v>0501100001</v>
          </cell>
          <cell r="EU158" t="str">
            <v>050110</v>
          </cell>
          <cell r="EV158" t="str">
            <v>050110</v>
          </cell>
          <cell r="EW158" t="b">
            <v>1</v>
          </cell>
          <cell r="EX158" t="str">
            <v>MAM - SAN JUAN BAUTISTA</v>
          </cell>
          <cell r="EY158">
            <v>2</v>
          </cell>
          <cell r="EZ158" t="str">
            <v>050101</v>
          </cell>
          <cell r="FA158" t="str">
            <v>0501100001</v>
          </cell>
          <cell r="FB158" t="str">
            <v/>
          </cell>
          <cell r="FC158" t="str">
            <v>0501100001</v>
          </cell>
          <cell r="FD158" t="str">
            <v>AYACUCHO</v>
          </cell>
          <cell r="FE158" t="str">
            <v>SAN JUAN BAUTISTA</v>
          </cell>
          <cell r="FF158" t="e">
            <v>#N/A</v>
          </cell>
          <cell r="FG158" t="str">
            <v>SAN JUAN BAUTISTA</v>
          </cell>
          <cell r="FH158" t="str">
            <v>28310994</v>
          </cell>
          <cell r="FI158">
            <v>0</v>
          </cell>
          <cell r="FJ158" t="str">
            <v>HUAMANGA</v>
          </cell>
          <cell r="FK158">
            <v>0</v>
          </cell>
          <cell r="FL158" t="str">
            <v>MELGAR</v>
          </cell>
          <cell r="FM158">
            <v>0</v>
          </cell>
          <cell r="FN158" t="str">
            <v>PRADO</v>
          </cell>
          <cell r="FO158">
            <v>0</v>
          </cell>
          <cell r="FP158" t="str">
            <v>JUDITH</v>
          </cell>
          <cell r="FQ158">
            <v>0</v>
          </cell>
          <cell r="FR158" t="str">
            <v>41762640</v>
          </cell>
          <cell r="FS158" t="str">
            <v>BALDOCEDA</v>
          </cell>
          <cell r="FT158" t="str">
            <v>MORALES</v>
          </cell>
          <cell r="FU158" t="str">
            <v>MIRZA ALIDA</v>
          </cell>
          <cell r="FV158" t="str">
            <v>09</v>
          </cell>
          <cell r="FW158" t="str">
            <v>01</v>
          </cell>
          <cell r="FX158" t="str">
            <v>1983</v>
          </cell>
          <cell r="FY158">
            <v>0</v>
          </cell>
          <cell r="FZ158">
            <v>0</v>
          </cell>
          <cell r="GA158">
            <v>0</v>
          </cell>
          <cell r="GB158">
            <v>0</v>
          </cell>
          <cell r="GC158">
            <v>0</v>
          </cell>
          <cell r="GD158">
            <v>0</v>
          </cell>
          <cell r="GE158">
            <v>0</v>
          </cell>
          <cell r="GF158">
            <v>0</v>
          </cell>
          <cell r="GG158">
            <v>0</v>
          </cell>
          <cell r="GH158">
            <v>0</v>
          </cell>
          <cell r="GI158">
            <v>0</v>
          </cell>
        </row>
        <row r="159">
          <cell r="F159">
            <v>55197</v>
          </cell>
          <cell r="G159" t="str">
            <v>COMAS</v>
          </cell>
          <cell r="H159">
            <v>2</v>
          </cell>
          <cell r="I159" t="str">
            <v>A-1307</v>
          </cell>
          <cell r="J159" t="str">
            <v>H</v>
          </cell>
          <cell r="K159">
            <v>0</v>
          </cell>
          <cell r="L159" t="str">
            <v>03</v>
          </cell>
          <cell r="M159" t="str">
            <v>01</v>
          </cell>
          <cell r="N159" t="str">
            <v>2026</v>
          </cell>
          <cell r="O159" t="str">
            <v>41983244</v>
          </cell>
          <cell r="P159" t="str">
            <v>POMALAZA</v>
          </cell>
          <cell r="Q159" t="str">
            <v>MARTINEZ</v>
          </cell>
          <cell r="R159" t="str">
            <v>FANNY VANESSA</v>
          </cell>
          <cell r="S159">
            <v>1</v>
          </cell>
          <cell r="T159">
            <v>0</v>
          </cell>
          <cell r="U159" t="str">
            <v/>
          </cell>
          <cell r="V159" t="str">
            <v/>
          </cell>
          <cell r="W159" t="str">
            <v/>
          </cell>
          <cell r="X159">
            <v>1</v>
          </cell>
          <cell r="Y159">
            <v>1</v>
          </cell>
          <cell r="Z159" t="str">
            <v>COMAS</v>
          </cell>
          <cell r="AA159">
            <v>1</v>
          </cell>
          <cell r="AB159">
            <v>1</v>
          </cell>
          <cell r="AC159" t="str">
            <v>45703469</v>
          </cell>
          <cell r="AD159">
            <v>1</v>
          </cell>
          <cell r="AE159" t="str">
            <v/>
          </cell>
          <cell r="AF159" t="str">
            <v/>
          </cell>
          <cell r="AG159" t="str">
            <v>CACERES</v>
          </cell>
          <cell r="AH159" t="str">
            <v>SANCHEZ</v>
          </cell>
          <cell r="AI159" t="str">
            <v>LIZ ISABEL</v>
          </cell>
          <cell r="AJ159">
            <v>36</v>
          </cell>
          <cell r="AK159" t="str">
            <v>15</v>
          </cell>
          <cell r="AL159" t="str">
            <v>01</v>
          </cell>
          <cell r="AM159" t="str">
            <v>10</v>
          </cell>
          <cell r="AN159" t="str">
            <v>18</v>
          </cell>
          <cell r="AO159" t="str">
            <v>03</v>
          </cell>
          <cell r="AP159" t="str">
            <v>1989</v>
          </cell>
          <cell r="AQ159" t="str">
            <v>15</v>
          </cell>
          <cell r="AR159" t="str">
            <v>01</v>
          </cell>
          <cell r="AS159" t="str">
            <v>10</v>
          </cell>
          <cell r="AT159" t="str">
            <v>0001</v>
          </cell>
          <cell r="AU159">
            <v>1</v>
          </cell>
          <cell r="AV159">
            <v>2</v>
          </cell>
          <cell r="AW159" t="str">
            <v>21  DE SETIEMBRE</v>
          </cell>
          <cell r="AX159" t="str">
            <v>283</v>
          </cell>
          <cell r="AY159" t="str">
            <v/>
          </cell>
          <cell r="AZ159" t="str">
            <v/>
          </cell>
          <cell r="BA159" t="str">
            <v/>
          </cell>
          <cell r="BB159" t="str">
            <v/>
          </cell>
          <cell r="BC159" t="str">
            <v/>
          </cell>
          <cell r="BD159" t="str">
            <v/>
          </cell>
          <cell r="BE159" t="str">
            <v>A DOS CUADRAS DE SERPOST</v>
          </cell>
          <cell r="BF159">
            <v>0</v>
          </cell>
          <cell r="BH159">
            <v>2</v>
          </cell>
          <cell r="BI159">
            <v>0</v>
          </cell>
          <cell r="BJ159">
            <v>3</v>
          </cell>
          <cell r="BK159">
            <v>7</v>
          </cell>
          <cell r="BL159" t="str">
            <v/>
          </cell>
          <cell r="BM159" t="str">
            <v/>
          </cell>
          <cell r="BN159">
            <v>10</v>
          </cell>
          <cell r="BO159" t="str">
            <v/>
          </cell>
          <cell r="BP159" t="str">
            <v/>
          </cell>
          <cell r="BQ159">
            <v>1</v>
          </cell>
          <cell r="BR159">
            <v>0</v>
          </cell>
          <cell r="BS159">
            <v>0</v>
          </cell>
          <cell r="BT159" t="str">
            <v/>
          </cell>
          <cell r="BU159" t="str">
            <v/>
          </cell>
          <cell r="BV159" t="str">
            <v/>
          </cell>
          <cell r="BW159" t="str">
            <v/>
          </cell>
          <cell r="BX159" t="str">
            <v/>
          </cell>
          <cell r="BY159" t="str">
            <v/>
          </cell>
          <cell r="BZ159" t="str">
            <v/>
          </cell>
          <cell r="CA159">
            <v>2</v>
          </cell>
          <cell r="CB159">
            <v>9</v>
          </cell>
          <cell r="CC159">
            <v>0</v>
          </cell>
          <cell r="CD159" t="str">
            <v/>
          </cell>
          <cell r="CE159" t="str">
            <v/>
          </cell>
          <cell r="CF159" t="str">
            <v/>
          </cell>
          <cell r="CG159" t="str">
            <v/>
          </cell>
          <cell r="CH159" t="str">
            <v/>
          </cell>
          <cell r="CI159" t="str">
            <v/>
          </cell>
          <cell r="CJ159" t="str">
            <v/>
          </cell>
          <cell r="CK159">
            <v>1</v>
          </cell>
          <cell r="CL159">
            <v>11</v>
          </cell>
          <cell r="CM159" t="str">
            <v>ASESOR DE CREDITOS</v>
          </cell>
          <cell r="CO159">
            <v>950693901</v>
          </cell>
          <cell r="CP159" t="str">
            <v>LCACERES-STOK.2024@GMAIL.COM</v>
          </cell>
          <cell r="CQ159">
            <v>1</v>
          </cell>
          <cell r="CR159">
            <v>1</v>
          </cell>
          <cell r="CS159">
            <v>1</v>
          </cell>
          <cell r="CT159" t="str">
            <v>YAMILE VALENCIA CACERES</v>
          </cell>
          <cell r="CU159" t="str">
            <v>HIJA</v>
          </cell>
          <cell r="CV159" t="str">
            <v/>
          </cell>
          <cell r="CW159" t="str">
            <v/>
          </cell>
          <cell r="CX159" t="str">
            <v>1</v>
          </cell>
          <cell r="CY159" t="str">
            <v>1</v>
          </cell>
          <cell r="CZ159" t="str">
            <v/>
          </cell>
          <cell r="DA159" t="str">
            <v/>
          </cell>
          <cell r="DB159" t="str">
            <v/>
          </cell>
          <cell r="DL159">
            <v>2</v>
          </cell>
          <cell r="DM159" t="str">
            <v/>
          </cell>
          <cell r="DN159">
            <v>1</v>
          </cell>
          <cell r="DO159" t="str">
            <v/>
          </cell>
          <cell r="DP159">
            <v>1</v>
          </cell>
          <cell r="DQ159">
            <v>0</v>
          </cell>
          <cell r="DR159">
            <v>0</v>
          </cell>
          <cell r="DS159">
            <v>3</v>
          </cell>
          <cell r="DT159">
            <v>2</v>
          </cell>
          <cell r="DU159" t="str">
            <v/>
          </cell>
          <cell r="DV159" t="str">
            <v/>
          </cell>
          <cell r="DW159" t="str">
            <v/>
          </cell>
          <cell r="DX159" t="str">
            <v/>
          </cell>
          <cell r="DY159" t="str">
            <v/>
          </cell>
          <cell r="DZ159" t="str">
            <v/>
          </cell>
          <cell r="EA159" t="str">
            <v/>
          </cell>
          <cell r="EB159" t="str">
            <v/>
          </cell>
          <cell r="EC159" t="str">
            <v/>
          </cell>
          <cell r="ED159" t="str">
            <v/>
          </cell>
          <cell r="EE159" t="str">
            <v/>
          </cell>
          <cell r="EF159" t="str">
            <v/>
          </cell>
          <cell r="EG159" t="str">
            <v/>
          </cell>
          <cell r="EH159" t="str">
            <v/>
          </cell>
          <cell r="EI159" t="str">
            <v/>
          </cell>
          <cell r="EJ159" t="str">
            <v/>
          </cell>
          <cell r="EK159" t="str">
            <v/>
          </cell>
          <cell r="EL159" t="str">
            <v/>
          </cell>
          <cell r="EM159" t="str">
            <v>15</v>
          </cell>
          <cell r="EN159" t="str">
            <v>01</v>
          </cell>
          <cell r="EO159" t="str">
            <v>10</v>
          </cell>
          <cell r="EP159" t="str">
            <v>0001</v>
          </cell>
          <cell r="ER159" t="str">
            <v>30 a 39 años</v>
          </cell>
          <cell r="ES159" t="str">
            <v>1501</v>
          </cell>
          <cell r="ET159" t="str">
            <v>1501100001</v>
          </cell>
          <cell r="EU159" t="str">
            <v>150110</v>
          </cell>
          <cell r="EV159" t="str">
            <v>150110</v>
          </cell>
          <cell r="EW159" t="b">
            <v>1</v>
          </cell>
          <cell r="EX159" t="str">
            <v>MAM - COMAS</v>
          </cell>
          <cell r="EY159">
            <v>2</v>
          </cell>
          <cell r="EZ159" t="str">
            <v>150110</v>
          </cell>
          <cell r="FA159" t="str">
            <v>1501100001</v>
          </cell>
          <cell r="FB159" t="str">
            <v/>
          </cell>
          <cell r="FC159" t="str">
            <v>1501100001</v>
          </cell>
          <cell r="FD159" t="str">
            <v>COMAS</v>
          </cell>
          <cell r="FE159" t="str">
            <v>LA LIBERTAD</v>
          </cell>
          <cell r="FF159" t="e">
            <v>#N/A</v>
          </cell>
          <cell r="FG159" t="str">
            <v>LA LIBERTAD</v>
          </cell>
          <cell r="FH159" t="str">
            <v>41983244</v>
          </cell>
          <cell r="FI159">
            <v>0</v>
          </cell>
          <cell r="FJ159" t="str">
            <v>COMAS</v>
          </cell>
          <cell r="FK159">
            <v>0</v>
          </cell>
          <cell r="FL159" t="str">
            <v>POMALAZA</v>
          </cell>
          <cell r="FM159">
            <v>0</v>
          </cell>
          <cell r="FN159" t="str">
            <v>MARTINEZ</v>
          </cell>
          <cell r="FO159">
            <v>0</v>
          </cell>
          <cell r="FP159" t="str">
            <v>FANNY VANESSA</v>
          </cell>
          <cell r="FQ159">
            <v>0</v>
          </cell>
          <cell r="FR159" t="str">
            <v>45703469</v>
          </cell>
          <cell r="FS159" t="str">
            <v>CACERES</v>
          </cell>
          <cell r="FT159" t="str">
            <v>SANCHEZ</v>
          </cell>
          <cell r="FU159" t="str">
            <v>LIZ ISABEL</v>
          </cell>
          <cell r="FV159" t="str">
            <v>18</v>
          </cell>
          <cell r="FW159" t="str">
            <v>03</v>
          </cell>
          <cell r="FX159" t="str">
            <v>1989</v>
          </cell>
          <cell r="FY159">
            <v>0</v>
          </cell>
          <cell r="FZ159">
            <v>0</v>
          </cell>
          <cell r="GA159">
            <v>0</v>
          </cell>
          <cell r="GB159">
            <v>0</v>
          </cell>
          <cell r="GC159">
            <v>0</v>
          </cell>
          <cell r="GD159">
            <v>0</v>
          </cell>
          <cell r="GE159">
            <v>0</v>
          </cell>
          <cell r="GF159">
            <v>0</v>
          </cell>
          <cell r="GG159">
            <v>0</v>
          </cell>
          <cell r="GH159">
            <v>0</v>
          </cell>
          <cell r="GI159">
            <v>0</v>
          </cell>
        </row>
        <row r="160">
          <cell r="F160">
            <v>55196</v>
          </cell>
          <cell r="G160" t="str">
            <v>COMISARIA DE FAMILIA PIURA</v>
          </cell>
          <cell r="H160">
            <v>6</v>
          </cell>
          <cell r="I160" t="str">
            <v>A-1307</v>
          </cell>
          <cell r="J160" t="str">
            <v>H</v>
          </cell>
          <cell r="K160">
            <v>0</v>
          </cell>
          <cell r="L160" t="str">
            <v>05</v>
          </cell>
          <cell r="M160" t="str">
            <v>01</v>
          </cell>
          <cell r="N160" t="str">
            <v>2026</v>
          </cell>
          <cell r="O160" t="str">
            <v>42233621</v>
          </cell>
          <cell r="P160" t="str">
            <v>RODRIGUEZ</v>
          </cell>
          <cell r="Q160" t="str">
            <v>QUEZADA</v>
          </cell>
          <cell r="R160" t="str">
            <v>ELVIA KARINA</v>
          </cell>
          <cell r="S160">
            <v>1</v>
          </cell>
          <cell r="T160">
            <v>0</v>
          </cell>
          <cell r="U160" t="str">
            <v/>
          </cell>
          <cell r="V160" t="str">
            <v/>
          </cell>
          <cell r="W160" t="str">
            <v/>
          </cell>
          <cell r="X160">
            <v>1</v>
          </cell>
          <cell r="Y160">
            <v>2</v>
          </cell>
          <cell r="Z160" t="str">
            <v>COMISARIA DE FAMILIA PIURA</v>
          </cell>
          <cell r="AA160">
            <v>1</v>
          </cell>
          <cell r="AB160">
            <v>1</v>
          </cell>
          <cell r="AC160" t="str">
            <v>43767145</v>
          </cell>
          <cell r="AD160">
            <v>1</v>
          </cell>
          <cell r="AE160" t="str">
            <v/>
          </cell>
          <cell r="AF160" t="str">
            <v/>
          </cell>
          <cell r="AG160" t="str">
            <v>albines</v>
          </cell>
          <cell r="AH160" t="str">
            <v>juarez</v>
          </cell>
          <cell r="AI160" t="str">
            <v>mercedes</v>
          </cell>
          <cell r="AJ160">
            <v>39</v>
          </cell>
          <cell r="AK160" t="str">
            <v>20</v>
          </cell>
          <cell r="AL160" t="str">
            <v>01</v>
          </cell>
          <cell r="AM160" t="str">
            <v>15</v>
          </cell>
          <cell r="AN160" t="str">
            <v>01</v>
          </cell>
          <cell r="AO160" t="str">
            <v>10</v>
          </cell>
          <cell r="AP160" t="str">
            <v>1986</v>
          </cell>
          <cell r="AQ160" t="str">
            <v>20</v>
          </cell>
          <cell r="AR160" t="str">
            <v>01</v>
          </cell>
          <cell r="AS160" t="str">
            <v>15</v>
          </cell>
          <cell r="AT160" t="str">
            <v>0001</v>
          </cell>
          <cell r="AU160">
            <v>1</v>
          </cell>
          <cell r="AV160">
            <v>5</v>
          </cell>
          <cell r="AW160" t="str">
            <v>aahh los angele4s</v>
          </cell>
          <cell r="AX160" t="str">
            <v/>
          </cell>
          <cell r="AY160" t="str">
            <v/>
          </cell>
          <cell r="AZ160" t="str">
            <v/>
          </cell>
          <cell r="BA160" t="str">
            <v/>
          </cell>
          <cell r="BB160" t="str">
            <v>s</v>
          </cell>
          <cell r="BC160" t="str">
            <v>13</v>
          </cell>
          <cell r="BD160" t="str">
            <v/>
          </cell>
          <cell r="BE160" t="str">
            <v>frente al parque de lso geranios</v>
          </cell>
          <cell r="BF160">
            <v>0</v>
          </cell>
          <cell r="BH160">
            <v>1</v>
          </cell>
          <cell r="BI160">
            <v>1</v>
          </cell>
          <cell r="BJ160">
            <v>3</v>
          </cell>
          <cell r="BK160">
            <v>7</v>
          </cell>
          <cell r="BL160" t="str">
            <v/>
          </cell>
          <cell r="BM160" t="str">
            <v/>
          </cell>
          <cell r="BN160">
            <v>10</v>
          </cell>
          <cell r="BO160" t="str">
            <v/>
          </cell>
          <cell r="BP160" t="str">
            <v/>
          </cell>
          <cell r="BQ160">
            <v>1</v>
          </cell>
          <cell r="BR160">
            <v>0</v>
          </cell>
          <cell r="BS160">
            <v>0</v>
          </cell>
          <cell r="BT160" t="str">
            <v/>
          </cell>
          <cell r="BU160" t="str">
            <v/>
          </cell>
          <cell r="BV160" t="str">
            <v/>
          </cell>
          <cell r="BW160" t="str">
            <v/>
          </cell>
          <cell r="BX160" t="str">
            <v/>
          </cell>
          <cell r="BY160" t="str">
            <v/>
          </cell>
          <cell r="BZ160" t="str">
            <v/>
          </cell>
          <cell r="CA160">
            <v>2</v>
          </cell>
          <cell r="CB160">
            <v>4</v>
          </cell>
          <cell r="CC160">
            <v>0</v>
          </cell>
          <cell r="CD160" t="str">
            <v/>
          </cell>
          <cell r="CE160" t="str">
            <v/>
          </cell>
          <cell r="CF160" t="str">
            <v/>
          </cell>
          <cell r="CG160" t="str">
            <v/>
          </cell>
          <cell r="CH160" t="str">
            <v/>
          </cell>
          <cell r="CI160" t="str">
            <v/>
          </cell>
          <cell r="CJ160" t="str">
            <v/>
          </cell>
          <cell r="CK160">
            <v>1</v>
          </cell>
          <cell r="CL160">
            <v>26</v>
          </cell>
          <cell r="CM160" t="str">
            <v>cafetin de chira piura</v>
          </cell>
          <cell r="CN160" t="str">
            <v/>
          </cell>
          <cell r="CO160">
            <v>921873790</v>
          </cell>
          <cell r="CP160" t="str">
            <v/>
          </cell>
          <cell r="CQ160">
            <v>1</v>
          </cell>
          <cell r="CR160">
            <v>1</v>
          </cell>
          <cell r="CS160">
            <v>1</v>
          </cell>
          <cell r="CT160" t="str">
            <v>DARWIN ROSLES JUAREZ</v>
          </cell>
          <cell r="CU160" t="str">
            <v>HERMANO</v>
          </cell>
          <cell r="CV160" t="str">
            <v/>
          </cell>
          <cell r="CW160" t="str">
            <v/>
          </cell>
          <cell r="CX160" t="str">
            <v>1</v>
          </cell>
          <cell r="CY160" t="str">
            <v/>
          </cell>
          <cell r="CZ160" t="str">
            <v/>
          </cell>
          <cell r="DA160" t="str">
            <v/>
          </cell>
          <cell r="DB160" t="str">
            <v/>
          </cell>
          <cell r="DL160">
            <v>2</v>
          </cell>
          <cell r="DM160" t="str">
            <v/>
          </cell>
          <cell r="DN160">
            <v>1</v>
          </cell>
          <cell r="DO160" t="str">
            <v/>
          </cell>
          <cell r="DP160">
            <v>1</v>
          </cell>
          <cell r="DQ160">
            <v>0</v>
          </cell>
          <cell r="DR160">
            <v>1</v>
          </cell>
          <cell r="DS160">
            <v>2</v>
          </cell>
          <cell r="DT160">
            <v>1</v>
          </cell>
          <cell r="DU160" t="str">
            <v/>
          </cell>
          <cell r="DV160" t="str">
            <v/>
          </cell>
          <cell r="DW160" t="str">
            <v/>
          </cell>
          <cell r="DX160" t="str">
            <v/>
          </cell>
          <cell r="DY160" t="str">
            <v/>
          </cell>
          <cell r="DZ160" t="str">
            <v/>
          </cell>
          <cell r="EA160" t="str">
            <v/>
          </cell>
          <cell r="EB160" t="str">
            <v/>
          </cell>
          <cell r="EC160" t="str">
            <v/>
          </cell>
          <cell r="ED160" t="str">
            <v/>
          </cell>
          <cell r="EE160" t="str">
            <v/>
          </cell>
          <cell r="EF160" t="str">
            <v/>
          </cell>
          <cell r="EG160" t="str">
            <v/>
          </cell>
          <cell r="EH160" t="str">
            <v/>
          </cell>
          <cell r="EI160" t="str">
            <v/>
          </cell>
          <cell r="EJ160" t="str">
            <v/>
          </cell>
          <cell r="EK160" t="str">
            <v/>
          </cell>
          <cell r="EL160" t="str">
            <v/>
          </cell>
          <cell r="EM160" t="str">
            <v>20</v>
          </cell>
          <cell r="EN160" t="str">
            <v>01</v>
          </cell>
          <cell r="EO160" t="str">
            <v>15</v>
          </cell>
          <cell r="EP160" t="str">
            <v>0001</v>
          </cell>
          <cell r="ER160" t="str">
            <v>30 a 39 años</v>
          </cell>
          <cell r="ES160" t="str">
            <v>20</v>
          </cell>
          <cell r="ET160" t="str">
            <v>2001010001</v>
          </cell>
          <cell r="EU160" t="str">
            <v>200115</v>
          </cell>
          <cell r="EV160" t="str">
            <v>200115</v>
          </cell>
          <cell r="EW160" t="b">
            <v>1</v>
          </cell>
          <cell r="EX160" t="str">
            <v>MAM - VEINTISEIS DE OCTUBRE</v>
          </cell>
          <cell r="EY160">
            <v>2</v>
          </cell>
          <cell r="EZ160" t="str">
            <v>200115</v>
          </cell>
          <cell r="FA160" t="str">
            <v>2001150001</v>
          </cell>
          <cell r="FB160" t="str">
            <v/>
          </cell>
          <cell r="FC160" t="str">
            <v>2001150001</v>
          </cell>
          <cell r="FD160" t="str">
            <v>VEINTISEIS DE OCTUBRE</v>
          </cell>
          <cell r="FE160" t="str">
            <v>SAN MART├ìN</v>
          </cell>
          <cell r="FF160" t="e">
            <v>#N/A</v>
          </cell>
          <cell r="FG160" t="str">
            <v>SAN MART├ìN</v>
          </cell>
          <cell r="FH160" t="str">
            <v>42233621</v>
          </cell>
          <cell r="FI160">
            <v>0</v>
          </cell>
          <cell r="FJ160" t="str">
            <v>COMISARIA DE FAMILIA PIURA</v>
          </cell>
          <cell r="FK160">
            <v>0</v>
          </cell>
          <cell r="FL160" t="str">
            <v>RODRIGUEZ</v>
          </cell>
          <cell r="FM160">
            <v>0</v>
          </cell>
          <cell r="FN160" t="str">
            <v>QUEZADA</v>
          </cell>
          <cell r="FO160">
            <v>0</v>
          </cell>
          <cell r="FP160" t="str">
            <v>ELVIA KARINA</v>
          </cell>
          <cell r="FQ160">
            <v>0</v>
          </cell>
          <cell r="FR160" t="str">
            <v>43767145</v>
          </cell>
          <cell r="FS160" t="str">
            <v>ALBINES</v>
          </cell>
          <cell r="FT160" t="str">
            <v>JUAREZ</v>
          </cell>
          <cell r="FU160" t="str">
            <v>MERCEDES</v>
          </cell>
          <cell r="FV160" t="str">
            <v>01</v>
          </cell>
          <cell r="FW160" t="str">
            <v>10</v>
          </cell>
          <cell r="FX160" t="str">
            <v>1986</v>
          </cell>
          <cell r="FY160">
            <v>0</v>
          </cell>
          <cell r="FZ160">
            <v>0</v>
          </cell>
          <cell r="GA160">
            <v>0</v>
          </cell>
          <cell r="GB160">
            <v>0</v>
          </cell>
          <cell r="GC160">
            <v>0</v>
          </cell>
          <cell r="GD160">
            <v>0</v>
          </cell>
          <cell r="GE160">
            <v>0</v>
          </cell>
          <cell r="GF160">
            <v>0</v>
          </cell>
          <cell r="GG160">
            <v>0</v>
          </cell>
          <cell r="GH160">
            <v>0</v>
          </cell>
          <cell r="GI160">
            <v>0</v>
          </cell>
        </row>
        <row r="161">
          <cell r="F161">
            <v>55195</v>
          </cell>
          <cell r="G161" t="str">
            <v>COMISARIA DE FAMILIA PIURA</v>
          </cell>
          <cell r="H161">
            <v>5</v>
          </cell>
          <cell r="I161" t="str">
            <v>A-1307</v>
          </cell>
          <cell r="J161" t="str">
            <v>H</v>
          </cell>
          <cell r="K161">
            <v>0</v>
          </cell>
          <cell r="L161" t="str">
            <v>05</v>
          </cell>
          <cell r="M161" t="str">
            <v>01</v>
          </cell>
          <cell r="N161" t="str">
            <v>2026</v>
          </cell>
          <cell r="O161" t="str">
            <v>42233621</v>
          </cell>
          <cell r="P161" t="str">
            <v>RODRIGUEZ</v>
          </cell>
          <cell r="Q161" t="str">
            <v>QUEZADA</v>
          </cell>
          <cell r="R161" t="str">
            <v>ELVIA KARINA</v>
          </cell>
          <cell r="S161">
            <v>1</v>
          </cell>
          <cell r="T161">
            <v>0</v>
          </cell>
          <cell r="U161" t="str">
            <v/>
          </cell>
          <cell r="V161" t="str">
            <v/>
          </cell>
          <cell r="W161" t="str">
            <v/>
          </cell>
          <cell r="X161">
            <v>1</v>
          </cell>
          <cell r="Y161">
            <v>2</v>
          </cell>
          <cell r="Z161" t="str">
            <v>COMISARIA DE FAMILIA PIURA</v>
          </cell>
          <cell r="AA161">
            <v>1</v>
          </cell>
          <cell r="AB161">
            <v>1</v>
          </cell>
          <cell r="AC161" t="str">
            <v>02894975</v>
          </cell>
          <cell r="AD161">
            <v>1</v>
          </cell>
          <cell r="AE161" t="str">
            <v/>
          </cell>
          <cell r="AF161" t="str">
            <v/>
          </cell>
          <cell r="AG161" t="str">
            <v>sandoval</v>
          </cell>
          <cell r="AH161" t="str">
            <v>aquino</v>
          </cell>
          <cell r="AI161" t="str">
            <v>luzmila</v>
          </cell>
          <cell r="AJ161">
            <v>48</v>
          </cell>
          <cell r="AK161" t="str">
            <v>20</v>
          </cell>
          <cell r="AL161" t="str">
            <v>01</v>
          </cell>
          <cell r="AM161" t="str">
            <v>08</v>
          </cell>
          <cell r="AN161" t="str">
            <v>24</v>
          </cell>
          <cell r="AO161" t="str">
            <v>07</v>
          </cell>
          <cell r="AP161" t="str">
            <v>1977</v>
          </cell>
          <cell r="AQ161" t="str">
            <v>20</v>
          </cell>
          <cell r="AR161" t="str">
            <v>01</v>
          </cell>
          <cell r="AS161" t="str">
            <v>15</v>
          </cell>
          <cell r="AT161" t="str">
            <v>0001</v>
          </cell>
          <cell r="AU161">
            <v>1</v>
          </cell>
          <cell r="AV161">
            <v>5</v>
          </cell>
          <cell r="AW161" t="str">
            <v>aahh villa jardin</v>
          </cell>
          <cell r="AX161" t="str">
            <v/>
          </cell>
          <cell r="AY161" t="str">
            <v/>
          </cell>
          <cell r="AZ161" t="str">
            <v/>
          </cell>
          <cell r="BA161" t="str">
            <v/>
          </cell>
          <cell r="BB161" t="str">
            <v>i</v>
          </cell>
          <cell r="BC161" t="str">
            <v>23</v>
          </cell>
          <cell r="BD161" t="str">
            <v/>
          </cell>
          <cell r="BE161" t="str">
            <v>por el parque al costado de una tapiceria</v>
          </cell>
          <cell r="BF161">
            <v>0</v>
          </cell>
          <cell r="BH161">
            <v>2</v>
          </cell>
          <cell r="BI161">
            <v>1</v>
          </cell>
          <cell r="BJ161">
            <v>2</v>
          </cell>
          <cell r="BK161">
            <v>7</v>
          </cell>
          <cell r="BL161" t="str">
            <v/>
          </cell>
          <cell r="BM161" t="str">
            <v/>
          </cell>
          <cell r="BN161">
            <v>10</v>
          </cell>
          <cell r="BO161" t="str">
            <v/>
          </cell>
          <cell r="BP161" t="str">
            <v/>
          </cell>
          <cell r="BQ161">
            <v>1</v>
          </cell>
          <cell r="BR161">
            <v>0</v>
          </cell>
          <cell r="BS161">
            <v>0</v>
          </cell>
          <cell r="BT161" t="str">
            <v/>
          </cell>
          <cell r="BU161" t="str">
            <v/>
          </cell>
          <cell r="BV161" t="str">
            <v/>
          </cell>
          <cell r="BW161" t="str">
            <v/>
          </cell>
          <cell r="BX161" t="str">
            <v/>
          </cell>
          <cell r="BY161" t="str">
            <v/>
          </cell>
          <cell r="BZ161" t="str">
            <v/>
          </cell>
          <cell r="CA161">
            <v>1</v>
          </cell>
          <cell r="CB161">
            <v>3</v>
          </cell>
          <cell r="CC161">
            <v>0</v>
          </cell>
          <cell r="CD161" t="str">
            <v/>
          </cell>
          <cell r="CE161" t="str">
            <v/>
          </cell>
          <cell r="CF161" t="str">
            <v/>
          </cell>
          <cell r="CG161" t="str">
            <v/>
          </cell>
          <cell r="CH161" t="str">
            <v/>
          </cell>
          <cell r="CI161" t="str">
            <v/>
          </cell>
          <cell r="CJ161" t="str">
            <v/>
          </cell>
          <cell r="CK161">
            <v>1</v>
          </cell>
          <cell r="CL161">
            <v>109</v>
          </cell>
          <cell r="CM161" t="str">
            <v>venta de comida</v>
          </cell>
          <cell r="CN161" t="str">
            <v/>
          </cell>
          <cell r="CO161">
            <v>997566813</v>
          </cell>
          <cell r="CP161" t="str">
            <v/>
          </cell>
          <cell r="CQ161">
            <v>1</v>
          </cell>
          <cell r="CR161">
            <v>1</v>
          </cell>
          <cell r="CS161">
            <v>1</v>
          </cell>
          <cell r="CT161" t="str">
            <v xml:space="preserve">ALICIA SANDOVAL </v>
          </cell>
          <cell r="CU161" t="str">
            <v>HERMANO</v>
          </cell>
          <cell r="CV161" t="str">
            <v/>
          </cell>
          <cell r="CW161" t="str">
            <v/>
          </cell>
          <cell r="CX161" t="str">
            <v>1</v>
          </cell>
          <cell r="CY161" t="str">
            <v>1</v>
          </cell>
          <cell r="CZ161" t="str">
            <v/>
          </cell>
          <cell r="DA161" t="str">
            <v/>
          </cell>
          <cell r="DB161" t="str">
            <v/>
          </cell>
          <cell r="DL161">
            <v>2</v>
          </cell>
          <cell r="DM161" t="str">
            <v/>
          </cell>
          <cell r="DN161">
            <v>1</v>
          </cell>
          <cell r="DO161" t="str">
            <v/>
          </cell>
          <cell r="DP161">
            <v>2</v>
          </cell>
          <cell r="DQ161">
            <v>0</v>
          </cell>
          <cell r="DR161">
            <v>1</v>
          </cell>
          <cell r="DS161">
            <v>3</v>
          </cell>
          <cell r="DT161">
            <v>2</v>
          </cell>
          <cell r="DU161" t="str">
            <v/>
          </cell>
          <cell r="DV161" t="str">
            <v/>
          </cell>
          <cell r="DW161" t="str">
            <v/>
          </cell>
          <cell r="DX161" t="str">
            <v/>
          </cell>
          <cell r="DY161" t="str">
            <v/>
          </cell>
          <cell r="DZ161" t="str">
            <v/>
          </cell>
          <cell r="EA161" t="str">
            <v/>
          </cell>
          <cell r="EB161" t="str">
            <v/>
          </cell>
          <cell r="EC161" t="str">
            <v/>
          </cell>
          <cell r="ED161" t="str">
            <v/>
          </cell>
          <cell r="EE161" t="str">
            <v/>
          </cell>
          <cell r="EF161" t="str">
            <v/>
          </cell>
          <cell r="EG161" t="str">
            <v/>
          </cell>
          <cell r="EH161" t="str">
            <v/>
          </cell>
          <cell r="EI161" t="str">
            <v/>
          </cell>
          <cell r="EJ161" t="str">
            <v/>
          </cell>
          <cell r="EK161" t="str">
            <v/>
          </cell>
          <cell r="EL161" t="str">
            <v/>
          </cell>
          <cell r="EM161" t="str">
            <v>20</v>
          </cell>
          <cell r="EN161" t="str">
            <v>01</v>
          </cell>
          <cell r="EO161" t="str">
            <v>15</v>
          </cell>
          <cell r="EP161" t="str">
            <v>0001</v>
          </cell>
          <cell r="ER161" t="str">
            <v>40 a 49 años</v>
          </cell>
          <cell r="ES161" t="str">
            <v>20</v>
          </cell>
          <cell r="ET161" t="str">
            <v>2001010001</v>
          </cell>
          <cell r="EU161" t="str">
            <v>200115</v>
          </cell>
          <cell r="EV161" t="str">
            <v>200115</v>
          </cell>
          <cell r="EW161" t="b">
            <v>1</v>
          </cell>
          <cell r="EX161" t="str">
            <v>MAM - VEINTISEIS DE OCTUBRE</v>
          </cell>
          <cell r="EY161">
            <v>3</v>
          </cell>
          <cell r="EZ161" t="str">
            <v>200108</v>
          </cell>
          <cell r="FA161" t="str">
            <v>2001150001</v>
          </cell>
          <cell r="FB161" t="str">
            <v/>
          </cell>
          <cell r="FC161" t="str">
            <v>2001150001</v>
          </cell>
          <cell r="FD161" t="str">
            <v>EL TALLAN</v>
          </cell>
          <cell r="FE161" t="str">
            <v>SAN MART├ìN</v>
          </cell>
          <cell r="FF161" t="e">
            <v>#N/A</v>
          </cell>
          <cell r="FG161" t="str">
            <v>SAN MART├ìN</v>
          </cell>
          <cell r="FH161" t="str">
            <v>42233621</v>
          </cell>
          <cell r="FI161">
            <v>0</v>
          </cell>
          <cell r="FJ161" t="str">
            <v>COMISARIA DE FAMILIA PIURA</v>
          </cell>
          <cell r="FK161">
            <v>0</v>
          </cell>
          <cell r="FL161" t="str">
            <v>RODRIGUEZ</v>
          </cell>
          <cell r="FM161">
            <v>0</v>
          </cell>
          <cell r="FN161" t="str">
            <v>QUEZADA</v>
          </cell>
          <cell r="FO161">
            <v>0</v>
          </cell>
          <cell r="FP161" t="str">
            <v>ELVIA KARINA</v>
          </cell>
          <cell r="FQ161">
            <v>0</v>
          </cell>
          <cell r="FR161" t="str">
            <v>02844975</v>
          </cell>
          <cell r="FS161" t="str">
            <v>SANCHEZ</v>
          </cell>
          <cell r="FT161" t="str">
            <v>ATOCHE</v>
          </cell>
          <cell r="FU161" t="str">
            <v>DANIEL EYSER</v>
          </cell>
          <cell r="FV161" t="str">
            <v>18</v>
          </cell>
          <cell r="FW161" t="str">
            <v>03</v>
          </cell>
          <cell r="FX161" t="str">
            <v>1974</v>
          </cell>
          <cell r="FY161">
            <v>1</v>
          </cell>
          <cell r="FZ161">
            <v>1</v>
          </cell>
          <cell r="GA161">
            <v>1</v>
          </cell>
          <cell r="GB161">
            <v>1</v>
          </cell>
          <cell r="GC161">
            <v>1</v>
          </cell>
          <cell r="GD161">
            <v>1</v>
          </cell>
          <cell r="GE161">
            <v>6</v>
          </cell>
          <cell r="GF161">
            <v>0</v>
          </cell>
          <cell r="GG161">
            <v>0</v>
          </cell>
          <cell r="GH161">
            <v>0</v>
          </cell>
          <cell r="GI161">
            <v>0</v>
          </cell>
        </row>
        <row r="162">
          <cell r="F162">
            <v>55194</v>
          </cell>
          <cell r="G162" t="str">
            <v>COMISARIA SOL DE ORO</v>
          </cell>
          <cell r="H162">
            <v>12</v>
          </cell>
          <cell r="I162" t="str">
            <v>A-1307</v>
          </cell>
          <cell r="J162" t="str">
            <v>G</v>
          </cell>
          <cell r="K162">
            <v>0</v>
          </cell>
          <cell r="L162" t="str">
            <v>01</v>
          </cell>
          <cell r="M162" t="str">
            <v>01</v>
          </cell>
          <cell r="N162" t="str">
            <v>2026</v>
          </cell>
          <cell r="O162" t="str">
            <v>08115971</v>
          </cell>
          <cell r="P162" t="str">
            <v>RUIZ</v>
          </cell>
          <cell r="Q162" t="str">
            <v>CONTRERAS</v>
          </cell>
          <cell r="R162" t="str">
            <v>CARMEN MARIA</v>
          </cell>
          <cell r="S162">
            <v>1</v>
          </cell>
          <cell r="T162">
            <v>0</v>
          </cell>
          <cell r="U162" t="str">
            <v/>
          </cell>
          <cell r="V162" t="str">
            <v/>
          </cell>
          <cell r="W162" t="str">
            <v/>
          </cell>
          <cell r="X162">
            <v>1</v>
          </cell>
          <cell r="Y162">
            <v>2</v>
          </cell>
          <cell r="Z162" t="str">
            <v>COMISARIA SOL DE ORO</v>
          </cell>
          <cell r="AA162">
            <v>1</v>
          </cell>
          <cell r="AB162">
            <v>1</v>
          </cell>
          <cell r="AC162" t="str">
            <v>73897009</v>
          </cell>
          <cell r="AD162">
            <v>1</v>
          </cell>
          <cell r="AE162" t="str">
            <v/>
          </cell>
          <cell r="AF162" t="str">
            <v/>
          </cell>
          <cell r="AG162" t="str">
            <v>POMACONDOR</v>
          </cell>
          <cell r="AH162" t="str">
            <v>PINEDO</v>
          </cell>
          <cell r="AI162" t="str">
            <v>SOFIA MARCELA</v>
          </cell>
          <cell r="AJ162">
            <v>32</v>
          </cell>
          <cell r="AK162" t="str">
            <v>16</v>
          </cell>
          <cell r="AL162" t="str">
            <v>01</v>
          </cell>
          <cell r="AM162" t="str">
            <v>01</v>
          </cell>
          <cell r="AN162" t="str">
            <v>27</v>
          </cell>
          <cell r="AO162" t="str">
            <v>02</v>
          </cell>
          <cell r="AP162" t="str">
            <v>1993</v>
          </cell>
          <cell r="AQ162" t="str">
            <v>15</v>
          </cell>
          <cell r="AR162" t="str">
            <v>01</v>
          </cell>
          <cell r="AS162" t="str">
            <v>17</v>
          </cell>
          <cell r="AT162" t="str">
            <v>0001</v>
          </cell>
          <cell r="AU162">
            <v>1</v>
          </cell>
          <cell r="AV162">
            <v>2</v>
          </cell>
          <cell r="AW162" t="str">
            <v>LOS GERANIOS</v>
          </cell>
          <cell r="AX162" t="str">
            <v/>
          </cell>
          <cell r="AY162" t="str">
            <v/>
          </cell>
          <cell r="AZ162" t="str">
            <v/>
          </cell>
          <cell r="BA162" t="str">
            <v/>
          </cell>
          <cell r="BB162" t="str">
            <v>D</v>
          </cell>
          <cell r="BC162" t="str">
            <v>4B</v>
          </cell>
          <cell r="BD162" t="str">
            <v/>
          </cell>
          <cell r="BE162" t="str">
            <v>ASOCIACION DE VIVIENDA GARABAY BAJO</v>
          </cell>
          <cell r="BF162">
            <v>0</v>
          </cell>
          <cell r="BH162">
            <v>1</v>
          </cell>
          <cell r="BI162">
            <v>1</v>
          </cell>
          <cell r="BJ162">
            <v>1</v>
          </cell>
          <cell r="BK162">
            <v>7</v>
          </cell>
          <cell r="BL162" t="str">
            <v/>
          </cell>
          <cell r="BM162" t="str">
            <v/>
          </cell>
          <cell r="BN162">
            <v>10</v>
          </cell>
          <cell r="BO162" t="str">
            <v/>
          </cell>
          <cell r="BP162" t="str">
            <v/>
          </cell>
          <cell r="BQ162">
            <v>0</v>
          </cell>
          <cell r="BR162" t="str">
            <v/>
          </cell>
          <cell r="BS162">
            <v>0</v>
          </cell>
          <cell r="BT162" t="str">
            <v/>
          </cell>
          <cell r="BU162" t="str">
            <v/>
          </cell>
          <cell r="BV162" t="str">
            <v/>
          </cell>
          <cell r="BW162" t="str">
            <v/>
          </cell>
          <cell r="BX162" t="str">
            <v/>
          </cell>
          <cell r="BY162" t="str">
            <v/>
          </cell>
          <cell r="BZ162" t="str">
            <v/>
          </cell>
          <cell r="CA162">
            <v>2</v>
          </cell>
          <cell r="CB162">
            <v>5</v>
          </cell>
          <cell r="CC162">
            <v>0</v>
          </cell>
          <cell r="CD162" t="str">
            <v/>
          </cell>
          <cell r="CE162" t="str">
            <v/>
          </cell>
          <cell r="CF162" t="str">
            <v/>
          </cell>
          <cell r="CG162" t="str">
            <v/>
          </cell>
          <cell r="CH162" t="str">
            <v/>
          </cell>
          <cell r="CI162" t="str">
            <v/>
          </cell>
          <cell r="CJ162" t="str">
            <v/>
          </cell>
          <cell r="CK162">
            <v>1</v>
          </cell>
          <cell r="CL162">
            <v>113</v>
          </cell>
          <cell r="CM162" t="str">
            <v>VENTA DE ROPA ON LINE</v>
          </cell>
          <cell r="CN162" t="str">
            <v/>
          </cell>
          <cell r="CO162">
            <v>980794565</v>
          </cell>
          <cell r="CP162" t="str">
            <v/>
          </cell>
          <cell r="CQ162">
            <v>1</v>
          </cell>
          <cell r="CR162">
            <v>1</v>
          </cell>
          <cell r="CS162">
            <v>1</v>
          </cell>
          <cell r="CT162" t="str">
            <v>TERESA CARRASCO</v>
          </cell>
          <cell r="CU162" t="str">
            <v>PRIMA</v>
          </cell>
          <cell r="CV162" t="str">
            <v/>
          </cell>
          <cell r="CW162" t="str">
            <v/>
          </cell>
          <cell r="CX162" t="str">
            <v>1</v>
          </cell>
          <cell r="CY162" t="str">
            <v/>
          </cell>
          <cell r="CZ162" t="str">
            <v/>
          </cell>
          <cell r="DA162" t="str">
            <v/>
          </cell>
          <cell r="DB162" t="str">
            <v/>
          </cell>
          <cell r="DC162" t="str">
            <v>FERNANDO DE AGUILA</v>
          </cell>
          <cell r="DD162" t="str">
            <v>AMISTAD</v>
          </cell>
          <cell r="DE162" t="str">
            <v/>
          </cell>
          <cell r="DF162" t="str">
            <v/>
          </cell>
          <cell r="DG162" t="str">
            <v>1</v>
          </cell>
          <cell r="DH162" t="str">
            <v/>
          </cell>
          <cell r="DI162" t="str">
            <v/>
          </cell>
          <cell r="DJ162" t="str">
            <v/>
          </cell>
          <cell r="DK162" t="str">
            <v/>
          </cell>
          <cell r="DL162">
            <v>2</v>
          </cell>
          <cell r="DM162" t="str">
            <v/>
          </cell>
          <cell r="DN162">
            <v>1</v>
          </cell>
          <cell r="DO162">
            <v>1</v>
          </cell>
          <cell r="DP162">
            <v>2</v>
          </cell>
          <cell r="DQ162">
            <v>0</v>
          </cell>
          <cell r="DR162">
            <v>0</v>
          </cell>
          <cell r="DS162">
            <v>3</v>
          </cell>
          <cell r="DT162">
            <v>3</v>
          </cell>
          <cell r="DU162" t="str">
            <v/>
          </cell>
          <cell r="DV162" t="str">
            <v/>
          </cell>
          <cell r="DW162" t="str">
            <v/>
          </cell>
          <cell r="DX162" t="str">
            <v/>
          </cell>
          <cell r="DY162" t="str">
            <v/>
          </cell>
          <cell r="DZ162" t="str">
            <v/>
          </cell>
          <cell r="EA162" t="str">
            <v/>
          </cell>
          <cell r="EB162" t="str">
            <v/>
          </cell>
          <cell r="EC162" t="str">
            <v/>
          </cell>
          <cell r="ED162" t="str">
            <v/>
          </cell>
          <cell r="EE162" t="str">
            <v/>
          </cell>
          <cell r="EF162" t="str">
            <v/>
          </cell>
          <cell r="EG162" t="str">
            <v/>
          </cell>
          <cell r="EH162" t="str">
            <v/>
          </cell>
          <cell r="EI162" t="str">
            <v/>
          </cell>
          <cell r="EJ162" t="str">
            <v/>
          </cell>
          <cell r="EK162" t="str">
            <v/>
          </cell>
          <cell r="EL162" t="str">
            <v/>
          </cell>
          <cell r="EM162" t="str">
            <v>15</v>
          </cell>
          <cell r="EN162" t="str">
            <v>01</v>
          </cell>
          <cell r="EO162" t="str">
            <v>17</v>
          </cell>
          <cell r="EP162" t="str">
            <v>0001</v>
          </cell>
          <cell r="ER162" t="str">
            <v>30 a 39 años</v>
          </cell>
          <cell r="ES162" t="str">
            <v>1501</v>
          </cell>
          <cell r="ET162" t="str">
            <v>1501170001</v>
          </cell>
          <cell r="EU162" t="str">
            <v>150117</v>
          </cell>
          <cell r="EV162" t="str">
            <v>150117</v>
          </cell>
          <cell r="EW162" t="b">
            <v>1</v>
          </cell>
          <cell r="EX162" t="str">
            <v>MAM - LOS OLIVOS</v>
          </cell>
          <cell r="EY162">
            <v>2</v>
          </cell>
          <cell r="EZ162" t="str">
            <v>160101</v>
          </cell>
          <cell r="FA162" t="str">
            <v>1501170001</v>
          </cell>
          <cell r="FB162" t="str">
            <v/>
          </cell>
          <cell r="FC162" t="str">
            <v>1501170001</v>
          </cell>
          <cell r="FD162" t="str">
            <v>IQUITOS</v>
          </cell>
          <cell r="FE162" t="str">
            <v>LAS PALMERAS</v>
          </cell>
          <cell r="FF162" t="e">
            <v>#N/A</v>
          </cell>
          <cell r="FG162" t="str">
            <v>LAS PALMERAS</v>
          </cell>
          <cell r="FH162" t="str">
            <v>08115971</v>
          </cell>
          <cell r="FI162">
            <v>0</v>
          </cell>
          <cell r="FJ162" t="str">
            <v>COMISARIA SOL DE ORO</v>
          </cell>
          <cell r="FK162">
            <v>0</v>
          </cell>
          <cell r="FL162" t="str">
            <v>RUIZ</v>
          </cell>
          <cell r="FM162">
            <v>0</v>
          </cell>
          <cell r="FN162" t="str">
            <v>CONTRERAS</v>
          </cell>
          <cell r="FO162">
            <v>0</v>
          </cell>
          <cell r="FP162" t="str">
            <v>CARMEN MARIA</v>
          </cell>
          <cell r="FQ162">
            <v>0</v>
          </cell>
          <cell r="FR162" t="str">
            <v>73897009</v>
          </cell>
          <cell r="FS162" t="str">
            <v>POMACONDOR</v>
          </cell>
          <cell r="FT162" t="str">
            <v>PINEDO</v>
          </cell>
          <cell r="FU162" t="str">
            <v>SOFIA MARCELA</v>
          </cell>
          <cell r="FV162" t="str">
            <v>27</v>
          </cell>
          <cell r="FW162" t="str">
            <v>02</v>
          </cell>
          <cell r="FX162" t="str">
            <v>1993</v>
          </cell>
          <cell r="FY162">
            <v>0</v>
          </cell>
          <cell r="FZ162">
            <v>0</v>
          </cell>
          <cell r="GA162">
            <v>0</v>
          </cell>
          <cell r="GB162">
            <v>0</v>
          </cell>
          <cell r="GC162">
            <v>0</v>
          </cell>
          <cell r="GD162">
            <v>0</v>
          </cell>
          <cell r="GE162">
            <v>0</v>
          </cell>
          <cell r="GF162">
            <v>0</v>
          </cell>
          <cell r="GG162">
            <v>0</v>
          </cell>
          <cell r="GH162">
            <v>0</v>
          </cell>
          <cell r="GI162">
            <v>0</v>
          </cell>
        </row>
        <row r="163">
          <cell r="F163">
            <v>55193</v>
          </cell>
          <cell r="G163" t="str">
            <v>COMAS</v>
          </cell>
          <cell r="H163">
            <v>1</v>
          </cell>
          <cell r="I163" t="str">
            <v>A-1307</v>
          </cell>
          <cell r="J163" t="str">
            <v>H</v>
          </cell>
          <cell r="K163">
            <v>0</v>
          </cell>
          <cell r="L163" t="str">
            <v>03</v>
          </cell>
          <cell r="M163" t="str">
            <v>01</v>
          </cell>
          <cell r="N163" t="str">
            <v>2026</v>
          </cell>
          <cell r="O163" t="str">
            <v>41983244</v>
          </cell>
          <cell r="P163" t="str">
            <v>POMALAZA</v>
          </cell>
          <cell r="Q163" t="str">
            <v>MARTINEZ</v>
          </cell>
          <cell r="R163" t="str">
            <v>FANNY VANESSA</v>
          </cell>
          <cell r="S163">
            <v>1</v>
          </cell>
          <cell r="T163">
            <v>0</v>
          </cell>
          <cell r="U163" t="str">
            <v/>
          </cell>
          <cell r="V163" t="str">
            <v/>
          </cell>
          <cell r="W163" t="str">
            <v/>
          </cell>
          <cell r="X163">
            <v>1</v>
          </cell>
          <cell r="Y163">
            <v>1</v>
          </cell>
          <cell r="Z163" t="str">
            <v>COMAS</v>
          </cell>
          <cell r="AA163">
            <v>1</v>
          </cell>
          <cell r="AB163">
            <v>1</v>
          </cell>
          <cell r="AC163" t="str">
            <v>45756289</v>
          </cell>
          <cell r="AD163">
            <v>1</v>
          </cell>
          <cell r="AE163" t="str">
            <v/>
          </cell>
          <cell r="AF163" t="str">
            <v/>
          </cell>
          <cell r="AG163" t="str">
            <v>SEGURA</v>
          </cell>
          <cell r="AH163" t="str">
            <v>NOLASCO</v>
          </cell>
          <cell r="AI163" t="str">
            <v>GABRIELA DENISSE</v>
          </cell>
          <cell r="AJ163">
            <v>36</v>
          </cell>
          <cell r="AK163" t="str">
            <v>15</v>
          </cell>
          <cell r="AL163" t="str">
            <v>01</v>
          </cell>
          <cell r="AM163" t="str">
            <v>13</v>
          </cell>
          <cell r="AN163" t="str">
            <v>21</v>
          </cell>
          <cell r="AO163" t="str">
            <v>01</v>
          </cell>
          <cell r="AP163" t="str">
            <v>1989</v>
          </cell>
          <cell r="AQ163" t="str">
            <v>15</v>
          </cell>
          <cell r="AR163" t="str">
            <v>01</v>
          </cell>
          <cell r="AS163" t="str">
            <v>10</v>
          </cell>
          <cell r="AT163" t="str">
            <v>0001</v>
          </cell>
          <cell r="AU163">
            <v>1</v>
          </cell>
          <cell r="AV163">
            <v>1</v>
          </cell>
          <cell r="AW163" t="str">
            <v>CALLE 2</v>
          </cell>
          <cell r="AX163" t="str">
            <v>203</v>
          </cell>
          <cell r="AY163" t="str">
            <v/>
          </cell>
          <cell r="AZ163" t="str">
            <v>1306</v>
          </cell>
          <cell r="BA163" t="str">
            <v>13</v>
          </cell>
          <cell r="BB163" t="str">
            <v/>
          </cell>
          <cell r="BC163" t="str">
            <v/>
          </cell>
          <cell r="BD163" t="str">
            <v/>
          </cell>
          <cell r="BE163" t="str">
            <v>A ESPALDA DEL COLEGIO INVOVA SCHOL - BELAUNDE</v>
          </cell>
          <cell r="BF163">
            <v>0</v>
          </cell>
          <cell r="BH163">
            <v>0</v>
          </cell>
          <cell r="BI163">
            <v>2</v>
          </cell>
          <cell r="BJ163">
            <v>3</v>
          </cell>
          <cell r="BK163">
            <v>7</v>
          </cell>
          <cell r="BL163" t="str">
            <v/>
          </cell>
          <cell r="BM163" t="str">
            <v/>
          </cell>
          <cell r="BN163">
            <v>10</v>
          </cell>
          <cell r="BO163" t="str">
            <v/>
          </cell>
          <cell r="BP163" t="str">
            <v/>
          </cell>
          <cell r="BQ163">
            <v>1</v>
          </cell>
          <cell r="BR163">
            <v>0</v>
          </cell>
          <cell r="BS163">
            <v>0</v>
          </cell>
          <cell r="BT163" t="str">
            <v/>
          </cell>
          <cell r="BU163" t="str">
            <v/>
          </cell>
          <cell r="BV163" t="str">
            <v/>
          </cell>
          <cell r="BW163" t="str">
            <v/>
          </cell>
          <cell r="BX163" t="str">
            <v/>
          </cell>
          <cell r="BY163" t="str">
            <v/>
          </cell>
          <cell r="BZ163" t="str">
            <v/>
          </cell>
          <cell r="CA163">
            <v>2</v>
          </cell>
          <cell r="CB163">
            <v>10</v>
          </cell>
          <cell r="CC163">
            <v>0</v>
          </cell>
          <cell r="CD163" t="str">
            <v/>
          </cell>
          <cell r="CE163" t="str">
            <v/>
          </cell>
          <cell r="CF163" t="str">
            <v/>
          </cell>
          <cell r="CG163" t="str">
            <v/>
          </cell>
          <cell r="CH163" t="str">
            <v/>
          </cell>
          <cell r="CI163" t="str">
            <v/>
          </cell>
          <cell r="CJ163" t="str">
            <v/>
          </cell>
          <cell r="CK163">
            <v>1</v>
          </cell>
          <cell r="CL163">
            <v>47</v>
          </cell>
          <cell r="CM163" t="str">
            <v>MAESTRA DE PRIMARIA</v>
          </cell>
          <cell r="CO163">
            <v>984313143</v>
          </cell>
          <cell r="CP163" t="str">
            <v>GSEGURANOLASCO@GMAIL.COM</v>
          </cell>
          <cell r="CQ163">
            <v>1</v>
          </cell>
          <cell r="CR163">
            <v>1</v>
          </cell>
          <cell r="CS163">
            <v>1</v>
          </cell>
          <cell r="CT163" t="str">
            <v>MARLENI SANDY SEGURA NOLAZCO</v>
          </cell>
          <cell r="CU163" t="str">
            <v>HERMANA</v>
          </cell>
          <cell r="CV163" t="str">
            <v/>
          </cell>
          <cell r="CW163" t="str">
            <v/>
          </cell>
          <cell r="CX163" t="str">
            <v>1</v>
          </cell>
          <cell r="CY163" t="str">
            <v/>
          </cell>
          <cell r="CZ163" t="str">
            <v/>
          </cell>
          <cell r="DA163" t="str">
            <v/>
          </cell>
          <cell r="DB163" t="str">
            <v/>
          </cell>
          <cell r="DL163">
            <v>2</v>
          </cell>
          <cell r="DM163" t="str">
            <v/>
          </cell>
          <cell r="DN163">
            <v>1</v>
          </cell>
          <cell r="DO163" t="str">
            <v/>
          </cell>
          <cell r="DP163">
            <v>2</v>
          </cell>
          <cell r="DQ163">
            <v>0</v>
          </cell>
          <cell r="DR163">
            <v>0</v>
          </cell>
          <cell r="DS163">
            <v>3</v>
          </cell>
          <cell r="DT163">
            <v>3</v>
          </cell>
          <cell r="DU163" t="str">
            <v/>
          </cell>
          <cell r="DV163" t="str">
            <v/>
          </cell>
          <cell r="DW163" t="str">
            <v/>
          </cell>
          <cell r="DX163" t="str">
            <v/>
          </cell>
          <cell r="DY163" t="str">
            <v/>
          </cell>
          <cell r="DZ163" t="str">
            <v/>
          </cell>
          <cell r="EA163" t="str">
            <v/>
          </cell>
          <cell r="EB163" t="str">
            <v/>
          </cell>
          <cell r="EC163" t="str">
            <v/>
          </cell>
          <cell r="ED163" t="str">
            <v/>
          </cell>
          <cell r="EE163" t="str">
            <v/>
          </cell>
          <cell r="EF163" t="str">
            <v/>
          </cell>
          <cell r="EG163" t="str">
            <v/>
          </cell>
          <cell r="EH163" t="str">
            <v/>
          </cell>
          <cell r="EI163" t="str">
            <v/>
          </cell>
          <cell r="EJ163" t="str">
            <v/>
          </cell>
          <cell r="EK163" t="str">
            <v/>
          </cell>
          <cell r="EL163" t="str">
            <v/>
          </cell>
          <cell r="EM163" t="str">
            <v>15</v>
          </cell>
          <cell r="EN163" t="str">
            <v>01</v>
          </cell>
          <cell r="EO163" t="str">
            <v>10</v>
          </cell>
          <cell r="EP163" t="str">
            <v>0001</v>
          </cell>
          <cell r="ER163" t="str">
            <v>30 a 39 años</v>
          </cell>
          <cell r="ES163" t="str">
            <v>1501</v>
          </cell>
          <cell r="ET163" t="str">
            <v>1501100001</v>
          </cell>
          <cell r="EU163" t="str">
            <v>150110</v>
          </cell>
          <cell r="EV163" t="str">
            <v>150110</v>
          </cell>
          <cell r="EW163" t="b">
            <v>1</v>
          </cell>
          <cell r="EX163" t="str">
            <v>MAM - COMAS</v>
          </cell>
          <cell r="EY163">
            <v>2</v>
          </cell>
          <cell r="EZ163" t="str">
            <v>150113</v>
          </cell>
          <cell r="FA163" t="str">
            <v>1501100001</v>
          </cell>
          <cell r="FB163" t="str">
            <v/>
          </cell>
          <cell r="FC163" t="str">
            <v>1501100001</v>
          </cell>
          <cell r="FD163" t="str">
            <v>JESUS MARIA</v>
          </cell>
          <cell r="FE163" t="str">
            <v>LA LIBERTAD</v>
          </cell>
          <cell r="FF163" t="e">
            <v>#N/A</v>
          </cell>
          <cell r="FG163" t="str">
            <v>LA LIBERTAD</v>
          </cell>
          <cell r="FH163" t="str">
            <v>41983244</v>
          </cell>
          <cell r="FI163">
            <v>0</v>
          </cell>
          <cell r="FJ163" t="str">
            <v>COMAS</v>
          </cell>
          <cell r="FK163">
            <v>0</v>
          </cell>
          <cell r="FL163" t="str">
            <v>POMALAZA</v>
          </cell>
          <cell r="FM163">
            <v>0</v>
          </cell>
          <cell r="FN163" t="str">
            <v>MARTINEZ</v>
          </cell>
          <cell r="FO163">
            <v>0</v>
          </cell>
          <cell r="FP163" t="str">
            <v>FANNY VANESSA</v>
          </cell>
          <cell r="FQ163">
            <v>0</v>
          </cell>
          <cell r="FR163" t="str">
            <v>45756289</v>
          </cell>
          <cell r="FS163" t="str">
            <v>SEGURA</v>
          </cell>
          <cell r="FT163" t="str">
            <v>NOLASCO</v>
          </cell>
          <cell r="FU163" t="str">
            <v>GABRIELA DENISSE</v>
          </cell>
          <cell r="FV163" t="str">
            <v>21</v>
          </cell>
          <cell r="FW163" t="str">
            <v>01</v>
          </cell>
          <cell r="FX163" t="str">
            <v>1989</v>
          </cell>
          <cell r="FY163">
            <v>0</v>
          </cell>
          <cell r="FZ163">
            <v>0</v>
          </cell>
          <cell r="GA163">
            <v>0</v>
          </cell>
          <cell r="GB163">
            <v>0</v>
          </cell>
          <cell r="GC163">
            <v>0</v>
          </cell>
          <cell r="GD163">
            <v>0</v>
          </cell>
          <cell r="GE163">
            <v>0</v>
          </cell>
          <cell r="GF163">
            <v>0</v>
          </cell>
          <cell r="GG163">
            <v>0</v>
          </cell>
          <cell r="GH163">
            <v>0</v>
          </cell>
          <cell r="GI163">
            <v>0</v>
          </cell>
        </row>
        <row r="164">
          <cell r="F164">
            <v>55192</v>
          </cell>
          <cell r="G164" t="str">
            <v>COMISARIA DE FAMILIA PIURA</v>
          </cell>
          <cell r="H164">
            <v>4</v>
          </cell>
          <cell r="I164" t="str">
            <v>A-1307</v>
          </cell>
          <cell r="J164" t="str">
            <v>H</v>
          </cell>
          <cell r="K164">
            <v>0</v>
          </cell>
          <cell r="L164" t="str">
            <v>05</v>
          </cell>
          <cell r="M164" t="str">
            <v>01</v>
          </cell>
          <cell r="N164" t="str">
            <v>2026</v>
          </cell>
          <cell r="O164" t="str">
            <v>42233621</v>
          </cell>
          <cell r="P164" t="str">
            <v>RODRIGUEZ</v>
          </cell>
          <cell r="Q164" t="str">
            <v>QUEZADA</v>
          </cell>
          <cell r="R164" t="str">
            <v>ELVIA KARINA</v>
          </cell>
          <cell r="S164">
            <v>1</v>
          </cell>
          <cell r="T164">
            <v>0</v>
          </cell>
          <cell r="U164" t="str">
            <v/>
          </cell>
          <cell r="V164" t="str">
            <v/>
          </cell>
          <cell r="W164" t="str">
            <v/>
          </cell>
          <cell r="X164">
            <v>1</v>
          </cell>
          <cell r="Y164">
            <v>2</v>
          </cell>
          <cell r="Z164" t="str">
            <v>COMISARIA DE FAMILIA PIURA</v>
          </cell>
          <cell r="AA164">
            <v>1</v>
          </cell>
          <cell r="AB164">
            <v>1</v>
          </cell>
          <cell r="AC164" t="str">
            <v>40905606</v>
          </cell>
          <cell r="AD164">
            <v>1</v>
          </cell>
          <cell r="AE164" t="str">
            <v/>
          </cell>
          <cell r="AF164" t="str">
            <v/>
          </cell>
          <cell r="AG164" t="str">
            <v>ramirez</v>
          </cell>
          <cell r="AH164" t="str">
            <v>cordova</v>
          </cell>
          <cell r="AI164" t="str">
            <v>ana melva</v>
          </cell>
          <cell r="AJ164">
            <v>44</v>
          </cell>
          <cell r="AK164" t="str">
            <v>20</v>
          </cell>
          <cell r="AL164" t="str">
            <v>04</v>
          </cell>
          <cell r="AM164" t="str">
            <v>09</v>
          </cell>
          <cell r="AN164" t="str">
            <v>25</v>
          </cell>
          <cell r="AO164" t="str">
            <v>05</v>
          </cell>
          <cell r="AP164" t="str">
            <v>1981</v>
          </cell>
          <cell r="AQ164" t="str">
            <v>20</v>
          </cell>
          <cell r="AR164" t="str">
            <v>01</v>
          </cell>
          <cell r="AS164" t="str">
            <v>15</v>
          </cell>
          <cell r="AT164" t="str">
            <v>0001</v>
          </cell>
          <cell r="AU164">
            <v>1</v>
          </cell>
          <cell r="AV164">
            <v>5</v>
          </cell>
          <cell r="AW164" t="str">
            <v>fundo el chipe</v>
          </cell>
          <cell r="AX164" t="str">
            <v/>
          </cell>
          <cell r="AY164" t="str">
            <v/>
          </cell>
          <cell r="AZ164" t="str">
            <v/>
          </cell>
          <cell r="BA164" t="str">
            <v/>
          </cell>
          <cell r="BB164" t="str">
            <v>b</v>
          </cell>
          <cell r="BC164" t="str">
            <v>34</v>
          </cell>
          <cell r="BD164" t="str">
            <v/>
          </cell>
          <cell r="BE164" t="str">
            <v>atras de universidad cesar vallejo</v>
          </cell>
          <cell r="BF164">
            <v>0</v>
          </cell>
          <cell r="BH164">
            <v>1</v>
          </cell>
          <cell r="BI164">
            <v>1</v>
          </cell>
          <cell r="BJ164">
            <v>2</v>
          </cell>
          <cell r="BK164">
            <v>7</v>
          </cell>
          <cell r="BL164" t="str">
            <v/>
          </cell>
          <cell r="BM164" t="str">
            <v/>
          </cell>
          <cell r="BN164">
            <v>10</v>
          </cell>
          <cell r="BO164" t="str">
            <v/>
          </cell>
          <cell r="BP164" t="str">
            <v/>
          </cell>
          <cell r="BQ164">
            <v>1</v>
          </cell>
          <cell r="BR164">
            <v>0</v>
          </cell>
          <cell r="BS164">
            <v>0</v>
          </cell>
          <cell r="BT164" t="str">
            <v/>
          </cell>
          <cell r="BU164" t="str">
            <v/>
          </cell>
          <cell r="BV164" t="str">
            <v/>
          </cell>
          <cell r="BW164" t="str">
            <v/>
          </cell>
          <cell r="BX164" t="str">
            <v/>
          </cell>
          <cell r="BY164" t="str">
            <v/>
          </cell>
          <cell r="BZ164" t="str">
            <v/>
          </cell>
          <cell r="CA164">
            <v>1</v>
          </cell>
          <cell r="CB164">
            <v>6</v>
          </cell>
          <cell r="CC164">
            <v>0</v>
          </cell>
          <cell r="CD164" t="str">
            <v/>
          </cell>
          <cell r="CE164" t="str">
            <v/>
          </cell>
          <cell r="CF164" t="str">
            <v/>
          </cell>
          <cell r="CG164" t="str">
            <v/>
          </cell>
          <cell r="CH164" t="str">
            <v/>
          </cell>
          <cell r="CI164" t="str">
            <v/>
          </cell>
          <cell r="CJ164" t="str">
            <v/>
          </cell>
          <cell r="CK164">
            <v>0</v>
          </cell>
          <cell r="CL164" t="str">
            <v/>
          </cell>
          <cell r="CN164" t="str">
            <v/>
          </cell>
          <cell r="CO164">
            <v>950252884</v>
          </cell>
          <cell r="CP164" t="str">
            <v/>
          </cell>
          <cell r="CQ164">
            <v>1</v>
          </cell>
          <cell r="CR164">
            <v>1</v>
          </cell>
          <cell r="CS164">
            <v>1</v>
          </cell>
          <cell r="CT164" t="str">
            <v>NORMA RAMIREZ CORDOVA</v>
          </cell>
          <cell r="CU164" t="str">
            <v>HERMANA</v>
          </cell>
          <cell r="CV164" t="str">
            <v/>
          </cell>
          <cell r="CW164" t="str">
            <v/>
          </cell>
          <cell r="CX164" t="str">
            <v>1</v>
          </cell>
          <cell r="CY164" t="str">
            <v>1</v>
          </cell>
          <cell r="CZ164" t="str">
            <v/>
          </cell>
          <cell r="DA164" t="str">
            <v/>
          </cell>
          <cell r="DB164" t="str">
            <v/>
          </cell>
          <cell r="DL164">
            <v>1</v>
          </cell>
          <cell r="DM164" t="str">
            <v/>
          </cell>
          <cell r="DN164">
            <v>1</v>
          </cell>
          <cell r="DO164" t="str">
            <v/>
          </cell>
          <cell r="DP164">
            <v>1</v>
          </cell>
          <cell r="DQ164">
            <v>0</v>
          </cell>
          <cell r="DR164">
            <v>1</v>
          </cell>
          <cell r="DS164">
            <v>2</v>
          </cell>
          <cell r="DT164">
            <v>2</v>
          </cell>
          <cell r="DU164" t="str">
            <v/>
          </cell>
          <cell r="DV164" t="str">
            <v/>
          </cell>
          <cell r="DW164" t="str">
            <v/>
          </cell>
          <cell r="DX164" t="str">
            <v/>
          </cell>
          <cell r="DY164" t="str">
            <v/>
          </cell>
          <cell r="DZ164" t="str">
            <v/>
          </cell>
          <cell r="EA164" t="str">
            <v/>
          </cell>
          <cell r="EB164" t="str">
            <v/>
          </cell>
          <cell r="EC164" t="str">
            <v/>
          </cell>
          <cell r="ED164" t="str">
            <v/>
          </cell>
          <cell r="EE164" t="str">
            <v/>
          </cell>
          <cell r="EF164" t="str">
            <v/>
          </cell>
          <cell r="EG164" t="str">
            <v/>
          </cell>
          <cell r="EH164" t="str">
            <v/>
          </cell>
          <cell r="EI164" t="str">
            <v/>
          </cell>
          <cell r="EJ164" t="str">
            <v/>
          </cell>
          <cell r="EK164" t="str">
            <v/>
          </cell>
          <cell r="EL164" t="str">
            <v/>
          </cell>
          <cell r="EM164" t="str">
            <v>20</v>
          </cell>
          <cell r="EN164" t="str">
            <v>01</v>
          </cell>
          <cell r="EO164" t="str">
            <v>15</v>
          </cell>
          <cell r="EP164" t="str">
            <v>0001</v>
          </cell>
          <cell r="ER164" t="str">
            <v>40 a 49 años</v>
          </cell>
          <cell r="ES164" t="str">
            <v>20</v>
          </cell>
          <cell r="ET164" t="str">
            <v>2001010001</v>
          </cell>
          <cell r="EU164" t="str">
            <v>200115</v>
          </cell>
          <cell r="EV164" t="str">
            <v>200115</v>
          </cell>
          <cell r="EW164" t="b">
            <v>1</v>
          </cell>
          <cell r="EX164" t="str">
            <v>MAM - VEINTISEIS DE OCTUBRE</v>
          </cell>
          <cell r="EY164">
            <v>2</v>
          </cell>
          <cell r="EZ164" t="str">
            <v>200409</v>
          </cell>
          <cell r="FA164" t="str">
            <v>2001150001</v>
          </cell>
          <cell r="FB164" t="str">
            <v/>
          </cell>
          <cell r="FC164" t="str">
            <v>2001150001</v>
          </cell>
          <cell r="FD164" t="str">
            <v>SANTO DOMINGO</v>
          </cell>
          <cell r="FE164" t="str">
            <v>SAN MART├ìN</v>
          </cell>
          <cell r="FF164" t="e">
            <v>#N/A</v>
          </cell>
          <cell r="FG164" t="str">
            <v>SAN MART├ìN</v>
          </cell>
          <cell r="FH164" t="str">
            <v>42233621</v>
          </cell>
          <cell r="FI164">
            <v>0</v>
          </cell>
          <cell r="FJ164" t="str">
            <v>COMISARIA DE FAMILIA PIURA</v>
          </cell>
          <cell r="FK164">
            <v>0</v>
          </cell>
          <cell r="FL164" t="str">
            <v>RODRIGUEZ</v>
          </cell>
          <cell r="FM164">
            <v>0</v>
          </cell>
          <cell r="FN164" t="str">
            <v>QUEZADA</v>
          </cell>
          <cell r="FO164">
            <v>0</v>
          </cell>
          <cell r="FP164" t="str">
            <v>ELVIA KARINA</v>
          </cell>
          <cell r="FQ164">
            <v>0</v>
          </cell>
          <cell r="FR164" t="str">
            <v>40905606</v>
          </cell>
          <cell r="FS164" t="str">
            <v>RAMIREZ</v>
          </cell>
          <cell r="FT164" t="str">
            <v>CORDOVA</v>
          </cell>
          <cell r="FU164" t="str">
            <v>ANA MELVA</v>
          </cell>
          <cell r="FV164" t="str">
            <v>25</v>
          </cell>
          <cell r="FW164" t="str">
            <v>05</v>
          </cell>
          <cell r="FX164" t="str">
            <v>1981</v>
          </cell>
          <cell r="FY164">
            <v>0</v>
          </cell>
          <cell r="FZ164">
            <v>0</v>
          </cell>
          <cell r="GA164">
            <v>0</v>
          </cell>
          <cell r="GB164">
            <v>0</v>
          </cell>
          <cell r="GC164">
            <v>0</v>
          </cell>
          <cell r="GD164">
            <v>0</v>
          </cell>
          <cell r="GE164">
            <v>0</v>
          </cell>
          <cell r="GF164">
            <v>0</v>
          </cell>
          <cell r="GG164">
            <v>0</v>
          </cell>
          <cell r="GH164">
            <v>0</v>
          </cell>
          <cell r="GI164">
            <v>0</v>
          </cell>
        </row>
        <row r="165">
          <cell r="F165">
            <v>55191</v>
          </cell>
          <cell r="G165" t="str">
            <v>COMISARIA DE FAMILIA PIURA</v>
          </cell>
          <cell r="H165">
            <v>3</v>
          </cell>
          <cell r="I165" t="str">
            <v>A-1307</v>
          </cell>
          <cell r="J165" t="str">
            <v>H</v>
          </cell>
          <cell r="K165">
            <v>0</v>
          </cell>
          <cell r="L165" t="str">
            <v>05</v>
          </cell>
          <cell r="M165" t="str">
            <v>01</v>
          </cell>
          <cell r="N165" t="str">
            <v>2026</v>
          </cell>
          <cell r="O165" t="str">
            <v>42233621</v>
          </cell>
          <cell r="P165" t="str">
            <v>RODRIGUEZ</v>
          </cell>
          <cell r="Q165" t="str">
            <v>QUEZADA</v>
          </cell>
          <cell r="R165" t="str">
            <v>ELVIA KARINA</v>
          </cell>
          <cell r="S165">
            <v>1</v>
          </cell>
          <cell r="T165">
            <v>0</v>
          </cell>
          <cell r="U165" t="str">
            <v/>
          </cell>
          <cell r="V165" t="str">
            <v/>
          </cell>
          <cell r="W165" t="str">
            <v/>
          </cell>
          <cell r="X165">
            <v>1</v>
          </cell>
          <cell r="Y165">
            <v>2</v>
          </cell>
          <cell r="Z165" t="str">
            <v>COMISARIA DE FAMILIA PIURA</v>
          </cell>
          <cell r="AA165">
            <v>1</v>
          </cell>
          <cell r="AB165">
            <v>1</v>
          </cell>
          <cell r="AC165" t="str">
            <v>47935590</v>
          </cell>
          <cell r="AD165">
            <v>1</v>
          </cell>
          <cell r="AE165" t="str">
            <v/>
          </cell>
          <cell r="AF165" t="str">
            <v/>
          </cell>
          <cell r="AG165" t="str">
            <v>neyra</v>
          </cell>
          <cell r="AH165" t="str">
            <v>yacsahuache</v>
          </cell>
          <cell r="AI165" t="str">
            <v>carmen cecilia</v>
          </cell>
          <cell r="AJ165">
            <v>34</v>
          </cell>
          <cell r="AK165" t="str">
            <v>20</v>
          </cell>
          <cell r="AL165" t="str">
            <v>01</v>
          </cell>
          <cell r="AM165" t="str">
            <v>15</v>
          </cell>
          <cell r="AN165" t="str">
            <v>15</v>
          </cell>
          <cell r="AO165" t="str">
            <v>07</v>
          </cell>
          <cell r="AP165" t="str">
            <v>1991</v>
          </cell>
          <cell r="AQ165" t="str">
            <v>20</v>
          </cell>
          <cell r="AR165" t="str">
            <v>01</v>
          </cell>
          <cell r="AS165" t="str">
            <v>15</v>
          </cell>
          <cell r="AT165" t="str">
            <v>0001</v>
          </cell>
          <cell r="AU165">
            <v>1</v>
          </cell>
          <cell r="AV165">
            <v>5</v>
          </cell>
          <cell r="AW165" t="str">
            <v>aahh nuevo amanecer con jesus</v>
          </cell>
          <cell r="AX165" t="str">
            <v/>
          </cell>
          <cell r="AY165" t="str">
            <v/>
          </cell>
          <cell r="AZ165" t="str">
            <v/>
          </cell>
          <cell r="BA165" t="str">
            <v/>
          </cell>
          <cell r="BB165" t="str">
            <v>s</v>
          </cell>
          <cell r="BC165" t="str">
            <v>11</v>
          </cell>
          <cell r="BD165" t="str">
            <v/>
          </cell>
          <cell r="BE165" t="str">
            <v>por el parque- ex paradero de la a</v>
          </cell>
          <cell r="BF165">
            <v>0</v>
          </cell>
          <cell r="BH165">
            <v>0</v>
          </cell>
          <cell r="BI165">
            <v>1</v>
          </cell>
          <cell r="BJ165">
            <v>2</v>
          </cell>
          <cell r="BK165">
            <v>7</v>
          </cell>
          <cell r="BL165" t="str">
            <v/>
          </cell>
          <cell r="BM165" t="str">
            <v/>
          </cell>
          <cell r="BN165">
            <v>10</v>
          </cell>
          <cell r="BO165" t="str">
            <v/>
          </cell>
          <cell r="BP165" t="str">
            <v/>
          </cell>
          <cell r="BQ165">
            <v>1</v>
          </cell>
          <cell r="BR165">
            <v>0</v>
          </cell>
          <cell r="BS165">
            <v>0</v>
          </cell>
          <cell r="BT165" t="str">
            <v/>
          </cell>
          <cell r="BU165" t="str">
            <v/>
          </cell>
          <cell r="BV165" t="str">
            <v/>
          </cell>
          <cell r="BW165" t="str">
            <v/>
          </cell>
          <cell r="BX165" t="str">
            <v/>
          </cell>
          <cell r="BY165" t="str">
            <v/>
          </cell>
          <cell r="BZ165" t="str">
            <v/>
          </cell>
          <cell r="CA165">
            <v>2</v>
          </cell>
          <cell r="CB165">
            <v>7</v>
          </cell>
          <cell r="CC165">
            <v>1</v>
          </cell>
          <cell r="CD165">
            <v>4</v>
          </cell>
          <cell r="CE165" t="str">
            <v>cetpro</v>
          </cell>
          <cell r="CF165">
            <v>1</v>
          </cell>
          <cell r="CG165" t="str">
            <v>20</v>
          </cell>
          <cell r="CH165" t="str">
            <v>01</v>
          </cell>
          <cell r="CI165" t="str">
            <v>15</v>
          </cell>
          <cell r="CJ165" t="str">
            <v>0001</v>
          </cell>
          <cell r="CK165">
            <v>0</v>
          </cell>
          <cell r="CL165" t="str">
            <v/>
          </cell>
          <cell r="CN165" t="str">
            <v/>
          </cell>
          <cell r="CO165">
            <v>935901607</v>
          </cell>
          <cell r="CP165" t="str">
            <v/>
          </cell>
          <cell r="CQ165">
            <v>1</v>
          </cell>
          <cell r="CR165">
            <v>1</v>
          </cell>
          <cell r="CS165">
            <v>1</v>
          </cell>
          <cell r="CT165" t="str">
            <v>MARIA NEYRA YACSAHUACHE</v>
          </cell>
          <cell r="CU165" t="str">
            <v>HERMANA</v>
          </cell>
          <cell r="CV165" t="str">
            <v/>
          </cell>
          <cell r="CW165" t="str">
            <v/>
          </cell>
          <cell r="CX165" t="str">
            <v>1</v>
          </cell>
          <cell r="CY165" t="str">
            <v>1</v>
          </cell>
          <cell r="CZ165" t="str">
            <v/>
          </cell>
          <cell r="DA165" t="str">
            <v/>
          </cell>
          <cell r="DB165" t="str">
            <v/>
          </cell>
          <cell r="DL165">
            <v>1</v>
          </cell>
          <cell r="DM165" t="str">
            <v/>
          </cell>
          <cell r="DN165">
            <v>1</v>
          </cell>
          <cell r="DO165" t="str">
            <v/>
          </cell>
          <cell r="DP165">
            <v>2</v>
          </cell>
          <cell r="DQ165">
            <v>0</v>
          </cell>
          <cell r="DR165">
            <v>0</v>
          </cell>
          <cell r="DS165">
            <v>2</v>
          </cell>
          <cell r="DT165">
            <v>2</v>
          </cell>
          <cell r="DU165" t="str">
            <v/>
          </cell>
          <cell r="DV165" t="str">
            <v/>
          </cell>
          <cell r="DW165" t="str">
            <v/>
          </cell>
          <cell r="DX165" t="str">
            <v/>
          </cell>
          <cell r="DY165" t="str">
            <v/>
          </cell>
          <cell r="DZ165" t="str">
            <v/>
          </cell>
          <cell r="EA165" t="str">
            <v/>
          </cell>
          <cell r="EB165" t="str">
            <v/>
          </cell>
          <cell r="EC165" t="str">
            <v/>
          </cell>
          <cell r="ED165" t="str">
            <v/>
          </cell>
          <cell r="EE165" t="str">
            <v/>
          </cell>
          <cell r="EF165" t="str">
            <v/>
          </cell>
          <cell r="EG165" t="str">
            <v/>
          </cell>
          <cell r="EH165" t="str">
            <v/>
          </cell>
          <cell r="EI165" t="str">
            <v/>
          </cell>
          <cell r="EJ165" t="str">
            <v/>
          </cell>
          <cell r="EK165" t="str">
            <v/>
          </cell>
          <cell r="EL165" t="str">
            <v/>
          </cell>
          <cell r="EM165" t="str">
            <v>20</v>
          </cell>
          <cell r="EN165" t="str">
            <v>01</v>
          </cell>
          <cell r="EO165" t="str">
            <v>15</v>
          </cell>
          <cell r="EP165" t="str">
            <v>0001</v>
          </cell>
          <cell r="ER165" t="str">
            <v>30 a 39 años</v>
          </cell>
          <cell r="ES165" t="str">
            <v>20</v>
          </cell>
          <cell r="ET165" t="str">
            <v>2001010001</v>
          </cell>
          <cell r="EU165" t="str">
            <v>200115</v>
          </cell>
          <cell r="EV165" t="str">
            <v>200115</v>
          </cell>
          <cell r="EW165" t="b">
            <v>1</v>
          </cell>
          <cell r="EX165" t="str">
            <v>MAM - VEINTISEIS DE OCTUBRE</v>
          </cell>
          <cell r="EY165">
            <v>1</v>
          </cell>
          <cell r="EZ165" t="str">
            <v>200115</v>
          </cell>
          <cell r="FA165" t="str">
            <v>2001150001</v>
          </cell>
          <cell r="FB165" t="str">
            <v>2001150001</v>
          </cell>
          <cell r="FC165" t="str">
            <v>2001150001</v>
          </cell>
          <cell r="FD165" t="str">
            <v>VEINTISEIS DE OCTUBRE</v>
          </cell>
          <cell r="FE165" t="str">
            <v>SAN MART├ìN</v>
          </cell>
          <cell r="FF165" t="str">
            <v>SAN MART├ìN</v>
          </cell>
          <cell r="FG165" t="str">
            <v>SAN MART├ìN</v>
          </cell>
          <cell r="FH165" t="str">
            <v>42233621</v>
          </cell>
          <cell r="FI165">
            <v>0</v>
          </cell>
          <cell r="FJ165" t="str">
            <v>COMISARIA DE FAMILIA PIURA</v>
          </cell>
          <cell r="FK165">
            <v>0</v>
          </cell>
          <cell r="FL165" t="str">
            <v>RODRIGUEZ</v>
          </cell>
          <cell r="FM165">
            <v>0</v>
          </cell>
          <cell r="FN165" t="str">
            <v>QUEZADA</v>
          </cell>
          <cell r="FO165">
            <v>0</v>
          </cell>
          <cell r="FP165" t="str">
            <v>ELVIA KARINA</v>
          </cell>
          <cell r="FQ165">
            <v>0</v>
          </cell>
          <cell r="FR165" t="str">
            <v>47935590</v>
          </cell>
          <cell r="FS165" t="str">
            <v>NEYRA</v>
          </cell>
          <cell r="FT165" t="str">
            <v>YACSAHUACHE</v>
          </cell>
          <cell r="FU165" t="str">
            <v>CARMEN CECILIA</v>
          </cell>
          <cell r="FV165" t="str">
            <v>15</v>
          </cell>
          <cell r="FW165" t="str">
            <v>07</v>
          </cell>
          <cell r="FX165" t="str">
            <v>1991</v>
          </cell>
          <cell r="FY165">
            <v>0</v>
          </cell>
          <cell r="FZ165">
            <v>0</v>
          </cell>
          <cell r="GA165">
            <v>0</v>
          </cell>
          <cell r="GB165">
            <v>0</v>
          </cell>
          <cell r="GC165">
            <v>0</v>
          </cell>
          <cell r="GD165">
            <v>0</v>
          </cell>
          <cell r="GE165">
            <v>0</v>
          </cell>
          <cell r="GF165">
            <v>0</v>
          </cell>
          <cell r="GG165">
            <v>0</v>
          </cell>
          <cell r="GH165">
            <v>0</v>
          </cell>
          <cell r="GI165">
            <v>0</v>
          </cell>
        </row>
        <row r="166">
          <cell r="F166">
            <v>55190</v>
          </cell>
          <cell r="G166" t="str">
            <v>TARAPOTO</v>
          </cell>
          <cell r="H166">
            <v>3</v>
          </cell>
          <cell r="I166" t="str">
            <v>A-1307</v>
          </cell>
          <cell r="J166" t="str">
            <v>I</v>
          </cell>
          <cell r="K166">
            <v>0</v>
          </cell>
          <cell r="L166" t="str">
            <v>22</v>
          </cell>
          <cell r="M166" t="str">
            <v>01</v>
          </cell>
          <cell r="N166" t="str">
            <v>2026</v>
          </cell>
          <cell r="O166" t="str">
            <v>45676303</v>
          </cell>
          <cell r="P166" t="str">
            <v>VASQUEZ</v>
          </cell>
          <cell r="Q166" t="str">
            <v>DEL AGUILA</v>
          </cell>
          <cell r="R166" t="str">
            <v>JESABEL</v>
          </cell>
          <cell r="S166">
            <v>1</v>
          </cell>
          <cell r="T166">
            <v>0</v>
          </cell>
          <cell r="U166" t="str">
            <v/>
          </cell>
          <cell r="V166" t="str">
            <v/>
          </cell>
          <cell r="W166" t="str">
            <v/>
          </cell>
          <cell r="X166">
            <v>1</v>
          </cell>
          <cell r="Y166">
            <v>1</v>
          </cell>
          <cell r="Z166" t="str">
            <v>TARAPOTO</v>
          </cell>
          <cell r="AA166">
            <v>1</v>
          </cell>
          <cell r="AB166">
            <v>1</v>
          </cell>
          <cell r="AC166" t="str">
            <v>77275799</v>
          </cell>
          <cell r="AD166">
            <v>1</v>
          </cell>
          <cell r="AE166" t="str">
            <v/>
          </cell>
          <cell r="AF166" t="str">
            <v/>
          </cell>
          <cell r="AG166" t="str">
            <v>PINEDO</v>
          </cell>
          <cell r="AH166" t="str">
            <v>SANGAMA</v>
          </cell>
          <cell r="AI166" t="str">
            <v>MILY KARLITA</v>
          </cell>
          <cell r="AJ166">
            <v>23</v>
          </cell>
          <cell r="AK166" t="str">
            <v>22</v>
          </cell>
          <cell r="AL166" t="str">
            <v>03</v>
          </cell>
          <cell r="AM166" t="str">
            <v>05</v>
          </cell>
          <cell r="AN166" t="str">
            <v>20</v>
          </cell>
          <cell r="AO166" t="str">
            <v>09</v>
          </cell>
          <cell r="AP166" t="str">
            <v>2002</v>
          </cell>
          <cell r="AQ166" t="str">
            <v>22</v>
          </cell>
          <cell r="AR166" t="str">
            <v>09</v>
          </cell>
          <cell r="AS166" t="str">
            <v>01</v>
          </cell>
          <cell r="AT166" t="str">
            <v>0001</v>
          </cell>
          <cell r="AU166">
            <v>1</v>
          </cell>
          <cell r="AV166">
            <v>2</v>
          </cell>
          <cell r="AW166" t="str">
            <v>MIRAFLORES</v>
          </cell>
          <cell r="AX166" t="str">
            <v/>
          </cell>
          <cell r="AY166" t="str">
            <v/>
          </cell>
          <cell r="AZ166" t="str">
            <v/>
          </cell>
          <cell r="BA166" t="str">
            <v/>
          </cell>
          <cell r="BB166" t="str">
            <v>5</v>
          </cell>
          <cell r="BC166" t="str">
            <v>22</v>
          </cell>
          <cell r="BD166" t="str">
            <v/>
          </cell>
          <cell r="BE166" t="str">
            <v>OVALO DEL PERIODISTA</v>
          </cell>
          <cell r="BF166">
            <v>0</v>
          </cell>
          <cell r="BH166">
            <v>0</v>
          </cell>
          <cell r="BI166">
            <v>1</v>
          </cell>
          <cell r="BJ166">
            <v>1</v>
          </cell>
          <cell r="BK166">
            <v>7</v>
          </cell>
          <cell r="BL166" t="str">
            <v/>
          </cell>
          <cell r="BM166" t="str">
            <v/>
          </cell>
          <cell r="BN166">
            <v>10</v>
          </cell>
          <cell r="BO166" t="str">
            <v/>
          </cell>
          <cell r="BP166" t="str">
            <v/>
          </cell>
          <cell r="BQ166">
            <v>1</v>
          </cell>
          <cell r="BR166">
            <v>0</v>
          </cell>
          <cell r="BS166">
            <v>0</v>
          </cell>
          <cell r="BT166" t="str">
            <v/>
          </cell>
          <cell r="BU166" t="str">
            <v/>
          </cell>
          <cell r="BV166" t="str">
            <v/>
          </cell>
          <cell r="BW166" t="str">
            <v/>
          </cell>
          <cell r="BX166" t="str">
            <v/>
          </cell>
          <cell r="BY166" t="str">
            <v/>
          </cell>
          <cell r="BZ166" t="str">
            <v/>
          </cell>
          <cell r="CA166">
            <v>2</v>
          </cell>
          <cell r="CB166">
            <v>7</v>
          </cell>
          <cell r="CC166">
            <v>1</v>
          </cell>
          <cell r="CD166">
            <v>2</v>
          </cell>
          <cell r="CE166" t="str">
            <v>IESTP. AMAZONICO</v>
          </cell>
          <cell r="CF166">
            <v>2</v>
          </cell>
          <cell r="CG166" t="str">
            <v>22</v>
          </cell>
          <cell r="CH166" t="str">
            <v>09</v>
          </cell>
          <cell r="CI166" t="str">
            <v>01</v>
          </cell>
          <cell r="CJ166" t="str">
            <v>0001</v>
          </cell>
          <cell r="CK166">
            <v>1</v>
          </cell>
          <cell r="CL166">
            <v>25</v>
          </cell>
          <cell r="CM166" t="str">
            <v>EN TINDA DE ROPA DEPORTIVA</v>
          </cell>
          <cell r="CN166" t="str">
            <v/>
          </cell>
          <cell r="CO166">
            <v>939752705</v>
          </cell>
          <cell r="CP166" t="str">
            <v/>
          </cell>
          <cell r="CQ166">
            <v>1</v>
          </cell>
          <cell r="CR166">
            <v>1</v>
          </cell>
          <cell r="CS166">
            <v>1</v>
          </cell>
          <cell r="CT166" t="str">
            <v>MERY SANGAMA ARAUJO</v>
          </cell>
          <cell r="CU166" t="str">
            <v>MADRE</v>
          </cell>
          <cell r="CV166" t="str">
            <v/>
          </cell>
          <cell r="CW166" t="str">
            <v/>
          </cell>
          <cell r="CX166" t="str">
            <v>1</v>
          </cell>
          <cell r="CY166" t="str">
            <v/>
          </cell>
          <cell r="CZ166" t="str">
            <v/>
          </cell>
          <cell r="DA166" t="str">
            <v/>
          </cell>
          <cell r="DB166" t="str">
            <v/>
          </cell>
          <cell r="DC166" t="str">
            <v>YEISI RETAEGUI QUIROZ</v>
          </cell>
          <cell r="DD166" t="str">
            <v>AMIGA</v>
          </cell>
          <cell r="DE166" t="str">
            <v/>
          </cell>
          <cell r="DF166" t="str">
            <v/>
          </cell>
          <cell r="DG166" t="str">
            <v>1</v>
          </cell>
          <cell r="DH166" t="str">
            <v/>
          </cell>
          <cell r="DI166" t="str">
            <v/>
          </cell>
          <cell r="DJ166" t="str">
            <v/>
          </cell>
          <cell r="DK166" t="str">
            <v/>
          </cell>
          <cell r="DL166">
            <v>2</v>
          </cell>
          <cell r="DM166" t="str">
            <v/>
          </cell>
          <cell r="DN166">
            <v>1</v>
          </cell>
          <cell r="DO166" t="str">
            <v/>
          </cell>
          <cell r="DP166">
            <v>2</v>
          </cell>
          <cell r="DQ166">
            <v>0</v>
          </cell>
          <cell r="DR166">
            <v>0</v>
          </cell>
          <cell r="DS166">
            <v>2</v>
          </cell>
          <cell r="DT166">
            <v>2</v>
          </cell>
          <cell r="DU166" t="str">
            <v/>
          </cell>
          <cell r="DV166" t="str">
            <v/>
          </cell>
          <cell r="DW166" t="str">
            <v/>
          </cell>
          <cell r="DX166" t="str">
            <v/>
          </cell>
          <cell r="DY166" t="str">
            <v/>
          </cell>
          <cell r="DZ166" t="str">
            <v/>
          </cell>
          <cell r="EA166" t="str">
            <v/>
          </cell>
          <cell r="EB166" t="str">
            <v/>
          </cell>
          <cell r="EC166" t="str">
            <v/>
          </cell>
          <cell r="ED166" t="str">
            <v/>
          </cell>
          <cell r="EE166" t="str">
            <v/>
          </cell>
          <cell r="EF166" t="str">
            <v/>
          </cell>
          <cell r="EG166" t="str">
            <v/>
          </cell>
          <cell r="EH166" t="str">
            <v/>
          </cell>
          <cell r="EI166" t="str">
            <v/>
          </cell>
          <cell r="EJ166" t="str">
            <v/>
          </cell>
          <cell r="EK166" t="str">
            <v/>
          </cell>
          <cell r="EL166" t="str">
            <v/>
          </cell>
          <cell r="EM166" t="str">
            <v>22</v>
          </cell>
          <cell r="EN166" t="str">
            <v>09</v>
          </cell>
          <cell r="EO166" t="str">
            <v>01</v>
          </cell>
          <cell r="EP166" t="str">
            <v>0001</v>
          </cell>
          <cell r="EQ166" t="str">
            <v>2020</v>
          </cell>
          <cell r="ER166" t="str">
            <v>18 a 29 años</v>
          </cell>
          <cell r="ES166" t="str">
            <v>22</v>
          </cell>
          <cell r="ET166" t="str">
            <v>2209010001</v>
          </cell>
          <cell r="EU166" t="str">
            <v>220901</v>
          </cell>
          <cell r="EV166" t="str">
            <v>220901</v>
          </cell>
          <cell r="EW166" t="b">
            <v>1</v>
          </cell>
          <cell r="EX166" t="str">
            <v>MAM - TARAPOTO</v>
          </cell>
          <cell r="EY166">
            <v>1</v>
          </cell>
          <cell r="EZ166" t="str">
            <v>220305</v>
          </cell>
          <cell r="FA166" t="str">
            <v>2209010001</v>
          </cell>
          <cell r="FB166" t="str">
            <v>2209010001</v>
          </cell>
          <cell r="FC166" t="str">
            <v>2209010001</v>
          </cell>
          <cell r="FD166" t="str">
            <v>SHATOJA</v>
          </cell>
          <cell r="FE166" t="str">
            <v>TARAPOTO</v>
          </cell>
          <cell r="FF166" t="str">
            <v>TARAPOTO</v>
          </cell>
          <cell r="FG166" t="str">
            <v>TARAPOTO</v>
          </cell>
          <cell r="FH166" t="str">
            <v>45676303</v>
          </cell>
          <cell r="FI166">
            <v>0</v>
          </cell>
          <cell r="FJ166" t="str">
            <v>TARAPOTO</v>
          </cell>
          <cell r="FK166">
            <v>0</v>
          </cell>
          <cell r="FL166" t="str">
            <v>VASQUEZ</v>
          </cell>
          <cell r="FM166">
            <v>0</v>
          </cell>
          <cell r="FN166" t="str">
            <v>DEL AGUILA</v>
          </cell>
          <cell r="FO166">
            <v>0</v>
          </cell>
          <cell r="FP166" t="str">
            <v>JESABEL</v>
          </cell>
          <cell r="FQ166">
            <v>0</v>
          </cell>
          <cell r="FR166" t="str">
            <v>77275799</v>
          </cell>
          <cell r="FS166" t="str">
            <v>PINEDO</v>
          </cell>
          <cell r="FT166" t="str">
            <v>SANGAMA</v>
          </cell>
          <cell r="FU166" t="str">
            <v>MILY KARLITA</v>
          </cell>
          <cell r="FV166" t="str">
            <v>20</v>
          </cell>
          <cell r="FW166" t="str">
            <v>09</v>
          </cell>
          <cell r="FX166" t="str">
            <v>2002</v>
          </cell>
          <cell r="FY166">
            <v>0</v>
          </cell>
          <cell r="FZ166">
            <v>0</v>
          </cell>
          <cell r="GA166">
            <v>0</v>
          </cell>
          <cell r="GB166">
            <v>0</v>
          </cell>
          <cell r="GC166">
            <v>0</v>
          </cell>
          <cell r="GD166">
            <v>0</v>
          </cell>
          <cell r="GE166">
            <v>0</v>
          </cell>
          <cell r="GF166">
            <v>0</v>
          </cell>
          <cell r="GG166">
            <v>0</v>
          </cell>
          <cell r="GH166">
            <v>0</v>
          </cell>
          <cell r="GI166">
            <v>0</v>
          </cell>
        </row>
        <row r="167">
          <cell r="F167">
            <v>55189</v>
          </cell>
          <cell r="G167" t="str">
            <v>COMISARIA DE FAMILIA PIURA</v>
          </cell>
          <cell r="H167">
            <v>2</v>
          </cell>
          <cell r="I167" t="str">
            <v>A-1307</v>
          </cell>
          <cell r="J167" t="str">
            <v>H</v>
          </cell>
          <cell r="K167">
            <v>0</v>
          </cell>
          <cell r="L167" t="str">
            <v>05</v>
          </cell>
          <cell r="M167" t="str">
            <v>01</v>
          </cell>
          <cell r="N167" t="str">
            <v>2026</v>
          </cell>
          <cell r="O167" t="str">
            <v>42233621</v>
          </cell>
          <cell r="P167" t="str">
            <v>RODRIGUEZ</v>
          </cell>
          <cell r="Q167" t="str">
            <v>QUEZADA</v>
          </cell>
          <cell r="R167" t="str">
            <v>ELVIA KARINA</v>
          </cell>
          <cell r="S167">
            <v>1</v>
          </cell>
          <cell r="T167">
            <v>0</v>
          </cell>
          <cell r="U167" t="str">
            <v/>
          </cell>
          <cell r="V167" t="str">
            <v/>
          </cell>
          <cell r="W167" t="str">
            <v/>
          </cell>
          <cell r="X167">
            <v>1</v>
          </cell>
          <cell r="Y167">
            <v>2</v>
          </cell>
          <cell r="Z167" t="str">
            <v>COMISARIA DE FAMILIA PIURA</v>
          </cell>
          <cell r="AA167">
            <v>1</v>
          </cell>
          <cell r="AB167">
            <v>1</v>
          </cell>
          <cell r="AC167" t="str">
            <v>46173806</v>
          </cell>
          <cell r="AD167">
            <v>1</v>
          </cell>
          <cell r="AE167" t="str">
            <v/>
          </cell>
          <cell r="AF167" t="str">
            <v/>
          </cell>
          <cell r="AG167" t="str">
            <v>sandoval</v>
          </cell>
          <cell r="AH167" t="str">
            <v>hidalgo</v>
          </cell>
          <cell r="AI167" t="str">
            <v>mabel de los milagros</v>
          </cell>
          <cell r="AJ167">
            <v>36</v>
          </cell>
          <cell r="AK167" t="str">
            <v>20</v>
          </cell>
          <cell r="AL167" t="str">
            <v>01</v>
          </cell>
          <cell r="AM167" t="str">
            <v>01</v>
          </cell>
          <cell r="AN167" t="str">
            <v>03</v>
          </cell>
          <cell r="AO167" t="str">
            <v>10</v>
          </cell>
          <cell r="AP167" t="str">
            <v>1989</v>
          </cell>
          <cell r="AQ167" t="str">
            <v>20</v>
          </cell>
          <cell r="AR167" t="str">
            <v>01</v>
          </cell>
          <cell r="AS167" t="str">
            <v>15</v>
          </cell>
          <cell r="AT167" t="str">
            <v>0001</v>
          </cell>
          <cell r="AU167">
            <v>1</v>
          </cell>
          <cell r="AV167">
            <v>5</v>
          </cell>
          <cell r="AW167" t="str">
            <v>urb micaela bastidas</v>
          </cell>
          <cell r="AX167" t="str">
            <v/>
          </cell>
          <cell r="AY167" t="str">
            <v/>
          </cell>
          <cell r="AZ167" t="str">
            <v/>
          </cell>
          <cell r="BA167" t="str">
            <v/>
          </cell>
          <cell r="BB167" t="str">
            <v>q</v>
          </cell>
          <cell r="BC167" t="str">
            <v>06</v>
          </cell>
          <cell r="BD167" t="str">
            <v/>
          </cell>
          <cell r="BE167" t="str">
            <v>frente a tienda max por el callejon</v>
          </cell>
          <cell r="BF167">
            <v>0</v>
          </cell>
          <cell r="BH167">
            <v>1</v>
          </cell>
          <cell r="BI167">
            <v>1</v>
          </cell>
          <cell r="BJ167">
            <v>1</v>
          </cell>
          <cell r="BK167">
            <v>7</v>
          </cell>
          <cell r="BL167" t="str">
            <v/>
          </cell>
          <cell r="BM167" t="str">
            <v/>
          </cell>
          <cell r="BN167">
            <v>10</v>
          </cell>
          <cell r="BO167" t="str">
            <v/>
          </cell>
          <cell r="BP167" t="str">
            <v/>
          </cell>
          <cell r="BQ167">
            <v>1</v>
          </cell>
          <cell r="BR167">
            <v>0</v>
          </cell>
          <cell r="BS167">
            <v>0</v>
          </cell>
          <cell r="BT167" t="str">
            <v/>
          </cell>
          <cell r="BU167" t="str">
            <v/>
          </cell>
          <cell r="BV167" t="str">
            <v/>
          </cell>
          <cell r="BW167" t="str">
            <v/>
          </cell>
          <cell r="BX167" t="str">
            <v/>
          </cell>
          <cell r="BY167" t="str">
            <v/>
          </cell>
          <cell r="BZ167" t="str">
            <v/>
          </cell>
          <cell r="CA167">
            <v>2</v>
          </cell>
          <cell r="CB167">
            <v>8</v>
          </cell>
          <cell r="CC167">
            <v>0</v>
          </cell>
          <cell r="CD167" t="str">
            <v/>
          </cell>
          <cell r="CE167" t="str">
            <v/>
          </cell>
          <cell r="CF167" t="str">
            <v/>
          </cell>
          <cell r="CG167" t="str">
            <v/>
          </cell>
          <cell r="CH167" t="str">
            <v/>
          </cell>
          <cell r="CI167" t="str">
            <v/>
          </cell>
          <cell r="CJ167" t="str">
            <v/>
          </cell>
          <cell r="CK167">
            <v>0</v>
          </cell>
          <cell r="CL167" t="str">
            <v/>
          </cell>
          <cell r="CN167" t="str">
            <v/>
          </cell>
          <cell r="CO167">
            <v>964572019</v>
          </cell>
          <cell r="CP167" t="str">
            <v/>
          </cell>
          <cell r="CQ167">
            <v>1</v>
          </cell>
          <cell r="CR167">
            <v>1</v>
          </cell>
          <cell r="CS167">
            <v>1</v>
          </cell>
          <cell r="CT167" t="str">
            <v>WILMER SANDOVAL AGURTO</v>
          </cell>
          <cell r="CU167" t="str">
            <v>PADRE</v>
          </cell>
          <cell r="CV167" t="str">
            <v/>
          </cell>
          <cell r="CW167" t="str">
            <v>1</v>
          </cell>
          <cell r="CX167" t="str">
            <v>1</v>
          </cell>
          <cell r="CY167" t="str">
            <v>1</v>
          </cell>
          <cell r="CZ167" t="str">
            <v/>
          </cell>
          <cell r="DA167" t="str">
            <v/>
          </cell>
          <cell r="DB167" t="str">
            <v/>
          </cell>
          <cell r="DL167">
            <v>1</v>
          </cell>
          <cell r="DM167" t="str">
            <v/>
          </cell>
          <cell r="DN167">
            <v>1</v>
          </cell>
          <cell r="DO167" t="str">
            <v/>
          </cell>
          <cell r="DP167">
            <v>2</v>
          </cell>
          <cell r="DQ167">
            <v>0</v>
          </cell>
          <cell r="DR167">
            <v>0</v>
          </cell>
          <cell r="DS167">
            <v>3</v>
          </cell>
          <cell r="DT167">
            <v>2</v>
          </cell>
          <cell r="DU167" t="str">
            <v/>
          </cell>
          <cell r="DV167" t="str">
            <v/>
          </cell>
          <cell r="DW167" t="str">
            <v/>
          </cell>
          <cell r="DX167" t="str">
            <v/>
          </cell>
          <cell r="DY167" t="str">
            <v/>
          </cell>
          <cell r="DZ167" t="str">
            <v/>
          </cell>
          <cell r="EA167" t="str">
            <v/>
          </cell>
          <cell r="EB167" t="str">
            <v/>
          </cell>
          <cell r="EC167" t="str">
            <v/>
          </cell>
          <cell r="ED167" t="str">
            <v/>
          </cell>
          <cell r="EE167" t="str">
            <v/>
          </cell>
          <cell r="EF167" t="str">
            <v/>
          </cell>
          <cell r="EG167" t="str">
            <v/>
          </cell>
          <cell r="EH167" t="str">
            <v/>
          </cell>
          <cell r="EI167" t="str">
            <v/>
          </cell>
          <cell r="EJ167" t="str">
            <v/>
          </cell>
          <cell r="EK167" t="str">
            <v/>
          </cell>
          <cell r="EL167" t="str">
            <v/>
          </cell>
          <cell r="EM167" t="str">
            <v>20</v>
          </cell>
          <cell r="EN167" t="str">
            <v>01</v>
          </cell>
          <cell r="EO167" t="str">
            <v>15</v>
          </cell>
          <cell r="EP167" t="str">
            <v>0001</v>
          </cell>
          <cell r="ER167" t="str">
            <v>30 a 39 años</v>
          </cell>
          <cell r="ES167" t="str">
            <v>20</v>
          </cell>
          <cell r="ET167" t="str">
            <v>2001010001</v>
          </cell>
          <cell r="EU167" t="str">
            <v>200115</v>
          </cell>
          <cell r="EV167" t="str">
            <v>200115</v>
          </cell>
          <cell r="EW167" t="b">
            <v>1</v>
          </cell>
          <cell r="EX167" t="str">
            <v>MAM - VEINTISEIS DE OCTUBRE</v>
          </cell>
          <cell r="EY167">
            <v>2</v>
          </cell>
          <cell r="EZ167" t="str">
            <v>200101</v>
          </cell>
          <cell r="FA167" t="str">
            <v>2001150001</v>
          </cell>
          <cell r="FB167" t="str">
            <v/>
          </cell>
          <cell r="FC167" t="str">
            <v>2001150001</v>
          </cell>
          <cell r="FD167" t="str">
            <v>PIURA</v>
          </cell>
          <cell r="FE167" t="str">
            <v>SAN MART├ìN</v>
          </cell>
          <cell r="FF167" t="e">
            <v>#N/A</v>
          </cell>
          <cell r="FG167" t="str">
            <v>SAN MART├ìN</v>
          </cell>
          <cell r="FH167" t="str">
            <v>42233621</v>
          </cell>
          <cell r="FI167">
            <v>0</v>
          </cell>
          <cell r="FJ167" t="str">
            <v>COMISARIA DE FAMILIA PIURA</v>
          </cell>
          <cell r="FK167">
            <v>0</v>
          </cell>
          <cell r="FL167" t="str">
            <v>RODRIGUEZ</v>
          </cell>
          <cell r="FM167">
            <v>0</v>
          </cell>
          <cell r="FN167" t="str">
            <v>QUEZADA</v>
          </cell>
          <cell r="FO167">
            <v>0</v>
          </cell>
          <cell r="FP167" t="str">
            <v>ELVIA KARINA</v>
          </cell>
          <cell r="FQ167">
            <v>0</v>
          </cell>
          <cell r="FR167" t="str">
            <v>46173806</v>
          </cell>
          <cell r="FS167" t="str">
            <v>SANDOVAL</v>
          </cell>
          <cell r="FT167" t="str">
            <v>HIDALGO</v>
          </cell>
          <cell r="FU167" t="str">
            <v>MABEL DE LOS MILAGROS</v>
          </cell>
          <cell r="FV167" t="str">
            <v>03</v>
          </cell>
          <cell r="FW167" t="str">
            <v>10</v>
          </cell>
          <cell r="FX167" t="str">
            <v>1989</v>
          </cell>
          <cell r="FY167">
            <v>0</v>
          </cell>
          <cell r="FZ167">
            <v>0</v>
          </cell>
          <cell r="GA167">
            <v>0</v>
          </cell>
          <cell r="GB167">
            <v>0</v>
          </cell>
          <cell r="GC167">
            <v>0</v>
          </cell>
          <cell r="GD167">
            <v>0</v>
          </cell>
          <cell r="GE167">
            <v>0</v>
          </cell>
          <cell r="GF167">
            <v>0</v>
          </cell>
          <cell r="GG167">
            <v>0</v>
          </cell>
          <cell r="GH167">
            <v>0</v>
          </cell>
          <cell r="GI167">
            <v>0</v>
          </cell>
        </row>
        <row r="168">
          <cell r="F168">
            <v>55188</v>
          </cell>
          <cell r="G168" t="str">
            <v>COMISARIA CHINCHA</v>
          </cell>
          <cell r="H168">
            <v>6</v>
          </cell>
          <cell r="I168" t="str">
            <v>A-1307</v>
          </cell>
          <cell r="J168" t="str">
            <v>L</v>
          </cell>
          <cell r="K168">
            <v>0</v>
          </cell>
          <cell r="L168" t="str">
            <v>20</v>
          </cell>
          <cell r="M168" t="str">
            <v>01</v>
          </cell>
          <cell r="N168" t="str">
            <v>2026</v>
          </cell>
          <cell r="O168" t="str">
            <v>47660192</v>
          </cell>
          <cell r="P168" t="str">
            <v>FARFAN</v>
          </cell>
          <cell r="Q168" t="str">
            <v>PAREDES</v>
          </cell>
          <cell r="R168" t="str">
            <v>KATYA JANNETT</v>
          </cell>
          <cell r="S168">
            <v>1</v>
          </cell>
          <cell r="T168">
            <v>0</v>
          </cell>
          <cell r="U168" t="str">
            <v/>
          </cell>
          <cell r="V168" t="str">
            <v/>
          </cell>
          <cell r="W168" t="str">
            <v/>
          </cell>
          <cell r="X168">
            <v>1</v>
          </cell>
          <cell r="Y168">
            <v>2</v>
          </cell>
          <cell r="Z168" t="str">
            <v>comisaria chincha</v>
          </cell>
          <cell r="AA168">
            <v>1</v>
          </cell>
          <cell r="AB168">
            <v>1</v>
          </cell>
          <cell r="AC168" t="str">
            <v>48516263</v>
          </cell>
          <cell r="AD168">
            <v>1</v>
          </cell>
          <cell r="AE168" t="str">
            <v/>
          </cell>
          <cell r="AF168" t="str">
            <v/>
          </cell>
          <cell r="AG168" t="str">
            <v>carlos</v>
          </cell>
          <cell r="AH168" t="str">
            <v>tarma</v>
          </cell>
          <cell r="AI168" t="str">
            <v>sue hilbek</v>
          </cell>
          <cell r="AJ168">
            <v>33</v>
          </cell>
          <cell r="AK168" t="str">
            <v>22</v>
          </cell>
          <cell r="AL168" t="str">
            <v>10</v>
          </cell>
          <cell r="AM168" t="str">
            <v>02</v>
          </cell>
          <cell r="AN168" t="str">
            <v>23</v>
          </cell>
          <cell r="AO168" t="str">
            <v>05</v>
          </cell>
          <cell r="AP168" t="str">
            <v>1992</v>
          </cell>
          <cell r="AQ168" t="str">
            <v>11</v>
          </cell>
          <cell r="AR168" t="str">
            <v>02</v>
          </cell>
          <cell r="AS168" t="str">
            <v>01</v>
          </cell>
          <cell r="AT168" t="str">
            <v>0001</v>
          </cell>
          <cell r="AU168">
            <v>1</v>
          </cell>
          <cell r="AV168">
            <v>1</v>
          </cell>
          <cell r="AW168" t="str">
            <v>jose galvez chipocco</v>
          </cell>
          <cell r="AX168" t="str">
            <v/>
          </cell>
          <cell r="AY168" t="str">
            <v/>
          </cell>
          <cell r="AZ168" t="str">
            <v>201</v>
          </cell>
          <cell r="BA168" t="str">
            <v/>
          </cell>
          <cell r="BB168" t="str">
            <v/>
          </cell>
          <cell r="BC168" t="str">
            <v/>
          </cell>
          <cell r="BD168" t="str">
            <v/>
          </cell>
          <cell r="BE168" t="str">
            <v>por el parque la amistad</v>
          </cell>
          <cell r="BF168">
            <v>0</v>
          </cell>
          <cell r="BH168">
            <v>1</v>
          </cell>
          <cell r="BI168">
            <v>1</v>
          </cell>
          <cell r="BJ168">
            <v>1</v>
          </cell>
          <cell r="BK168">
            <v>7</v>
          </cell>
          <cell r="BL168" t="str">
            <v/>
          </cell>
          <cell r="BM168" t="str">
            <v/>
          </cell>
          <cell r="BN168">
            <v>10</v>
          </cell>
          <cell r="BO168" t="str">
            <v/>
          </cell>
          <cell r="BP168" t="str">
            <v/>
          </cell>
          <cell r="BQ168">
            <v>0</v>
          </cell>
          <cell r="BR168" t="str">
            <v/>
          </cell>
          <cell r="BS168">
            <v>0</v>
          </cell>
          <cell r="BT168" t="str">
            <v/>
          </cell>
          <cell r="BU168" t="str">
            <v/>
          </cell>
          <cell r="BV168" t="str">
            <v/>
          </cell>
          <cell r="BW168" t="str">
            <v/>
          </cell>
          <cell r="BX168" t="str">
            <v/>
          </cell>
          <cell r="BY168" t="str">
            <v/>
          </cell>
          <cell r="BZ168" t="str">
            <v/>
          </cell>
          <cell r="CA168">
            <v>1</v>
          </cell>
          <cell r="CB168">
            <v>8</v>
          </cell>
          <cell r="CC168">
            <v>0</v>
          </cell>
          <cell r="CD168" t="str">
            <v/>
          </cell>
          <cell r="CE168" t="str">
            <v/>
          </cell>
          <cell r="CF168" t="str">
            <v/>
          </cell>
          <cell r="CG168" t="str">
            <v/>
          </cell>
          <cell r="CH168" t="str">
            <v/>
          </cell>
          <cell r="CI168" t="str">
            <v/>
          </cell>
          <cell r="CJ168" t="str">
            <v/>
          </cell>
          <cell r="CK168">
            <v>1</v>
          </cell>
          <cell r="CL168">
            <v>42</v>
          </cell>
          <cell r="CM168" t="str">
            <v>salon spa kelys</v>
          </cell>
          <cell r="CN168" t="str">
            <v/>
          </cell>
          <cell r="CO168">
            <v>936494870</v>
          </cell>
          <cell r="CP168" t="str">
            <v/>
          </cell>
          <cell r="CQ168">
            <v>1</v>
          </cell>
          <cell r="CR168">
            <v>1</v>
          </cell>
          <cell r="CS168">
            <v>0</v>
          </cell>
          <cell r="DL168">
            <v>2</v>
          </cell>
          <cell r="DM168" t="str">
            <v/>
          </cell>
          <cell r="DN168">
            <v>1</v>
          </cell>
          <cell r="DO168" t="str">
            <v/>
          </cell>
          <cell r="DP168">
            <v>2</v>
          </cell>
          <cell r="DQ168">
            <v>0</v>
          </cell>
          <cell r="DR168">
            <v>0</v>
          </cell>
          <cell r="DS168">
            <v>2</v>
          </cell>
          <cell r="DT168">
            <v>2</v>
          </cell>
          <cell r="DU168" t="str">
            <v/>
          </cell>
          <cell r="DV168" t="str">
            <v/>
          </cell>
          <cell r="DW168" t="str">
            <v/>
          </cell>
          <cell r="DX168" t="str">
            <v/>
          </cell>
          <cell r="DY168" t="str">
            <v/>
          </cell>
          <cell r="DZ168" t="str">
            <v/>
          </cell>
          <cell r="EA168" t="str">
            <v/>
          </cell>
          <cell r="EB168" t="str">
            <v/>
          </cell>
          <cell r="EC168" t="str">
            <v/>
          </cell>
          <cell r="ED168" t="str">
            <v/>
          </cell>
          <cell r="EE168" t="str">
            <v/>
          </cell>
          <cell r="EF168" t="str">
            <v/>
          </cell>
          <cell r="EG168" t="str">
            <v/>
          </cell>
          <cell r="EH168" t="str">
            <v/>
          </cell>
          <cell r="EI168" t="str">
            <v/>
          </cell>
          <cell r="EJ168" t="str">
            <v/>
          </cell>
          <cell r="EK168" t="str">
            <v/>
          </cell>
          <cell r="EL168" t="str">
            <v/>
          </cell>
          <cell r="EM168" t="str">
            <v>11</v>
          </cell>
          <cell r="EN168" t="str">
            <v>02</v>
          </cell>
          <cell r="EO168" t="str">
            <v>01</v>
          </cell>
          <cell r="EP168" t="str">
            <v>0001</v>
          </cell>
          <cell r="ER168" t="str">
            <v>30 a 39 años</v>
          </cell>
          <cell r="ES168" t="str">
            <v>11</v>
          </cell>
          <cell r="ET168" t="str">
            <v>1102010001</v>
          </cell>
          <cell r="EU168" t="str">
            <v>110201</v>
          </cell>
          <cell r="EV168" t="str">
            <v>110201</v>
          </cell>
          <cell r="EW168" t="b">
            <v>1</v>
          </cell>
          <cell r="EX168" t="str">
            <v>MAM - CHINCHA ALTA</v>
          </cell>
          <cell r="EY168">
            <v>2</v>
          </cell>
          <cell r="EZ168" t="str">
            <v>221002</v>
          </cell>
          <cell r="FA168" t="str">
            <v>1102010001</v>
          </cell>
          <cell r="FB168" t="str">
            <v/>
          </cell>
          <cell r="FC168" t="str">
            <v>1102010001</v>
          </cell>
          <cell r="FD168" t="str">
            <v>NUEVO PROGRESO</v>
          </cell>
          <cell r="FE168" t="str">
            <v>CHINCHA ALTA</v>
          </cell>
          <cell r="FF168" t="e">
            <v>#N/A</v>
          </cell>
          <cell r="FG168" t="str">
            <v>CHINCHA ALTA</v>
          </cell>
          <cell r="FH168" t="str">
            <v>47660192</v>
          </cell>
          <cell r="FI168">
            <v>0</v>
          </cell>
          <cell r="FJ168" t="str">
            <v>COMISARIA CHINCHA</v>
          </cell>
          <cell r="FK168">
            <v>0</v>
          </cell>
          <cell r="FL168" t="str">
            <v>FARFAN</v>
          </cell>
          <cell r="FM168">
            <v>0</v>
          </cell>
          <cell r="FN168" t="str">
            <v>PAREDES</v>
          </cell>
          <cell r="FO168">
            <v>0</v>
          </cell>
          <cell r="FP168" t="str">
            <v>KATYA JANNETT</v>
          </cell>
          <cell r="FQ168">
            <v>0</v>
          </cell>
          <cell r="FR168" t="str">
            <v>48516263</v>
          </cell>
          <cell r="FS168" t="str">
            <v>CARLOS</v>
          </cell>
          <cell r="FT168" t="str">
            <v>TARMA</v>
          </cell>
          <cell r="FU168" t="str">
            <v>SUE HILBEK</v>
          </cell>
          <cell r="FV168" t="str">
            <v>23</v>
          </cell>
          <cell r="FW168" t="str">
            <v>05</v>
          </cell>
          <cell r="FX168" t="str">
            <v>1992</v>
          </cell>
          <cell r="FY168">
            <v>0</v>
          </cell>
          <cell r="FZ168">
            <v>0</v>
          </cell>
          <cell r="GA168">
            <v>0</v>
          </cell>
          <cell r="GB168">
            <v>0</v>
          </cell>
          <cell r="GC168">
            <v>0</v>
          </cell>
          <cell r="GD168">
            <v>0</v>
          </cell>
          <cell r="GE168">
            <v>0</v>
          </cell>
          <cell r="GF168">
            <v>0</v>
          </cell>
          <cell r="GG168">
            <v>0</v>
          </cell>
          <cell r="GH168">
            <v>0</v>
          </cell>
          <cell r="GI168">
            <v>0</v>
          </cell>
        </row>
        <row r="169">
          <cell r="F169">
            <v>55187</v>
          </cell>
          <cell r="G169" t="str">
            <v>COMISARIA SOL DE ORO</v>
          </cell>
          <cell r="H169">
            <v>11</v>
          </cell>
          <cell r="I169" t="str">
            <v>A-1307</v>
          </cell>
          <cell r="J169" t="str">
            <v>G</v>
          </cell>
          <cell r="K169">
            <v>0</v>
          </cell>
          <cell r="L169" t="str">
            <v>01</v>
          </cell>
          <cell r="M169" t="str">
            <v>01</v>
          </cell>
          <cell r="N169" t="str">
            <v>2026</v>
          </cell>
          <cell r="O169" t="str">
            <v>08115971</v>
          </cell>
          <cell r="P169" t="str">
            <v>RUIZ</v>
          </cell>
          <cell r="Q169" t="str">
            <v>CONTRERAS</v>
          </cell>
          <cell r="R169" t="str">
            <v>CARMEN MARIA</v>
          </cell>
          <cell r="S169">
            <v>1</v>
          </cell>
          <cell r="T169">
            <v>0</v>
          </cell>
          <cell r="U169" t="str">
            <v/>
          </cell>
          <cell r="V169" t="str">
            <v/>
          </cell>
          <cell r="W169" t="str">
            <v/>
          </cell>
          <cell r="X169">
            <v>1</v>
          </cell>
          <cell r="Y169">
            <v>2</v>
          </cell>
          <cell r="Z169" t="str">
            <v>COMISARIA SOL DE ORO</v>
          </cell>
          <cell r="AA169">
            <v>1</v>
          </cell>
          <cell r="AB169">
            <v>1</v>
          </cell>
          <cell r="AC169" t="str">
            <v>09968441</v>
          </cell>
          <cell r="AD169">
            <v>1</v>
          </cell>
          <cell r="AE169" t="str">
            <v/>
          </cell>
          <cell r="AF169" t="str">
            <v/>
          </cell>
          <cell r="AG169" t="str">
            <v>CANALES</v>
          </cell>
          <cell r="AH169" t="str">
            <v>HUASHUAYO</v>
          </cell>
          <cell r="AI169" t="str">
            <v>LUCERO DEL ROSARIO</v>
          </cell>
          <cell r="AJ169">
            <v>52</v>
          </cell>
          <cell r="AK169" t="str">
            <v>15</v>
          </cell>
          <cell r="AL169" t="str">
            <v>01</v>
          </cell>
          <cell r="AM169" t="str">
            <v>01</v>
          </cell>
          <cell r="AN169" t="str">
            <v>01</v>
          </cell>
          <cell r="AO169" t="str">
            <v>04</v>
          </cell>
          <cell r="AP169" t="str">
            <v>1973</v>
          </cell>
          <cell r="AQ169" t="str">
            <v>15</v>
          </cell>
          <cell r="AR169" t="str">
            <v>01</v>
          </cell>
          <cell r="AS169" t="str">
            <v>17</v>
          </cell>
          <cell r="AT169" t="str">
            <v>0001</v>
          </cell>
          <cell r="AU169">
            <v>1</v>
          </cell>
          <cell r="AV169">
            <v>1</v>
          </cell>
          <cell r="AW169" t="str">
            <v>NEPTUNO</v>
          </cell>
          <cell r="AX169" t="str">
            <v>148</v>
          </cell>
          <cell r="AY169" t="str">
            <v/>
          </cell>
          <cell r="AZ169" t="str">
            <v/>
          </cell>
          <cell r="BA169" t="str">
            <v/>
          </cell>
          <cell r="BB169" t="str">
            <v/>
          </cell>
          <cell r="BC169" t="str">
            <v/>
          </cell>
          <cell r="BD169" t="str">
            <v/>
          </cell>
          <cell r="BE169" t="str">
            <v>URBANIZACION SOL DE ORO. A MEDIA CUADRA DE AV PANAMERICANA NORTE</v>
          </cell>
          <cell r="BF169">
            <v>0</v>
          </cell>
          <cell r="BH169">
            <v>1</v>
          </cell>
          <cell r="BI169">
            <v>1</v>
          </cell>
          <cell r="BJ169">
            <v>4</v>
          </cell>
          <cell r="BK169">
            <v>7</v>
          </cell>
          <cell r="BL169" t="str">
            <v/>
          </cell>
          <cell r="BM169" t="str">
            <v/>
          </cell>
          <cell r="BN169">
            <v>10</v>
          </cell>
          <cell r="BO169" t="str">
            <v/>
          </cell>
          <cell r="BP169" t="str">
            <v/>
          </cell>
          <cell r="BQ169">
            <v>0</v>
          </cell>
          <cell r="BR169" t="str">
            <v/>
          </cell>
          <cell r="BS169">
            <v>0</v>
          </cell>
          <cell r="BT169" t="str">
            <v/>
          </cell>
          <cell r="BU169" t="str">
            <v/>
          </cell>
          <cell r="BV169" t="str">
            <v/>
          </cell>
          <cell r="BW169" t="str">
            <v/>
          </cell>
          <cell r="BX169" t="str">
            <v/>
          </cell>
          <cell r="BY169" t="str">
            <v/>
          </cell>
          <cell r="BZ169" t="str">
            <v/>
          </cell>
          <cell r="CA169">
            <v>1</v>
          </cell>
          <cell r="CB169">
            <v>10</v>
          </cell>
          <cell r="CC169">
            <v>0</v>
          </cell>
          <cell r="CD169" t="str">
            <v/>
          </cell>
          <cell r="CE169" t="str">
            <v/>
          </cell>
          <cell r="CF169" t="str">
            <v/>
          </cell>
          <cell r="CG169" t="str">
            <v/>
          </cell>
          <cell r="CH169" t="str">
            <v/>
          </cell>
          <cell r="CI169" t="str">
            <v/>
          </cell>
          <cell r="CJ169" t="str">
            <v/>
          </cell>
          <cell r="CK169">
            <v>1</v>
          </cell>
          <cell r="CL169">
            <v>52</v>
          </cell>
          <cell r="CM169" t="str">
            <v>ENFERMERA EMERGENCISTA</v>
          </cell>
          <cell r="CN169" t="str">
            <v/>
          </cell>
          <cell r="CO169">
            <v>998854927</v>
          </cell>
          <cell r="CP169" t="str">
            <v/>
          </cell>
          <cell r="CQ169">
            <v>1</v>
          </cell>
          <cell r="CR169">
            <v>1</v>
          </cell>
          <cell r="CS169">
            <v>1</v>
          </cell>
          <cell r="CT169" t="str">
            <v>RUDY GONZALEZ HUASHAYO</v>
          </cell>
          <cell r="CU169" t="str">
            <v>HERMANO</v>
          </cell>
          <cell r="CV169" t="str">
            <v/>
          </cell>
          <cell r="CW169" t="str">
            <v>1</v>
          </cell>
          <cell r="CX169" t="str">
            <v>1</v>
          </cell>
          <cell r="CY169" t="str">
            <v/>
          </cell>
          <cell r="CZ169" t="str">
            <v/>
          </cell>
          <cell r="DA169" t="str">
            <v/>
          </cell>
          <cell r="DB169" t="str">
            <v/>
          </cell>
          <cell r="DC169" t="str">
            <v>JULIO CESAR GONZALEZ HUASHAYO</v>
          </cell>
          <cell r="DD169" t="str">
            <v>HERMANO</v>
          </cell>
          <cell r="DE169" t="str">
            <v/>
          </cell>
          <cell r="DF169" t="str">
            <v>1</v>
          </cell>
          <cell r="DG169" t="str">
            <v>1</v>
          </cell>
          <cell r="DH169" t="str">
            <v/>
          </cell>
          <cell r="DI169" t="str">
            <v/>
          </cell>
          <cell r="DJ169" t="str">
            <v/>
          </cell>
          <cell r="DK169" t="str">
            <v/>
          </cell>
          <cell r="DL169">
            <v>2</v>
          </cell>
          <cell r="DM169" t="str">
            <v/>
          </cell>
          <cell r="DN169">
            <v>1</v>
          </cell>
          <cell r="DO169" t="str">
            <v/>
          </cell>
          <cell r="DP169">
            <v>2</v>
          </cell>
          <cell r="DQ169">
            <v>0</v>
          </cell>
          <cell r="DR169">
            <v>0</v>
          </cell>
          <cell r="DS169">
            <v>3</v>
          </cell>
          <cell r="DT169">
            <v>3</v>
          </cell>
          <cell r="DU169" t="str">
            <v/>
          </cell>
          <cell r="DV169" t="str">
            <v/>
          </cell>
          <cell r="DW169" t="str">
            <v/>
          </cell>
          <cell r="DX169" t="str">
            <v/>
          </cell>
          <cell r="DY169" t="str">
            <v/>
          </cell>
          <cell r="DZ169" t="str">
            <v/>
          </cell>
          <cell r="EA169" t="str">
            <v/>
          </cell>
          <cell r="EB169" t="str">
            <v/>
          </cell>
          <cell r="EC169" t="str">
            <v/>
          </cell>
          <cell r="ED169" t="str">
            <v/>
          </cell>
          <cell r="EE169" t="str">
            <v/>
          </cell>
          <cell r="EF169" t="str">
            <v/>
          </cell>
          <cell r="EG169" t="str">
            <v/>
          </cell>
          <cell r="EH169" t="str">
            <v/>
          </cell>
          <cell r="EI169" t="str">
            <v/>
          </cell>
          <cell r="EJ169" t="str">
            <v/>
          </cell>
          <cell r="EK169" t="str">
            <v/>
          </cell>
          <cell r="EL169" t="str">
            <v/>
          </cell>
          <cell r="EM169" t="str">
            <v>15</v>
          </cell>
          <cell r="EN169" t="str">
            <v>01</v>
          </cell>
          <cell r="EO169" t="str">
            <v>17</v>
          </cell>
          <cell r="EP169" t="str">
            <v>0001</v>
          </cell>
          <cell r="ER169" t="str">
            <v>50 a 59 años</v>
          </cell>
          <cell r="ES169" t="str">
            <v>1501</v>
          </cell>
          <cell r="ET169" t="str">
            <v>1501170001</v>
          </cell>
          <cell r="EU169" t="str">
            <v>150117</v>
          </cell>
          <cell r="EV169" t="str">
            <v>150117</v>
          </cell>
          <cell r="EW169" t="b">
            <v>1</v>
          </cell>
          <cell r="EX169" t="str">
            <v>MAM - LOS OLIVOS</v>
          </cell>
          <cell r="EY169">
            <v>2</v>
          </cell>
          <cell r="EZ169" t="str">
            <v>150101</v>
          </cell>
          <cell r="FA169" t="str">
            <v>1501170001</v>
          </cell>
          <cell r="FB169" t="str">
            <v/>
          </cell>
          <cell r="FC169" t="str">
            <v>1501170001</v>
          </cell>
          <cell r="FD169" t="str">
            <v>LIMA</v>
          </cell>
          <cell r="FE169" t="str">
            <v>LAS PALMERAS</v>
          </cell>
          <cell r="FF169" t="e">
            <v>#N/A</v>
          </cell>
          <cell r="FG169" t="str">
            <v>LAS PALMERAS</v>
          </cell>
          <cell r="FH169" t="str">
            <v>08115971</v>
          </cell>
          <cell r="FI169">
            <v>0</v>
          </cell>
          <cell r="FJ169" t="str">
            <v>COMISARIA SOL DE ORO</v>
          </cell>
          <cell r="FK169">
            <v>0</v>
          </cell>
          <cell r="FL169" t="str">
            <v>RUIZ</v>
          </cell>
          <cell r="FM169">
            <v>0</v>
          </cell>
          <cell r="FN169" t="str">
            <v>CONTRERAS</v>
          </cell>
          <cell r="FO169">
            <v>0</v>
          </cell>
          <cell r="FP169" t="str">
            <v>CARMEN MARIA</v>
          </cell>
          <cell r="FQ169">
            <v>0</v>
          </cell>
          <cell r="FR169" t="str">
            <v>09968441</v>
          </cell>
          <cell r="FS169" t="str">
            <v>CANALES</v>
          </cell>
          <cell r="FT169" t="str">
            <v>HUASHUAYO</v>
          </cell>
          <cell r="FU169" t="str">
            <v>LUCERO DEL ROSARIO</v>
          </cell>
          <cell r="FV169" t="str">
            <v>01</v>
          </cell>
          <cell r="FW169" t="str">
            <v>04</v>
          </cell>
          <cell r="FX169" t="str">
            <v>1973</v>
          </cell>
          <cell r="FY169">
            <v>0</v>
          </cell>
          <cell r="FZ169">
            <v>0</v>
          </cell>
          <cell r="GA169">
            <v>0</v>
          </cell>
          <cell r="GB169">
            <v>0</v>
          </cell>
          <cell r="GC169">
            <v>0</v>
          </cell>
          <cell r="GD169">
            <v>0</v>
          </cell>
          <cell r="GE169">
            <v>0</v>
          </cell>
          <cell r="GF169">
            <v>0</v>
          </cell>
          <cell r="GG169">
            <v>0</v>
          </cell>
          <cell r="GH169">
            <v>0</v>
          </cell>
          <cell r="GI169">
            <v>0</v>
          </cell>
        </row>
        <row r="170">
          <cell r="F170">
            <v>55186</v>
          </cell>
          <cell r="G170" t="str">
            <v>CHINCHEROS</v>
          </cell>
          <cell r="H170">
            <v>9</v>
          </cell>
          <cell r="I170" t="str">
            <v>A-1307</v>
          </cell>
          <cell r="J170" t="str">
            <v>K</v>
          </cell>
          <cell r="K170">
            <v>0</v>
          </cell>
          <cell r="L170" t="str">
            <v>09</v>
          </cell>
          <cell r="M170" t="str">
            <v>01</v>
          </cell>
          <cell r="N170" t="str">
            <v>2026</v>
          </cell>
          <cell r="O170" t="str">
            <v>46322416</v>
          </cell>
          <cell r="P170" t="str">
            <v>GARCIA</v>
          </cell>
          <cell r="Q170" t="str">
            <v>ISLACHIN</v>
          </cell>
          <cell r="R170" t="str">
            <v>ANA</v>
          </cell>
          <cell r="S170">
            <v>1</v>
          </cell>
          <cell r="T170">
            <v>0</v>
          </cell>
          <cell r="U170" t="str">
            <v/>
          </cell>
          <cell r="V170" t="str">
            <v/>
          </cell>
          <cell r="W170" t="str">
            <v/>
          </cell>
          <cell r="X170">
            <v>1</v>
          </cell>
          <cell r="Y170">
            <v>1</v>
          </cell>
          <cell r="Z170" t="str">
            <v>CHINCHEROS</v>
          </cell>
          <cell r="AA170">
            <v>1</v>
          </cell>
          <cell r="AB170">
            <v>1</v>
          </cell>
          <cell r="AC170" t="str">
            <v>70812205</v>
          </cell>
          <cell r="AD170">
            <v>1</v>
          </cell>
          <cell r="AE170" t="str">
            <v/>
          </cell>
          <cell r="AF170" t="str">
            <v/>
          </cell>
          <cell r="AG170" t="str">
            <v>ORTIZ</v>
          </cell>
          <cell r="AH170" t="str">
            <v>ROJAS</v>
          </cell>
          <cell r="AI170" t="str">
            <v>ZANIT MAYUMI</v>
          </cell>
          <cell r="AJ170">
            <v>23</v>
          </cell>
          <cell r="AK170" t="str">
            <v>03</v>
          </cell>
          <cell r="AL170" t="str">
            <v>06</v>
          </cell>
          <cell r="AM170" t="str">
            <v>03</v>
          </cell>
          <cell r="AN170" t="str">
            <v>03</v>
          </cell>
          <cell r="AO170" t="str">
            <v>05</v>
          </cell>
          <cell r="AP170" t="str">
            <v>2002</v>
          </cell>
          <cell r="AQ170" t="str">
            <v>03</v>
          </cell>
          <cell r="AR170" t="str">
            <v>06</v>
          </cell>
          <cell r="AS170" t="str">
            <v>01</v>
          </cell>
          <cell r="AT170" t="str">
            <v>0005</v>
          </cell>
          <cell r="AU170">
            <v>2</v>
          </cell>
          <cell r="AV170">
            <v>5</v>
          </cell>
          <cell r="AW170" t="str">
            <v>C.P. LLIMPE</v>
          </cell>
          <cell r="AX170" t="str">
            <v/>
          </cell>
          <cell r="AY170" t="str">
            <v/>
          </cell>
          <cell r="AZ170" t="str">
            <v/>
          </cell>
          <cell r="BA170" t="str">
            <v/>
          </cell>
          <cell r="BB170" t="str">
            <v/>
          </cell>
          <cell r="BC170" t="str">
            <v/>
          </cell>
          <cell r="BD170" t="str">
            <v/>
          </cell>
          <cell r="BE170" t="str">
            <v>CARRETERA CHINCHEROS-ANDAHUAYLAS</v>
          </cell>
          <cell r="BF170">
            <v>0</v>
          </cell>
          <cell r="BH170">
            <v>0</v>
          </cell>
          <cell r="BI170">
            <v>0</v>
          </cell>
          <cell r="BJ170">
            <v>1</v>
          </cell>
          <cell r="BK170">
            <v>1</v>
          </cell>
          <cell r="BL170" t="str">
            <v/>
          </cell>
          <cell r="BM170" t="str">
            <v/>
          </cell>
          <cell r="BN170">
            <v>1</v>
          </cell>
          <cell r="BO170" t="str">
            <v/>
          </cell>
          <cell r="BP170" t="str">
            <v/>
          </cell>
          <cell r="BQ170">
            <v>0</v>
          </cell>
          <cell r="BR170" t="str">
            <v/>
          </cell>
          <cell r="BS170">
            <v>0</v>
          </cell>
          <cell r="BT170" t="str">
            <v/>
          </cell>
          <cell r="BU170" t="str">
            <v/>
          </cell>
          <cell r="BV170" t="str">
            <v/>
          </cell>
          <cell r="BW170" t="str">
            <v/>
          </cell>
          <cell r="BX170" t="str">
            <v/>
          </cell>
          <cell r="BY170" t="str">
            <v/>
          </cell>
          <cell r="BZ170" t="str">
            <v/>
          </cell>
          <cell r="CA170">
            <v>2</v>
          </cell>
          <cell r="CB170">
            <v>9</v>
          </cell>
          <cell r="CC170">
            <v>0</v>
          </cell>
          <cell r="CD170" t="str">
            <v/>
          </cell>
          <cell r="CE170" t="str">
            <v/>
          </cell>
          <cell r="CF170" t="str">
            <v/>
          </cell>
          <cell r="CG170" t="str">
            <v/>
          </cell>
          <cell r="CH170" t="str">
            <v/>
          </cell>
          <cell r="CI170" t="str">
            <v/>
          </cell>
          <cell r="CJ170" t="str">
            <v/>
          </cell>
          <cell r="CK170">
            <v>0</v>
          </cell>
          <cell r="CL170" t="str">
            <v/>
          </cell>
          <cell r="CN170" t="str">
            <v/>
          </cell>
          <cell r="CO170">
            <v>992828246</v>
          </cell>
          <cell r="CP170" t="str">
            <v/>
          </cell>
          <cell r="CQ170">
            <v>1</v>
          </cell>
          <cell r="CR170">
            <v>1</v>
          </cell>
          <cell r="CS170">
            <v>0</v>
          </cell>
          <cell r="DL170">
            <v>1</v>
          </cell>
          <cell r="DM170" t="str">
            <v/>
          </cell>
          <cell r="DN170">
            <v>1</v>
          </cell>
          <cell r="DO170">
            <v>1</v>
          </cell>
          <cell r="DP170">
            <v>2</v>
          </cell>
          <cell r="DQ170">
            <v>0</v>
          </cell>
          <cell r="DR170">
            <v>0</v>
          </cell>
          <cell r="DS170">
            <v>2</v>
          </cell>
          <cell r="DT170">
            <v>1</v>
          </cell>
          <cell r="DU170" t="str">
            <v/>
          </cell>
          <cell r="DV170" t="str">
            <v/>
          </cell>
          <cell r="DW170" t="str">
            <v/>
          </cell>
          <cell r="DX170" t="str">
            <v/>
          </cell>
          <cell r="DY170" t="str">
            <v/>
          </cell>
          <cell r="DZ170" t="str">
            <v/>
          </cell>
          <cell r="EA170" t="str">
            <v/>
          </cell>
          <cell r="EB170" t="str">
            <v/>
          </cell>
          <cell r="EC170" t="str">
            <v/>
          </cell>
          <cell r="ED170" t="str">
            <v/>
          </cell>
          <cell r="EE170" t="str">
            <v/>
          </cell>
          <cell r="EF170" t="str">
            <v/>
          </cell>
          <cell r="EG170" t="str">
            <v/>
          </cell>
          <cell r="EH170" t="str">
            <v/>
          </cell>
          <cell r="EI170" t="str">
            <v/>
          </cell>
          <cell r="EJ170" t="str">
            <v/>
          </cell>
          <cell r="EK170" t="str">
            <v/>
          </cell>
          <cell r="EL170" t="str">
            <v/>
          </cell>
          <cell r="EM170" t="str">
            <v>03</v>
          </cell>
          <cell r="EN170" t="str">
            <v>06</v>
          </cell>
          <cell r="EO170" t="str">
            <v>01</v>
          </cell>
          <cell r="EP170" t="str">
            <v>0001</v>
          </cell>
          <cell r="ER170" t="str">
            <v>18 a 29 años</v>
          </cell>
          <cell r="ES170" t="str">
            <v>03</v>
          </cell>
          <cell r="ET170" t="str">
            <v>0306010001</v>
          </cell>
          <cell r="EU170" t="str">
            <v>030601</v>
          </cell>
          <cell r="EV170" t="str">
            <v>030601</v>
          </cell>
          <cell r="EW170" t="b">
            <v>1</v>
          </cell>
          <cell r="EX170" t="str">
            <v>MAM - CHINCHEROS</v>
          </cell>
          <cell r="EY170">
            <v>0</v>
          </cell>
          <cell r="EZ170" t="str">
            <v>030603</v>
          </cell>
          <cell r="FA170" t="str">
            <v>0306010005</v>
          </cell>
          <cell r="FB170" t="str">
            <v/>
          </cell>
          <cell r="FC170" t="str">
            <v>0306010001</v>
          </cell>
          <cell r="FD170" t="str">
            <v>COCHARCAS</v>
          </cell>
          <cell r="FE170" t="str">
            <v>LLIMPE-CHOCCEPUQUIO</v>
          </cell>
          <cell r="FF170" t="e">
            <v>#N/A</v>
          </cell>
          <cell r="FG170" t="str">
            <v>CHINCHEROS</v>
          </cell>
          <cell r="FH170" t="str">
            <v>46322416</v>
          </cell>
          <cell r="FI170">
            <v>0</v>
          </cell>
          <cell r="FJ170" t="str">
            <v>CHINCHEROS</v>
          </cell>
          <cell r="FK170">
            <v>0</v>
          </cell>
          <cell r="FL170" t="str">
            <v>GARCIA</v>
          </cell>
          <cell r="FM170">
            <v>0</v>
          </cell>
          <cell r="FN170" t="str">
            <v>ISLACHIN</v>
          </cell>
          <cell r="FO170">
            <v>0</v>
          </cell>
          <cell r="FP170" t="str">
            <v>ANA</v>
          </cell>
          <cell r="FQ170">
            <v>0</v>
          </cell>
          <cell r="FR170" t="str">
            <v>70812205</v>
          </cell>
          <cell r="FS170" t="str">
            <v>ORTIZ</v>
          </cell>
          <cell r="FT170" t="str">
            <v>ROJAS</v>
          </cell>
          <cell r="FU170" t="str">
            <v>ZANIT MAYUMI</v>
          </cell>
          <cell r="FV170" t="str">
            <v>03</v>
          </cell>
          <cell r="FW170" t="str">
            <v>05</v>
          </cell>
          <cell r="FX170" t="str">
            <v>2002</v>
          </cell>
          <cell r="FY170">
            <v>0</v>
          </cell>
          <cell r="FZ170">
            <v>0</v>
          </cell>
          <cell r="GA170">
            <v>0</v>
          </cell>
          <cell r="GB170">
            <v>0</v>
          </cell>
          <cell r="GC170">
            <v>0</v>
          </cell>
          <cell r="GD170">
            <v>0</v>
          </cell>
          <cell r="GE170">
            <v>0</v>
          </cell>
          <cell r="GF170">
            <v>0</v>
          </cell>
          <cell r="GG170">
            <v>0</v>
          </cell>
          <cell r="GH170">
            <v>0</v>
          </cell>
          <cell r="GI170">
            <v>1</v>
          </cell>
        </row>
        <row r="171">
          <cell r="F171">
            <v>55185</v>
          </cell>
          <cell r="G171" t="str">
            <v>TARAPOTO</v>
          </cell>
          <cell r="H171">
            <v>2</v>
          </cell>
          <cell r="I171" t="str">
            <v>A-1307</v>
          </cell>
          <cell r="J171" t="str">
            <v>I</v>
          </cell>
          <cell r="K171">
            <v>0</v>
          </cell>
          <cell r="L171" t="str">
            <v>15</v>
          </cell>
          <cell r="M171" t="str">
            <v>01</v>
          </cell>
          <cell r="N171" t="str">
            <v>2026</v>
          </cell>
          <cell r="O171" t="str">
            <v>45676303</v>
          </cell>
          <cell r="P171" t="str">
            <v>VASQUEZ</v>
          </cell>
          <cell r="Q171" t="str">
            <v>DEL AGUILA</v>
          </cell>
          <cell r="R171" t="str">
            <v>JESABEL</v>
          </cell>
          <cell r="S171">
            <v>1</v>
          </cell>
          <cell r="T171">
            <v>0</v>
          </cell>
          <cell r="U171" t="str">
            <v/>
          </cell>
          <cell r="V171" t="str">
            <v/>
          </cell>
          <cell r="W171" t="str">
            <v/>
          </cell>
          <cell r="X171">
            <v>1</v>
          </cell>
          <cell r="Y171">
            <v>1</v>
          </cell>
          <cell r="Z171" t="str">
            <v>TARAPOTO</v>
          </cell>
          <cell r="AA171">
            <v>1</v>
          </cell>
          <cell r="AB171">
            <v>1</v>
          </cell>
          <cell r="AC171" t="str">
            <v>01119176</v>
          </cell>
          <cell r="AD171">
            <v>1</v>
          </cell>
          <cell r="AE171" t="str">
            <v/>
          </cell>
          <cell r="AF171" t="str">
            <v/>
          </cell>
          <cell r="AG171" t="str">
            <v>VIGO</v>
          </cell>
          <cell r="AH171" t="str">
            <v>VASQUEZ</v>
          </cell>
          <cell r="AI171" t="str">
            <v>MARIELA</v>
          </cell>
          <cell r="AJ171">
            <v>55</v>
          </cell>
          <cell r="AK171" t="str">
            <v>25</v>
          </cell>
          <cell r="AL171" t="str">
            <v>01</v>
          </cell>
          <cell r="AM171" t="str">
            <v>01</v>
          </cell>
          <cell r="AN171" t="str">
            <v>22</v>
          </cell>
          <cell r="AO171" t="str">
            <v>04</v>
          </cell>
          <cell r="AP171" t="str">
            <v>1970</v>
          </cell>
          <cell r="AQ171" t="str">
            <v>22</v>
          </cell>
          <cell r="AR171" t="str">
            <v>09</v>
          </cell>
          <cell r="AS171" t="str">
            <v>01</v>
          </cell>
          <cell r="AT171" t="str">
            <v>0001</v>
          </cell>
          <cell r="AU171">
            <v>1</v>
          </cell>
          <cell r="AV171">
            <v>2</v>
          </cell>
          <cell r="AW171" t="str">
            <v>TIWINZA</v>
          </cell>
          <cell r="AX171" t="str">
            <v>247</v>
          </cell>
          <cell r="AY171" t="str">
            <v/>
          </cell>
          <cell r="AZ171" t="str">
            <v/>
          </cell>
          <cell r="BA171" t="str">
            <v/>
          </cell>
          <cell r="BB171" t="str">
            <v/>
          </cell>
          <cell r="BC171" t="str">
            <v/>
          </cell>
          <cell r="BD171" t="str">
            <v/>
          </cell>
          <cell r="BE171" t="str">
            <v>FRENTE AL PARQUE DE LA VILLA UNIVERSITARIA</v>
          </cell>
          <cell r="BF171">
            <v>0</v>
          </cell>
          <cell r="BH171">
            <v>2</v>
          </cell>
          <cell r="BI171">
            <v>1</v>
          </cell>
          <cell r="BJ171">
            <v>1</v>
          </cell>
          <cell r="BK171">
            <v>7</v>
          </cell>
          <cell r="BL171" t="str">
            <v/>
          </cell>
          <cell r="BM171" t="str">
            <v/>
          </cell>
          <cell r="BN171">
            <v>10</v>
          </cell>
          <cell r="BO171" t="str">
            <v/>
          </cell>
          <cell r="BP171" t="str">
            <v/>
          </cell>
          <cell r="BQ171">
            <v>1</v>
          </cell>
          <cell r="BR171">
            <v>0</v>
          </cell>
          <cell r="BS171">
            <v>0</v>
          </cell>
          <cell r="BT171" t="str">
            <v/>
          </cell>
          <cell r="BU171" t="str">
            <v/>
          </cell>
          <cell r="BV171" t="str">
            <v/>
          </cell>
          <cell r="BW171" t="str">
            <v/>
          </cell>
          <cell r="BX171" t="str">
            <v/>
          </cell>
          <cell r="BY171" t="str">
            <v/>
          </cell>
          <cell r="BZ171" t="str">
            <v/>
          </cell>
          <cell r="CA171">
            <v>1</v>
          </cell>
          <cell r="CB171">
            <v>6</v>
          </cell>
          <cell r="CC171">
            <v>0</v>
          </cell>
          <cell r="CD171" t="str">
            <v/>
          </cell>
          <cell r="CE171" t="str">
            <v/>
          </cell>
          <cell r="CF171" t="str">
            <v/>
          </cell>
          <cell r="CG171" t="str">
            <v/>
          </cell>
          <cell r="CH171" t="str">
            <v/>
          </cell>
          <cell r="CI171" t="str">
            <v/>
          </cell>
          <cell r="CJ171" t="str">
            <v/>
          </cell>
          <cell r="CK171">
            <v>0</v>
          </cell>
          <cell r="CL171" t="str">
            <v/>
          </cell>
          <cell r="CN171" t="str">
            <v/>
          </cell>
          <cell r="CO171">
            <v>971753241</v>
          </cell>
          <cell r="CP171" t="str">
            <v/>
          </cell>
          <cell r="CQ171">
            <v>1</v>
          </cell>
          <cell r="CR171">
            <v>1</v>
          </cell>
          <cell r="CS171">
            <v>1</v>
          </cell>
          <cell r="CT171" t="str">
            <v>ANTERO RAMOS VIGO</v>
          </cell>
          <cell r="CU171" t="str">
            <v>HIJO</v>
          </cell>
          <cell r="CV171" t="str">
            <v/>
          </cell>
          <cell r="CW171" t="str">
            <v/>
          </cell>
          <cell r="CX171" t="str">
            <v>1</v>
          </cell>
          <cell r="CY171" t="str">
            <v/>
          </cell>
          <cell r="CZ171" t="str">
            <v/>
          </cell>
          <cell r="DA171" t="str">
            <v/>
          </cell>
          <cell r="DB171" t="str">
            <v/>
          </cell>
          <cell r="DC171" t="str">
            <v>DULCE RAMOS VIGO</v>
          </cell>
          <cell r="DD171" t="str">
            <v>HIJA</v>
          </cell>
          <cell r="DE171" t="str">
            <v/>
          </cell>
          <cell r="DF171" t="str">
            <v/>
          </cell>
          <cell r="DG171" t="str">
            <v>1</v>
          </cell>
          <cell r="DH171" t="str">
            <v/>
          </cell>
          <cell r="DI171" t="str">
            <v/>
          </cell>
          <cell r="DJ171" t="str">
            <v/>
          </cell>
          <cell r="DK171" t="str">
            <v/>
          </cell>
          <cell r="DL171">
            <v>2</v>
          </cell>
          <cell r="DM171" t="str">
            <v/>
          </cell>
          <cell r="DN171">
            <v>1</v>
          </cell>
          <cell r="DO171" t="str">
            <v/>
          </cell>
          <cell r="DP171">
            <v>2</v>
          </cell>
          <cell r="DQ171">
            <v>0</v>
          </cell>
          <cell r="DR171">
            <v>0</v>
          </cell>
          <cell r="DS171">
            <v>2</v>
          </cell>
          <cell r="DT171">
            <v>1</v>
          </cell>
          <cell r="DU171" t="str">
            <v/>
          </cell>
          <cell r="DV171" t="str">
            <v/>
          </cell>
          <cell r="DW171" t="str">
            <v/>
          </cell>
          <cell r="DX171" t="str">
            <v/>
          </cell>
          <cell r="DY171" t="str">
            <v/>
          </cell>
          <cell r="DZ171" t="str">
            <v/>
          </cell>
          <cell r="EA171" t="str">
            <v/>
          </cell>
          <cell r="EB171" t="str">
            <v/>
          </cell>
          <cell r="EC171" t="str">
            <v/>
          </cell>
          <cell r="ED171" t="str">
            <v/>
          </cell>
          <cell r="EE171" t="str">
            <v/>
          </cell>
          <cell r="EF171" t="str">
            <v/>
          </cell>
          <cell r="EG171" t="str">
            <v/>
          </cell>
          <cell r="EH171" t="str">
            <v/>
          </cell>
          <cell r="EI171" t="str">
            <v/>
          </cell>
          <cell r="EJ171" t="str">
            <v/>
          </cell>
          <cell r="EK171" t="str">
            <v/>
          </cell>
          <cell r="EL171" t="str">
            <v/>
          </cell>
          <cell r="EM171" t="str">
            <v>22</v>
          </cell>
          <cell r="EN171" t="str">
            <v>09</v>
          </cell>
          <cell r="EO171" t="str">
            <v>01</v>
          </cell>
          <cell r="EP171" t="str">
            <v>0001</v>
          </cell>
          <cell r="EQ171" t="str">
            <v>2020</v>
          </cell>
          <cell r="ER171" t="str">
            <v>50 a 59 años</v>
          </cell>
          <cell r="ES171" t="str">
            <v>22</v>
          </cell>
          <cell r="ET171" t="str">
            <v>2209010001</v>
          </cell>
          <cell r="EU171" t="str">
            <v>220901</v>
          </cell>
          <cell r="EV171" t="str">
            <v>220901</v>
          </cell>
          <cell r="EW171" t="b">
            <v>1</v>
          </cell>
          <cell r="EX171" t="str">
            <v>MAM - TARAPOTO</v>
          </cell>
          <cell r="EY171">
            <v>3</v>
          </cell>
          <cell r="EZ171" t="str">
            <v>250101</v>
          </cell>
          <cell r="FA171" t="str">
            <v>2209010001</v>
          </cell>
          <cell r="FB171" t="str">
            <v/>
          </cell>
          <cell r="FC171" t="str">
            <v>2209010001</v>
          </cell>
          <cell r="FD171" t="str">
            <v>CALLERIA</v>
          </cell>
          <cell r="FE171" t="str">
            <v>TARAPOTO</v>
          </cell>
          <cell r="FF171" t="e">
            <v>#N/A</v>
          </cell>
          <cell r="FG171" t="str">
            <v>TARAPOTO</v>
          </cell>
          <cell r="FH171" t="str">
            <v>45676303</v>
          </cell>
          <cell r="FI171">
            <v>0</v>
          </cell>
          <cell r="FJ171" t="str">
            <v>TARAPOTO</v>
          </cell>
          <cell r="FK171">
            <v>0</v>
          </cell>
          <cell r="FL171" t="str">
            <v>VASQUEZ</v>
          </cell>
          <cell r="FM171">
            <v>0</v>
          </cell>
          <cell r="FN171" t="str">
            <v>DEL AGUILA</v>
          </cell>
          <cell r="FO171">
            <v>0</v>
          </cell>
          <cell r="FP171" t="str">
            <v>JESABEL</v>
          </cell>
          <cell r="FQ171">
            <v>0</v>
          </cell>
          <cell r="FR171" t="str">
            <v>01119176</v>
          </cell>
          <cell r="FS171" t="str">
            <v>VIGO</v>
          </cell>
          <cell r="FT171" t="str">
            <v>VASQUEZ</v>
          </cell>
          <cell r="FU171" t="str">
            <v>MARIELA</v>
          </cell>
          <cell r="FV171" t="str">
            <v>22</v>
          </cell>
          <cell r="FW171" t="str">
            <v>04</v>
          </cell>
          <cell r="FX171" t="str">
            <v>1970</v>
          </cell>
          <cell r="FY171">
            <v>0</v>
          </cell>
          <cell r="FZ171">
            <v>0</v>
          </cell>
          <cell r="GA171">
            <v>0</v>
          </cell>
          <cell r="GB171">
            <v>0</v>
          </cell>
          <cell r="GC171">
            <v>0</v>
          </cell>
          <cell r="GD171">
            <v>0</v>
          </cell>
          <cell r="GE171">
            <v>0</v>
          </cell>
          <cell r="GF171">
            <v>0</v>
          </cell>
          <cell r="GG171">
            <v>0</v>
          </cell>
          <cell r="GH171">
            <v>0</v>
          </cell>
          <cell r="GI171">
            <v>0</v>
          </cell>
        </row>
        <row r="172">
          <cell r="F172">
            <v>55184</v>
          </cell>
          <cell r="G172" t="str">
            <v>CHINCHEROS</v>
          </cell>
          <cell r="H172">
            <v>8</v>
          </cell>
          <cell r="I172" t="str">
            <v>A-1307</v>
          </cell>
          <cell r="J172" t="str">
            <v>K</v>
          </cell>
          <cell r="K172">
            <v>0</v>
          </cell>
          <cell r="L172" t="str">
            <v>02</v>
          </cell>
          <cell r="M172" t="str">
            <v>01</v>
          </cell>
          <cell r="N172" t="str">
            <v>2026</v>
          </cell>
          <cell r="O172" t="str">
            <v>46322416</v>
          </cell>
          <cell r="P172" t="str">
            <v>GARCIA</v>
          </cell>
          <cell r="Q172" t="str">
            <v>ISLACHIN</v>
          </cell>
          <cell r="R172" t="str">
            <v>ANA</v>
          </cell>
          <cell r="S172">
            <v>1</v>
          </cell>
          <cell r="T172">
            <v>0</v>
          </cell>
          <cell r="U172" t="str">
            <v/>
          </cell>
          <cell r="V172" t="str">
            <v/>
          </cell>
          <cell r="W172" t="str">
            <v/>
          </cell>
          <cell r="X172">
            <v>1</v>
          </cell>
          <cell r="Y172">
            <v>1</v>
          </cell>
          <cell r="Z172" t="str">
            <v>CHINCHEROS</v>
          </cell>
          <cell r="AA172">
            <v>1</v>
          </cell>
          <cell r="AB172">
            <v>1</v>
          </cell>
          <cell r="AC172" t="str">
            <v>73800971</v>
          </cell>
          <cell r="AD172">
            <v>1</v>
          </cell>
          <cell r="AE172" t="str">
            <v/>
          </cell>
          <cell r="AF172" t="str">
            <v/>
          </cell>
          <cell r="AG172" t="str">
            <v>FLORES</v>
          </cell>
          <cell r="AH172" t="str">
            <v>GAMONAL</v>
          </cell>
          <cell r="AI172" t="str">
            <v>ADELA</v>
          </cell>
          <cell r="AJ172">
            <v>32</v>
          </cell>
          <cell r="AK172" t="str">
            <v>03</v>
          </cell>
          <cell r="AL172" t="str">
            <v>06</v>
          </cell>
          <cell r="AM172" t="str">
            <v>03</v>
          </cell>
          <cell r="AN172" t="str">
            <v>26</v>
          </cell>
          <cell r="AO172" t="str">
            <v>09</v>
          </cell>
          <cell r="AP172" t="str">
            <v>1993</v>
          </cell>
          <cell r="AQ172" t="str">
            <v>03</v>
          </cell>
          <cell r="AR172" t="str">
            <v>06</v>
          </cell>
          <cell r="AS172" t="str">
            <v>01</v>
          </cell>
          <cell r="AT172" t="str">
            <v>0001</v>
          </cell>
          <cell r="AU172">
            <v>2</v>
          </cell>
          <cell r="AV172">
            <v>5</v>
          </cell>
          <cell r="AW172" t="str">
            <v>C.P. LLIMPE</v>
          </cell>
          <cell r="AX172" t="str">
            <v/>
          </cell>
          <cell r="AY172" t="str">
            <v/>
          </cell>
          <cell r="AZ172" t="str">
            <v/>
          </cell>
          <cell r="BA172" t="str">
            <v/>
          </cell>
          <cell r="BB172" t="str">
            <v/>
          </cell>
          <cell r="BC172" t="str">
            <v/>
          </cell>
          <cell r="BD172" t="str">
            <v/>
          </cell>
          <cell r="BE172" t="str">
            <v>CARRETERA CHINCHEROS-CHUPARO</v>
          </cell>
          <cell r="BF172">
            <v>0</v>
          </cell>
          <cell r="BH172">
            <v>1</v>
          </cell>
          <cell r="BI172">
            <v>1</v>
          </cell>
          <cell r="BJ172">
            <v>1</v>
          </cell>
          <cell r="BK172">
            <v>1</v>
          </cell>
          <cell r="BL172" t="str">
            <v/>
          </cell>
          <cell r="BM172" t="str">
            <v/>
          </cell>
          <cell r="BN172">
            <v>1</v>
          </cell>
          <cell r="BO172" t="str">
            <v/>
          </cell>
          <cell r="BP172" t="str">
            <v/>
          </cell>
          <cell r="BQ172">
            <v>0</v>
          </cell>
          <cell r="BR172" t="str">
            <v/>
          </cell>
          <cell r="BS172">
            <v>0</v>
          </cell>
          <cell r="BT172" t="str">
            <v/>
          </cell>
          <cell r="BU172" t="str">
            <v/>
          </cell>
          <cell r="BV172" t="str">
            <v/>
          </cell>
          <cell r="BW172" t="str">
            <v/>
          </cell>
          <cell r="BX172" t="str">
            <v/>
          </cell>
          <cell r="BY172" t="str">
            <v/>
          </cell>
          <cell r="BZ172" t="str">
            <v/>
          </cell>
          <cell r="CA172">
            <v>2</v>
          </cell>
          <cell r="CB172">
            <v>5</v>
          </cell>
          <cell r="CC172">
            <v>0</v>
          </cell>
          <cell r="CD172" t="str">
            <v/>
          </cell>
          <cell r="CE172" t="str">
            <v/>
          </cell>
          <cell r="CF172" t="str">
            <v/>
          </cell>
          <cell r="CG172" t="str">
            <v/>
          </cell>
          <cell r="CH172" t="str">
            <v/>
          </cell>
          <cell r="CI172" t="str">
            <v/>
          </cell>
          <cell r="CJ172" t="str">
            <v/>
          </cell>
          <cell r="CK172">
            <v>0</v>
          </cell>
          <cell r="CL172" t="str">
            <v/>
          </cell>
          <cell r="CN172" t="str">
            <v/>
          </cell>
          <cell r="CO172">
            <v>970295589</v>
          </cell>
          <cell r="CP172" t="str">
            <v/>
          </cell>
          <cell r="CQ172">
            <v>1</v>
          </cell>
          <cell r="CR172">
            <v>1</v>
          </cell>
          <cell r="CS172">
            <v>0</v>
          </cell>
          <cell r="DL172">
            <v>1</v>
          </cell>
          <cell r="DM172">
            <v>1</v>
          </cell>
          <cell r="DN172">
            <v>1</v>
          </cell>
          <cell r="DO172" t="str">
            <v/>
          </cell>
          <cell r="DP172">
            <v>2</v>
          </cell>
          <cell r="DQ172">
            <v>0</v>
          </cell>
          <cell r="DR172">
            <v>0</v>
          </cell>
          <cell r="DS172">
            <v>3</v>
          </cell>
          <cell r="DT172">
            <v>1</v>
          </cell>
          <cell r="DU172" t="str">
            <v/>
          </cell>
          <cell r="DV172" t="str">
            <v/>
          </cell>
          <cell r="DW172" t="str">
            <v/>
          </cell>
          <cell r="DX172" t="str">
            <v/>
          </cell>
          <cell r="DY172" t="str">
            <v/>
          </cell>
          <cell r="DZ172" t="str">
            <v/>
          </cell>
          <cell r="EA172" t="str">
            <v/>
          </cell>
          <cell r="EB172" t="str">
            <v/>
          </cell>
          <cell r="EC172" t="str">
            <v/>
          </cell>
          <cell r="ED172" t="str">
            <v/>
          </cell>
          <cell r="EE172" t="str">
            <v/>
          </cell>
          <cell r="EF172" t="str">
            <v/>
          </cell>
          <cell r="EG172" t="str">
            <v/>
          </cell>
          <cell r="EH172" t="str">
            <v/>
          </cell>
          <cell r="EI172" t="str">
            <v/>
          </cell>
          <cell r="EJ172" t="str">
            <v/>
          </cell>
          <cell r="EK172" t="str">
            <v/>
          </cell>
          <cell r="EL172" t="str">
            <v/>
          </cell>
          <cell r="EM172" t="str">
            <v>03</v>
          </cell>
          <cell r="EN172" t="str">
            <v>06</v>
          </cell>
          <cell r="EO172" t="str">
            <v>01</v>
          </cell>
          <cell r="EP172" t="str">
            <v>0001</v>
          </cell>
          <cell r="ER172" t="str">
            <v>30 a 39 años</v>
          </cell>
          <cell r="ES172" t="str">
            <v>03</v>
          </cell>
          <cell r="ET172" t="str">
            <v>0306010001</v>
          </cell>
          <cell r="EU172" t="str">
            <v>030601</v>
          </cell>
          <cell r="EV172" t="str">
            <v>030601</v>
          </cell>
          <cell r="EW172" t="b">
            <v>1</v>
          </cell>
          <cell r="EX172" t="str">
            <v>MAM - CHINCHEROS</v>
          </cell>
          <cell r="EY172">
            <v>2</v>
          </cell>
          <cell r="EZ172" t="str">
            <v>030603</v>
          </cell>
          <cell r="FA172" t="str">
            <v>0306010001</v>
          </cell>
          <cell r="FB172" t="str">
            <v/>
          </cell>
          <cell r="FC172" t="str">
            <v>0306010001</v>
          </cell>
          <cell r="FD172" t="str">
            <v>COCHARCAS</v>
          </cell>
          <cell r="FE172" t="str">
            <v>CHINCHEROS</v>
          </cell>
          <cell r="FF172" t="e">
            <v>#N/A</v>
          </cell>
          <cell r="FG172" t="str">
            <v>CHINCHEROS</v>
          </cell>
          <cell r="FH172" t="str">
            <v>46322416</v>
          </cell>
          <cell r="FI172">
            <v>0</v>
          </cell>
          <cell r="FJ172" t="str">
            <v>CHINCHEROS</v>
          </cell>
          <cell r="FK172">
            <v>0</v>
          </cell>
          <cell r="FL172" t="str">
            <v>GARCIA</v>
          </cell>
          <cell r="FM172">
            <v>0</v>
          </cell>
          <cell r="FN172" t="str">
            <v>ISLACHIN</v>
          </cell>
          <cell r="FO172">
            <v>0</v>
          </cell>
          <cell r="FP172" t="str">
            <v>ANA</v>
          </cell>
          <cell r="FQ172">
            <v>0</v>
          </cell>
          <cell r="FR172" t="str">
            <v>73800971</v>
          </cell>
          <cell r="FS172" t="str">
            <v>FLORES</v>
          </cell>
          <cell r="FT172" t="str">
            <v>GAMONAL</v>
          </cell>
          <cell r="FU172" t="str">
            <v>ADELA</v>
          </cell>
          <cell r="FV172" t="str">
            <v>26</v>
          </cell>
          <cell r="FW172" t="str">
            <v>09</v>
          </cell>
          <cell r="FX172" t="str">
            <v>1993</v>
          </cell>
          <cell r="FY172">
            <v>0</v>
          </cell>
          <cell r="FZ172">
            <v>0</v>
          </cell>
          <cell r="GA172">
            <v>0</v>
          </cell>
          <cell r="GB172">
            <v>0</v>
          </cell>
          <cell r="GC172">
            <v>0</v>
          </cell>
          <cell r="GD172">
            <v>0</v>
          </cell>
          <cell r="GE172">
            <v>0</v>
          </cell>
          <cell r="GF172">
            <v>0</v>
          </cell>
          <cell r="GG172">
            <v>0</v>
          </cell>
          <cell r="GH172">
            <v>0</v>
          </cell>
          <cell r="GI172">
            <v>0</v>
          </cell>
        </row>
        <row r="173">
          <cell r="F173">
            <v>55183</v>
          </cell>
          <cell r="G173" t="str">
            <v>CHINCHEROS</v>
          </cell>
          <cell r="H173">
            <v>7</v>
          </cell>
          <cell r="I173" t="str">
            <v>A-1307</v>
          </cell>
          <cell r="J173" t="str">
            <v>K</v>
          </cell>
          <cell r="K173">
            <v>0</v>
          </cell>
          <cell r="L173" t="str">
            <v>02</v>
          </cell>
          <cell r="M173" t="str">
            <v>01</v>
          </cell>
          <cell r="N173" t="str">
            <v>2026</v>
          </cell>
          <cell r="O173" t="str">
            <v>46322416</v>
          </cell>
          <cell r="P173" t="str">
            <v>GARCIA</v>
          </cell>
          <cell r="Q173" t="str">
            <v>ISLACHIN</v>
          </cell>
          <cell r="R173" t="str">
            <v>ANA</v>
          </cell>
          <cell r="S173">
            <v>1</v>
          </cell>
          <cell r="T173">
            <v>0</v>
          </cell>
          <cell r="U173" t="str">
            <v/>
          </cell>
          <cell r="V173" t="str">
            <v/>
          </cell>
          <cell r="W173" t="str">
            <v/>
          </cell>
          <cell r="X173">
            <v>1</v>
          </cell>
          <cell r="Y173">
            <v>1</v>
          </cell>
          <cell r="Z173" t="str">
            <v>CHINCHEROS</v>
          </cell>
          <cell r="AA173">
            <v>1</v>
          </cell>
          <cell r="AB173">
            <v>1</v>
          </cell>
          <cell r="AC173" t="str">
            <v>47915333</v>
          </cell>
          <cell r="AD173">
            <v>1</v>
          </cell>
          <cell r="AE173" t="str">
            <v/>
          </cell>
          <cell r="AF173" t="str">
            <v/>
          </cell>
          <cell r="AG173" t="str">
            <v>LLANTERHUAY</v>
          </cell>
          <cell r="AH173" t="str">
            <v>CARBAJAL</v>
          </cell>
          <cell r="AI173" t="str">
            <v>JESSICA</v>
          </cell>
          <cell r="AJ173">
            <v>32</v>
          </cell>
          <cell r="AK173" t="str">
            <v>15</v>
          </cell>
          <cell r="AL173" t="str">
            <v>01</v>
          </cell>
          <cell r="AM173" t="str">
            <v>01</v>
          </cell>
          <cell r="AN173" t="str">
            <v>28</v>
          </cell>
          <cell r="AO173" t="str">
            <v>08</v>
          </cell>
          <cell r="AP173" t="str">
            <v>1993</v>
          </cell>
          <cell r="AQ173" t="str">
            <v>03</v>
          </cell>
          <cell r="AR173" t="str">
            <v>06</v>
          </cell>
          <cell r="AS173" t="str">
            <v>01</v>
          </cell>
          <cell r="AT173" t="str">
            <v>0033</v>
          </cell>
          <cell r="AU173">
            <v>2</v>
          </cell>
          <cell r="AV173">
            <v>5</v>
          </cell>
          <cell r="AW173" t="str">
            <v>C.P. SABILAYUCC</v>
          </cell>
          <cell r="AX173" t="str">
            <v/>
          </cell>
          <cell r="AY173" t="str">
            <v/>
          </cell>
          <cell r="AZ173" t="str">
            <v/>
          </cell>
          <cell r="BA173" t="str">
            <v/>
          </cell>
          <cell r="BB173" t="str">
            <v/>
          </cell>
          <cell r="BC173" t="str">
            <v/>
          </cell>
          <cell r="BD173" t="str">
            <v/>
          </cell>
          <cell r="BE173" t="str">
            <v>C.P. SABILAYUCC</v>
          </cell>
          <cell r="BF173">
            <v>0</v>
          </cell>
          <cell r="BH173">
            <v>1</v>
          </cell>
          <cell r="BI173">
            <v>1</v>
          </cell>
          <cell r="BJ173">
            <v>1</v>
          </cell>
          <cell r="BK173">
            <v>1</v>
          </cell>
          <cell r="BL173" t="str">
            <v/>
          </cell>
          <cell r="BM173" t="str">
            <v/>
          </cell>
          <cell r="BN173">
            <v>1</v>
          </cell>
          <cell r="BO173" t="str">
            <v/>
          </cell>
          <cell r="BP173" t="str">
            <v/>
          </cell>
          <cell r="BQ173">
            <v>0</v>
          </cell>
          <cell r="BR173" t="str">
            <v/>
          </cell>
          <cell r="BS173">
            <v>0</v>
          </cell>
          <cell r="BT173" t="str">
            <v/>
          </cell>
          <cell r="BU173" t="str">
            <v/>
          </cell>
          <cell r="BV173" t="str">
            <v/>
          </cell>
          <cell r="BW173" t="str">
            <v/>
          </cell>
          <cell r="BX173" t="str">
            <v/>
          </cell>
          <cell r="BY173" t="str">
            <v/>
          </cell>
          <cell r="BZ173" t="str">
            <v/>
          </cell>
          <cell r="CA173">
            <v>2</v>
          </cell>
          <cell r="CB173">
            <v>6</v>
          </cell>
          <cell r="CC173">
            <v>0</v>
          </cell>
          <cell r="CD173" t="str">
            <v/>
          </cell>
          <cell r="CE173" t="str">
            <v/>
          </cell>
          <cell r="CF173" t="str">
            <v/>
          </cell>
          <cell r="CG173" t="str">
            <v/>
          </cell>
          <cell r="CH173" t="str">
            <v/>
          </cell>
          <cell r="CI173" t="str">
            <v/>
          </cell>
          <cell r="CJ173" t="str">
            <v/>
          </cell>
          <cell r="CK173">
            <v>0</v>
          </cell>
          <cell r="CL173" t="str">
            <v/>
          </cell>
          <cell r="CN173" t="str">
            <v/>
          </cell>
          <cell r="CO173">
            <v>993816395</v>
          </cell>
          <cell r="CP173" t="str">
            <v/>
          </cell>
          <cell r="CQ173">
            <v>1</v>
          </cell>
          <cell r="CR173">
            <v>1</v>
          </cell>
          <cell r="CS173">
            <v>0</v>
          </cell>
          <cell r="DL173">
            <v>2</v>
          </cell>
          <cell r="DM173">
            <v>1</v>
          </cell>
          <cell r="DN173">
            <v>1</v>
          </cell>
          <cell r="DO173">
            <v>1</v>
          </cell>
          <cell r="DP173">
            <v>1</v>
          </cell>
          <cell r="DQ173">
            <v>0</v>
          </cell>
          <cell r="DR173">
            <v>0</v>
          </cell>
          <cell r="DS173">
            <v>3</v>
          </cell>
          <cell r="DT173">
            <v>2</v>
          </cell>
          <cell r="DU173" t="str">
            <v/>
          </cell>
          <cell r="DV173" t="str">
            <v/>
          </cell>
          <cell r="DW173" t="str">
            <v/>
          </cell>
          <cell r="DX173" t="str">
            <v/>
          </cell>
          <cell r="DY173" t="str">
            <v/>
          </cell>
          <cell r="DZ173" t="str">
            <v/>
          </cell>
          <cell r="EA173" t="str">
            <v/>
          </cell>
          <cell r="EB173" t="str">
            <v/>
          </cell>
          <cell r="EC173" t="str">
            <v/>
          </cell>
          <cell r="ED173" t="str">
            <v/>
          </cell>
          <cell r="EE173" t="str">
            <v/>
          </cell>
          <cell r="EF173" t="str">
            <v/>
          </cell>
          <cell r="EG173" t="str">
            <v/>
          </cell>
          <cell r="EH173" t="str">
            <v/>
          </cell>
          <cell r="EI173" t="str">
            <v/>
          </cell>
          <cell r="EJ173" t="str">
            <v/>
          </cell>
          <cell r="EK173" t="str">
            <v/>
          </cell>
          <cell r="EL173" t="str">
            <v/>
          </cell>
          <cell r="EM173" t="str">
            <v>03</v>
          </cell>
          <cell r="EN173" t="str">
            <v>06</v>
          </cell>
          <cell r="EO173" t="str">
            <v>01</v>
          </cell>
          <cell r="EP173" t="str">
            <v>0001</v>
          </cell>
          <cell r="ER173" t="str">
            <v>30 a 39 años</v>
          </cell>
          <cell r="ES173" t="str">
            <v>03</v>
          </cell>
          <cell r="ET173" t="str">
            <v>0306010001</v>
          </cell>
          <cell r="EU173" t="str">
            <v>030601</v>
          </cell>
          <cell r="EV173" t="str">
            <v>030601</v>
          </cell>
          <cell r="EW173" t="b">
            <v>1</v>
          </cell>
          <cell r="EX173" t="str">
            <v>MAM - CHINCHEROS</v>
          </cell>
          <cell r="EY173">
            <v>2</v>
          </cell>
          <cell r="EZ173" t="str">
            <v>150101</v>
          </cell>
          <cell r="FA173" t="str">
            <v>0306010033</v>
          </cell>
          <cell r="FB173" t="str">
            <v/>
          </cell>
          <cell r="FC173" t="str">
            <v>0306010001</v>
          </cell>
          <cell r="FD173" t="str">
            <v>LIMA</v>
          </cell>
          <cell r="FE173" t="str">
            <v>SABILAYOCC</v>
          </cell>
          <cell r="FF173" t="e">
            <v>#N/A</v>
          </cell>
          <cell r="FG173" t="str">
            <v>CHINCHEROS</v>
          </cell>
          <cell r="FH173" t="str">
            <v>46322416</v>
          </cell>
          <cell r="FI173">
            <v>0</v>
          </cell>
          <cell r="FJ173" t="str">
            <v>CHINCHEROS</v>
          </cell>
          <cell r="FK173">
            <v>0</v>
          </cell>
          <cell r="FL173" t="str">
            <v>GARCIA</v>
          </cell>
          <cell r="FM173">
            <v>0</v>
          </cell>
          <cell r="FN173" t="str">
            <v>ISLACHIN</v>
          </cell>
          <cell r="FO173">
            <v>0</v>
          </cell>
          <cell r="FP173" t="str">
            <v>ANA</v>
          </cell>
          <cell r="FQ173">
            <v>0</v>
          </cell>
          <cell r="FR173" t="str">
            <v>47915333</v>
          </cell>
          <cell r="FS173" t="str">
            <v>LLANTERHUAY</v>
          </cell>
          <cell r="FT173" t="str">
            <v>CARBAJAL</v>
          </cell>
          <cell r="FU173" t="str">
            <v>JESSICA</v>
          </cell>
          <cell r="FV173" t="str">
            <v>28</v>
          </cell>
          <cell r="FW173" t="str">
            <v>08</v>
          </cell>
          <cell r="FX173" t="str">
            <v>1993</v>
          </cell>
          <cell r="FY173">
            <v>0</v>
          </cell>
          <cell r="FZ173">
            <v>0</v>
          </cell>
          <cell r="GA173">
            <v>0</v>
          </cell>
          <cell r="GB173">
            <v>0</v>
          </cell>
          <cell r="GC173">
            <v>0</v>
          </cell>
          <cell r="GD173">
            <v>0</v>
          </cell>
          <cell r="GE173">
            <v>0</v>
          </cell>
          <cell r="GF173">
            <v>0</v>
          </cell>
          <cell r="GG173">
            <v>0</v>
          </cell>
          <cell r="GH173">
            <v>0</v>
          </cell>
          <cell r="GI173">
            <v>1</v>
          </cell>
        </row>
        <row r="174">
          <cell r="F174">
            <v>55182</v>
          </cell>
          <cell r="G174" t="str">
            <v>CHINCHEROS</v>
          </cell>
          <cell r="H174">
            <v>6</v>
          </cell>
          <cell r="I174" t="str">
            <v>A-1307</v>
          </cell>
          <cell r="J174" t="str">
            <v>K</v>
          </cell>
          <cell r="K174">
            <v>0</v>
          </cell>
          <cell r="L174" t="str">
            <v>02</v>
          </cell>
          <cell r="M174" t="str">
            <v>01</v>
          </cell>
          <cell r="N174" t="str">
            <v>2026</v>
          </cell>
          <cell r="O174" t="str">
            <v>46322416</v>
          </cell>
          <cell r="P174" t="str">
            <v>GARCIA</v>
          </cell>
          <cell r="Q174" t="str">
            <v>ISLACHIN</v>
          </cell>
          <cell r="R174" t="str">
            <v>ANA</v>
          </cell>
          <cell r="S174">
            <v>1</v>
          </cell>
          <cell r="T174">
            <v>0</v>
          </cell>
          <cell r="U174" t="str">
            <v/>
          </cell>
          <cell r="V174" t="str">
            <v/>
          </cell>
          <cell r="W174" t="str">
            <v/>
          </cell>
          <cell r="X174">
            <v>1</v>
          </cell>
          <cell r="Y174">
            <v>1</v>
          </cell>
          <cell r="Z174" t="str">
            <v>CHINCHEROS</v>
          </cell>
          <cell r="AA174">
            <v>1</v>
          </cell>
          <cell r="AB174">
            <v>1</v>
          </cell>
          <cell r="AC174" t="str">
            <v>77471163</v>
          </cell>
          <cell r="AD174">
            <v>1</v>
          </cell>
          <cell r="AE174" t="str">
            <v/>
          </cell>
          <cell r="AF174" t="str">
            <v/>
          </cell>
          <cell r="AG174" t="str">
            <v>SICHA</v>
          </cell>
          <cell r="AH174" t="str">
            <v>PILLACA</v>
          </cell>
          <cell r="AI174" t="str">
            <v>YOSELIN JASIL</v>
          </cell>
          <cell r="AJ174">
            <v>21</v>
          </cell>
          <cell r="AK174" t="str">
            <v>03</v>
          </cell>
          <cell r="AL174" t="str">
            <v>06</v>
          </cell>
          <cell r="AM174" t="str">
            <v>01</v>
          </cell>
          <cell r="AN174" t="str">
            <v>20</v>
          </cell>
          <cell r="AO174" t="str">
            <v>08</v>
          </cell>
          <cell r="AP174" t="str">
            <v>2004</v>
          </cell>
          <cell r="AQ174" t="str">
            <v>03</v>
          </cell>
          <cell r="AR174" t="str">
            <v>06</v>
          </cell>
          <cell r="AS174" t="str">
            <v>01</v>
          </cell>
          <cell r="AT174" t="str">
            <v>0005</v>
          </cell>
          <cell r="AU174">
            <v>2</v>
          </cell>
          <cell r="AV174">
            <v>5</v>
          </cell>
          <cell r="AW174" t="str">
            <v>C.P. LLIMPE</v>
          </cell>
          <cell r="AX174" t="str">
            <v/>
          </cell>
          <cell r="AY174" t="str">
            <v/>
          </cell>
          <cell r="AZ174" t="str">
            <v/>
          </cell>
          <cell r="BA174" t="str">
            <v/>
          </cell>
          <cell r="BB174" t="str">
            <v/>
          </cell>
          <cell r="BC174" t="str">
            <v/>
          </cell>
          <cell r="BD174" t="str">
            <v/>
          </cell>
          <cell r="BE174" t="str">
            <v>A DOS CUADRAS DE "MARU"</v>
          </cell>
          <cell r="BF174">
            <v>0</v>
          </cell>
          <cell r="BH174">
            <v>0</v>
          </cell>
          <cell r="BI174">
            <v>1</v>
          </cell>
          <cell r="BJ174">
            <v>1</v>
          </cell>
          <cell r="BK174">
            <v>1</v>
          </cell>
          <cell r="BL174" t="str">
            <v/>
          </cell>
          <cell r="BM174" t="str">
            <v/>
          </cell>
          <cell r="BN174">
            <v>1</v>
          </cell>
          <cell r="BO174" t="str">
            <v/>
          </cell>
          <cell r="BP174" t="str">
            <v/>
          </cell>
          <cell r="BQ174">
            <v>0</v>
          </cell>
          <cell r="BR174" t="str">
            <v/>
          </cell>
          <cell r="BS174">
            <v>0</v>
          </cell>
          <cell r="BT174" t="str">
            <v/>
          </cell>
          <cell r="BU174" t="str">
            <v/>
          </cell>
          <cell r="BV174" t="str">
            <v/>
          </cell>
          <cell r="BW174" t="str">
            <v/>
          </cell>
          <cell r="BX174" t="str">
            <v/>
          </cell>
          <cell r="BY174" t="str">
            <v/>
          </cell>
          <cell r="BZ174" t="str">
            <v/>
          </cell>
          <cell r="CA174">
            <v>3</v>
          </cell>
          <cell r="CB174">
            <v>7</v>
          </cell>
          <cell r="CC174">
            <v>0</v>
          </cell>
          <cell r="CD174" t="str">
            <v/>
          </cell>
          <cell r="CE174" t="str">
            <v/>
          </cell>
          <cell r="CF174" t="str">
            <v/>
          </cell>
          <cell r="CG174" t="str">
            <v/>
          </cell>
          <cell r="CH174" t="str">
            <v/>
          </cell>
          <cell r="CI174" t="str">
            <v/>
          </cell>
          <cell r="CJ174" t="str">
            <v/>
          </cell>
          <cell r="CK174">
            <v>0</v>
          </cell>
          <cell r="CL174" t="str">
            <v/>
          </cell>
          <cell r="CN174" t="str">
            <v/>
          </cell>
          <cell r="CO174">
            <v>990172563</v>
          </cell>
          <cell r="CP174" t="str">
            <v/>
          </cell>
          <cell r="CQ174">
            <v>1</v>
          </cell>
          <cell r="CR174">
            <v>1</v>
          </cell>
          <cell r="CS174">
            <v>0</v>
          </cell>
          <cell r="DL174">
            <v>1</v>
          </cell>
          <cell r="DM174" t="str">
            <v/>
          </cell>
          <cell r="DN174">
            <v>1</v>
          </cell>
          <cell r="DO174" t="str">
            <v/>
          </cell>
          <cell r="DP174">
            <v>2</v>
          </cell>
          <cell r="DQ174">
            <v>1</v>
          </cell>
          <cell r="DR174" t="str">
            <v/>
          </cell>
          <cell r="DS174">
            <v>3</v>
          </cell>
          <cell r="DT174">
            <v>1</v>
          </cell>
          <cell r="DU174" t="str">
            <v/>
          </cell>
          <cell r="DV174" t="str">
            <v/>
          </cell>
          <cell r="DW174" t="str">
            <v/>
          </cell>
          <cell r="DX174" t="str">
            <v/>
          </cell>
          <cell r="DY174" t="str">
            <v/>
          </cell>
          <cell r="DZ174" t="str">
            <v/>
          </cell>
          <cell r="EA174" t="str">
            <v/>
          </cell>
          <cell r="EB174" t="str">
            <v/>
          </cell>
          <cell r="EC174" t="str">
            <v/>
          </cell>
          <cell r="ED174" t="str">
            <v/>
          </cell>
          <cell r="EE174" t="str">
            <v/>
          </cell>
          <cell r="EF174" t="str">
            <v/>
          </cell>
          <cell r="EG174" t="str">
            <v/>
          </cell>
          <cell r="EH174" t="str">
            <v/>
          </cell>
          <cell r="EI174" t="str">
            <v/>
          </cell>
          <cell r="EJ174" t="str">
            <v/>
          </cell>
          <cell r="EK174" t="str">
            <v/>
          </cell>
          <cell r="EL174" t="str">
            <v/>
          </cell>
          <cell r="EM174" t="str">
            <v>03</v>
          </cell>
          <cell r="EN174" t="str">
            <v>06</v>
          </cell>
          <cell r="EO174" t="str">
            <v>01</v>
          </cell>
          <cell r="EP174" t="str">
            <v>0001</v>
          </cell>
          <cell r="ER174" t="str">
            <v>18 a 29 años</v>
          </cell>
          <cell r="ES174" t="str">
            <v>03</v>
          </cell>
          <cell r="ET174" t="str">
            <v>0306010001</v>
          </cell>
          <cell r="EU174" t="str">
            <v>030601</v>
          </cell>
          <cell r="EV174" t="str">
            <v>030601</v>
          </cell>
          <cell r="EW174" t="b">
            <v>1</v>
          </cell>
          <cell r="EX174" t="str">
            <v>MAM - CHINCHEROS</v>
          </cell>
          <cell r="EY174">
            <v>1</v>
          </cell>
          <cell r="EZ174" t="str">
            <v>030601</v>
          </cell>
          <cell r="FA174" t="str">
            <v>0306010005</v>
          </cell>
          <cell r="FB174" t="str">
            <v/>
          </cell>
          <cell r="FC174" t="str">
            <v>0306010001</v>
          </cell>
          <cell r="FD174" t="str">
            <v>CHINCHEROS</v>
          </cell>
          <cell r="FE174" t="str">
            <v>LLIMPE-CHOCCEPUQUIO</v>
          </cell>
          <cell r="FF174" t="e">
            <v>#N/A</v>
          </cell>
          <cell r="FG174" t="str">
            <v>CHINCHEROS</v>
          </cell>
          <cell r="FH174" t="str">
            <v>46322416</v>
          </cell>
          <cell r="FI174">
            <v>0</v>
          </cell>
          <cell r="FJ174" t="str">
            <v>CHINCHEROS</v>
          </cell>
          <cell r="FK174">
            <v>0</v>
          </cell>
          <cell r="FL174" t="str">
            <v>GARCIA</v>
          </cell>
          <cell r="FM174">
            <v>0</v>
          </cell>
          <cell r="FN174" t="str">
            <v>ISLACHIN</v>
          </cell>
          <cell r="FO174">
            <v>0</v>
          </cell>
          <cell r="FP174" t="str">
            <v>ANA</v>
          </cell>
          <cell r="FQ174">
            <v>0</v>
          </cell>
          <cell r="FR174" t="str">
            <v>77471163</v>
          </cell>
          <cell r="FS174" t="str">
            <v>SICHA</v>
          </cell>
          <cell r="FT174" t="str">
            <v>PILLACA</v>
          </cell>
          <cell r="FU174" t="str">
            <v>YOSELIN JASIL</v>
          </cell>
          <cell r="FV174" t="str">
            <v>20</v>
          </cell>
          <cell r="FW174" t="str">
            <v>08</v>
          </cell>
          <cell r="FX174" t="str">
            <v>2004</v>
          </cell>
          <cell r="FY174">
            <v>0</v>
          </cell>
          <cell r="FZ174">
            <v>0</v>
          </cell>
          <cell r="GA174">
            <v>0</v>
          </cell>
          <cell r="GB174">
            <v>0</v>
          </cell>
          <cell r="GC174">
            <v>0</v>
          </cell>
          <cell r="GD174">
            <v>0</v>
          </cell>
          <cell r="GE174">
            <v>0</v>
          </cell>
          <cell r="GF174">
            <v>0</v>
          </cell>
          <cell r="GG174">
            <v>0</v>
          </cell>
          <cell r="GH174">
            <v>0</v>
          </cell>
          <cell r="GI174">
            <v>1</v>
          </cell>
        </row>
        <row r="175">
          <cell r="F175">
            <v>55181</v>
          </cell>
          <cell r="G175" t="str">
            <v>COMISARIA DE FAMILIA PIURA</v>
          </cell>
          <cell r="H175">
            <v>1</v>
          </cell>
          <cell r="I175" t="str">
            <v>A-1307</v>
          </cell>
          <cell r="J175" t="str">
            <v>H</v>
          </cell>
          <cell r="K175">
            <v>0</v>
          </cell>
          <cell r="L175" t="str">
            <v>05</v>
          </cell>
          <cell r="M175" t="str">
            <v>01</v>
          </cell>
          <cell r="N175" t="str">
            <v>2026</v>
          </cell>
          <cell r="O175" t="str">
            <v>42233621</v>
          </cell>
          <cell r="P175" t="str">
            <v>RODRIGUEZ</v>
          </cell>
          <cell r="Q175" t="str">
            <v>QUEZADA</v>
          </cell>
          <cell r="R175" t="str">
            <v>ELVIA KARINA</v>
          </cell>
          <cell r="S175">
            <v>1</v>
          </cell>
          <cell r="T175">
            <v>0</v>
          </cell>
          <cell r="U175" t="str">
            <v/>
          </cell>
          <cell r="V175" t="str">
            <v/>
          </cell>
          <cell r="W175" t="str">
            <v/>
          </cell>
          <cell r="X175">
            <v>1</v>
          </cell>
          <cell r="Y175">
            <v>2</v>
          </cell>
          <cell r="Z175" t="str">
            <v>COMISARIA DE FAMILIA PIURA</v>
          </cell>
          <cell r="AA175">
            <v>1</v>
          </cell>
          <cell r="AB175">
            <v>1</v>
          </cell>
          <cell r="AC175" t="str">
            <v>43287272</v>
          </cell>
          <cell r="AD175">
            <v>1</v>
          </cell>
          <cell r="AE175" t="str">
            <v/>
          </cell>
          <cell r="AF175" t="str">
            <v/>
          </cell>
          <cell r="AG175" t="str">
            <v>ROJAS</v>
          </cell>
          <cell r="AH175" t="str">
            <v>CAMACHO</v>
          </cell>
          <cell r="AI175" t="str">
            <v>ANALI JACQUELINE</v>
          </cell>
          <cell r="AJ175">
            <v>40</v>
          </cell>
          <cell r="AK175" t="str">
            <v>20</v>
          </cell>
          <cell r="AL175" t="str">
            <v>01</v>
          </cell>
          <cell r="AM175" t="str">
            <v>15</v>
          </cell>
          <cell r="AN175" t="str">
            <v>16</v>
          </cell>
          <cell r="AO175" t="str">
            <v>09</v>
          </cell>
          <cell r="AP175" t="str">
            <v>1985</v>
          </cell>
          <cell r="AQ175" t="str">
            <v>20</v>
          </cell>
          <cell r="AR175" t="str">
            <v>01</v>
          </cell>
          <cell r="AS175" t="str">
            <v>15</v>
          </cell>
          <cell r="AT175" t="str">
            <v>0001</v>
          </cell>
          <cell r="AU175">
            <v>1</v>
          </cell>
          <cell r="AV175">
            <v>1</v>
          </cell>
          <cell r="AW175" t="str">
            <v>SANTO DOMINGO AAHH SANTA ROSA</v>
          </cell>
          <cell r="AX175" t="str">
            <v/>
          </cell>
          <cell r="AY175" t="str">
            <v/>
          </cell>
          <cell r="AZ175" t="str">
            <v/>
          </cell>
          <cell r="BA175" t="str">
            <v/>
          </cell>
          <cell r="BB175" t="str">
            <v>F6</v>
          </cell>
          <cell r="BC175" t="str">
            <v>2</v>
          </cell>
          <cell r="BD175" t="str">
            <v/>
          </cell>
          <cell r="BE175" t="str">
            <v>DETRAS DEL COLEGIO PERPETUO SOCORRO</v>
          </cell>
          <cell r="BF175">
            <v>0</v>
          </cell>
          <cell r="BH175">
            <v>2</v>
          </cell>
          <cell r="BI175">
            <v>1</v>
          </cell>
          <cell r="BJ175">
            <v>1</v>
          </cell>
          <cell r="BK175">
            <v>7</v>
          </cell>
          <cell r="BL175" t="str">
            <v/>
          </cell>
          <cell r="BM175" t="str">
            <v/>
          </cell>
          <cell r="BN175">
            <v>10</v>
          </cell>
          <cell r="BO175" t="str">
            <v/>
          </cell>
          <cell r="BP175" t="str">
            <v/>
          </cell>
          <cell r="BQ175">
            <v>1</v>
          </cell>
          <cell r="BR175">
            <v>0</v>
          </cell>
          <cell r="BS175">
            <v>0</v>
          </cell>
          <cell r="BT175" t="str">
            <v/>
          </cell>
          <cell r="BU175" t="str">
            <v/>
          </cell>
          <cell r="BV175" t="str">
            <v/>
          </cell>
          <cell r="BW175" t="str">
            <v/>
          </cell>
          <cell r="BX175" t="str">
            <v/>
          </cell>
          <cell r="BY175" t="str">
            <v/>
          </cell>
          <cell r="BZ175" t="str">
            <v/>
          </cell>
          <cell r="CA175">
            <v>1</v>
          </cell>
          <cell r="CB175">
            <v>12</v>
          </cell>
          <cell r="CC175">
            <v>0</v>
          </cell>
          <cell r="CD175" t="str">
            <v/>
          </cell>
          <cell r="CE175" t="str">
            <v/>
          </cell>
          <cell r="CF175" t="str">
            <v/>
          </cell>
          <cell r="CG175" t="str">
            <v/>
          </cell>
          <cell r="CH175" t="str">
            <v/>
          </cell>
          <cell r="CI175" t="str">
            <v/>
          </cell>
          <cell r="CJ175" t="str">
            <v/>
          </cell>
          <cell r="CK175">
            <v>1</v>
          </cell>
          <cell r="CL175">
            <v>1</v>
          </cell>
          <cell r="CM175" t="str">
            <v>TRABAJA EN LA CORTE SUPERIOR DE SULLANA</v>
          </cell>
          <cell r="CN175" t="str">
            <v/>
          </cell>
          <cell r="CO175">
            <v>977376151</v>
          </cell>
          <cell r="CP175" t="str">
            <v/>
          </cell>
          <cell r="CQ175">
            <v>1</v>
          </cell>
          <cell r="CR175">
            <v>1</v>
          </cell>
          <cell r="CS175">
            <v>0</v>
          </cell>
          <cell r="DL175">
            <v>2</v>
          </cell>
          <cell r="DM175" t="str">
            <v/>
          </cell>
          <cell r="DN175" t="str">
            <v/>
          </cell>
          <cell r="DO175">
            <v>1</v>
          </cell>
          <cell r="DP175">
            <v>1</v>
          </cell>
          <cell r="DQ175">
            <v>0</v>
          </cell>
          <cell r="DR175">
            <v>0</v>
          </cell>
          <cell r="DS175">
            <v>3</v>
          </cell>
          <cell r="DT175">
            <v>2</v>
          </cell>
          <cell r="DU175" t="str">
            <v/>
          </cell>
          <cell r="DV175" t="str">
            <v/>
          </cell>
          <cell r="DW175" t="str">
            <v/>
          </cell>
          <cell r="DX175" t="str">
            <v/>
          </cell>
          <cell r="DY175" t="str">
            <v/>
          </cell>
          <cell r="DZ175" t="str">
            <v/>
          </cell>
          <cell r="EA175" t="str">
            <v/>
          </cell>
          <cell r="EB175" t="str">
            <v/>
          </cell>
          <cell r="EC175" t="str">
            <v/>
          </cell>
          <cell r="ED175" t="str">
            <v/>
          </cell>
          <cell r="EE175" t="str">
            <v/>
          </cell>
          <cell r="EF175" t="str">
            <v/>
          </cell>
          <cell r="EG175" t="str">
            <v/>
          </cell>
          <cell r="EH175" t="str">
            <v/>
          </cell>
          <cell r="EI175" t="str">
            <v/>
          </cell>
          <cell r="EJ175" t="str">
            <v/>
          </cell>
          <cell r="EK175" t="str">
            <v/>
          </cell>
          <cell r="EL175" t="str">
            <v/>
          </cell>
          <cell r="EM175" t="str">
            <v>20</v>
          </cell>
          <cell r="EN175" t="str">
            <v>01</v>
          </cell>
          <cell r="EO175" t="str">
            <v>15</v>
          </cell>
          <cell r="EP175" t="str">
            <v>0001</v>
          </cell>
          <cell r="ER175" t="str">
            <v>40 a 49 años</v>
          </cell>
          <cell r="ES175" t="str">
            <v>20</v>
          </cell>
          <cell r="ET175" t="str">
            <v>2001010001</v>
          </cell>
          <cell r="EU175" t="str">
            <v>200115</v>
          </cell>
          <cell r="EV175" t="str">
            <v>200115</v>
          </cell>
          <cell r="EW175" t="b">
            <v>1</v>
          </cell>
          <cell r="EX175" t="str">
            <v>MAM - VEINTISEIS DE OCTUBRE</v>
          </cell>
          <cell r="EY175">
            <v>3</v>
          </cell>
          <cell r="EZ175" t="str">
            <v>200115</v>
          </cell>
          <cell r="FA175" t="str">
            <v>2001150001</v>
          </cell>
          <cell r="FB175" t="str">
            <v/>
          </cell>
          <cell r="FC175" t="str">
            <v>2001150001</v>
          </cell>
          <cell r="FD175" t="str">
            <v>VEINTISEIS DE OCTUBRE</v>
          </cell>
          <cell r="FE175" t="str">
            <v>SAN MART├ìN</v>
          </cell>
          <cell r="FF175" t="e">
            <v>#N/A</v>
          </cell>
          <cell r="FG175" t="str">
            <v>SAN MART├ìN</v>
          </cell>
          <cell r="FH175" t="str">
            <v>42233621</v>
          </cell>
          <cell r="FI175">
            <v>0</v>
          </cell>
          <cell r="FJ175" t="str">
            <v>COMISARIA DE FAMILIA PIURA</v>
          </cell>
          <cell r="FK175">
            <v>0</v>
          </cell>
          <cell r="FL175" t="str">
            <v>RODRIGUEZ</v>
          </cell>
          <cell r="FM175">
            <v>0</v>
          </cell>
          <cell r="FN175" t="str">
            <v>QUEZADA</v>
          </cell>
          <cell r="FO175">
            <v>0</v>
          </cell>
          <cell r="FP175" t="str">
            <v>ELVIA KARINA</v>
          </cell>
          <cell r="FQ175">
            <v>0</v>
          </cell>
          <cell r="FR175" t="str">
            <v>43287272</v>
          </cell>
          <cell r="FS175" t="str">
            <v>ROJAS</v>
          </cell>
          <cell r="FT175" t="str">
            <v>CAMACHO</v>
          </cell>
          <cell r="FU175" t="str">
            <v>ANALI JACQUELINE</v>
          </cell>
          <cell r="FV175" t="str">
            <v>16</v>
          </cell>
          <cell r="FW175" t="str">
            <v>09</v>
          </cell>
          <cell r="FX175" t="str">
            <v>1985</v>
          </cell>
          <cell r="FY175">
            <v>0</v>
          </cell>
          <cell r="FZ175">
            <v>0</v>
          </cell>
          <cell r="GA175">
            <v>0</v>
          </cell>
          <cell r="GB175">
            <v>0</v>
          </cell>
          <cell r="GC175">
            <v>0</v>
          </cell>
          <cell r="GD175">
            <v>0</v>
          </cell>
          <cell r="GE175">
            <v>0</v>
          </cell>
          <cell r="GF175">
            <v>0</v>
          </cell>
          <cell r="GG175">
            <v>0</v>
          </cell>
          <cell r="GH175">
            <v>0</v>
          </cell>
          <cell r="GI175">
            <v>0</v>
          </cell>
        </row>
        <row r="176">
          <cell r="F176">
            <v>55180</v>
          </cell>
          <cell r="G176" t="str">
            <v>TARAPOTO</v>
          </cell>
          <cell r="H176">
            <v>1</v>
          </cell>
          <cell r="I176" t="str">
            <v>A-1307</v>
          </cell>
          <cell r="J176" t="str">
            <v>I</v>
          </cell>
          <cell r="K176">
            <v>0</v>
          </cell>
          <cell r="L176" t="str">
            <v>14</v>
          </cell>
          <cell r="M176" t="str">
            <v>01</v>
          </cell>
          <cell r="N176" t="str">
            <v>2026</v>
          </cell>
          <cell r="O176" t="str">
            <v>45676303</v>
          </cell>
          <cell r="P176" t="str">
            <v>VASQUEZ</v>
          </cell>
          <cell r="Q176" t="str">
            <v>DEL AGUILA</v>
          </cell>
          <cell r="R176" t="str">
            <v>JESABEL</v>
          </cell>
          <cell r="S176">
            <v>1</v>
          </cell>
          <cell r="T176">
            <v>0</v>
          </cell>
          <cell r="U176" t="str">
            <v/>
          </cell>
          <cell r="V176" t="str">
            <v/>
          </cell>
          <cell r="W176" t="str">
            <v/>
          </cell>
          <cell r="X176">
            <v>1</v>
          </cell>
          <cell r="Y176">
            <v>1</v>
          </cell>
          <cell r="Z176" t="str">
            <v>TARAPOTO</v>
          </cell>
          <cell r="AA176">
            <v>1</v>
          </cell>
          <cell r="AB176">
            <v>1</v>
          </cell>
          <cell r="AC176" t="str">
            <v>71067107</v>
          </cell>
          <cell r="AD176">
            <v>1</v>
          </cell>
          <cell r="AE176" t="str">
            <v/>
          </cell>
          <cell r="AF176" t="str">
            <v/>
          </cell>
          <cell r="AG176" t="str">
            <v>MOZOMBITE</v>
          </cell>
          <cell r="AH176" t="str">
            <v>SANGAMA</v>
          </cell>
          <cell r="AI176" t="str">
            <v>ELENCI</v>
          </cell>
          <cell r="AJ176">
            <v>25</v>
          </cell>
          <cell r="AK176" t="str">
            <v>22</v>
          </cell>
          <cell r="AL176" t="str">
            <v>02</v>
          </cell>
          <cell r="AM176" t="str">
            <v>02</v>
          </cell>
          <cell r="AN176" t="str">
            <v>06</v>
          </cell>
          <cell r="AO176" t="str">
            <v>03</v>
          </cell>
          <cell r="AP176" t="str">
            <v>2000</v>
          </cell>
          <cell r="AQ176" t="str">
            <v>22</v>
          </cell>
          <cell r="AR176" t="str">
            <v>09</v>
          </cell>
          <cell r="AS176" t="str">
            <v>01</v>
          </cell>
          <cell r="AT176" t="str">
            <v>0001</v>
          </cell>
          <cell r="AU176">
            <v>1</v>
          </cell>
          <cell r="AV176">
            <v>2</v>
          </cell>
          <cell r="AW176" t="str">
            <v>ALFONSO UGARTE</v>
          </cell>
          <cell r="AX176" t="str">
            <v>186</v>
          </cell>
          <cell r="AY176" t="str">
            <v/>
          </cell>
          <cell r="AZ176" t="str">
            <v/>
          </cell>
          <cell r="BA176" t="str">
            <v/>
          </cell>
          <cell r="BB176" t="str">
            <v/>
          </cell>
          <cell r="BC176" t="str">
            <v/>
          </cell>
          <cell r="BD176" t="str">
            <v/>
          </cell>
          <cell r="BE176" t="str">
            <v>FRENTE AL COLEGIO OFELIA VELASQUEZ</v>
          </cell>
          <cell r="BF176">
            <v>0</v>
          </cell>
          <cell r="BH176">
            <v>1</v>
          </cell>
          <cell r="BI176">
            <v>1</v>
          </cell>
          <cell r="BJ176">
            <v>1</v>
          </cell>
          <cell r="BK176">
            <v>7</v>
          </cell>
          <cell r="BL176" t="str">
            <v/>
          </cell>
          <cell r="BM176" t="str">
            <v/>
          </cell>
          <cell r="BN176">
            <v>10</v>
          </cell>
          <cell r="BO176" t="str">
            <v/>
          </cell>
          <cell r="BP176" t="str">
            <v/>
          </cell>
          <cell r="BQ176">
            <v>1</v>
          </cell>
          <cell r="BR176">
            <v>0</v>
          </cell>
          <cell r="BS176">
            <v>0</v>
          </cell>
          <cell r="BT176" t="str">
            <v/>
          </cell>
          <cell r="BU176" t="str">
            <v/>
          </cell>
          <cell r="BV176" t="str">
            <v/>
          </cell>
          <cell r="BW176" t="str">
            <v/>
          </cell>
          <cell r="BX176" t="str">
            <v/>
          </cell>
          <cell r="BY176" t="str">
            <v/>
          </cell>
          <cell r="BZ176" t="str">
            <v/>
          </cell>
          <cell r="CA176">
            <v>1</v>
          </cell>
          <cell r="CB176">
            <v>5</v>
          </cell>
          <cell r="CC176">
            <v>0</v>
          </cell>
          <cell r="CD176" t="str">
            <v/>
          </cell>
          <cell r="CE176" t="str">
            <v/>
          </cell>
          <cell r="CF176" t="str">
            <v/>
          </cell>
          <cell r="CG176" t="str">
            <v/>
          </cell>
          <cell r="CH176" t="str">
            <v/>
          </cell>
          <cell r="CI176" t="str">
            <v/>
          </cell>
          <cell r="CJ176" t="str">
            <v/>
          </cell>
          <cell r="CK176">
            <v>1</v>
          </cell>
          <cell r="CL176">
            <v>25</v>
          </cell>
          <cell r="CM176" t="str">
            <v>RESTAURANT</v>
          </cell>
          <cell r="CN176" t="str">
            <v/>
          </cell>
          <cell r="CO176">
            <v>991425518</v>
          </cell>
          <cell r="CP176" t="str">
            <v/>
          </cell>
          <cell r="CQ176">
            <v>1</v>
          </cell>
          <cell r="CR176">
            <v>1</v>
          </cell>
          <cell r="CS176">
            <v>1</v>
          </cell>
          <cell r="CT176" t="str">
            <v>JAQUELINE MOZOMBITE SANGAMA</v>
          </cell>
          <cell r="CU176" t="str">
            <v>HERMANA</v>
          </cell>
          <cell r="CV176" t="str">
            <v/>
          </cell>
          <cell r="CW176" t="str">
            <v/>
          </cell>
          <cell r="CX176" t="str">
            <v>1</v>
          </cell>
          <cell r="CY176" t="str">
            <v/>
          </cell>
          <cell r="CZ176" t="str">
            <v/>
          </cell>
          <cell r="DA176" t="str">
            <v/>
          </cell>
          <cell r="DB176" t="str">
            <v/>
          </cell>
          <cell r="DL176">
            <v>2</v>
          </cell>
          <cell r="DM176" t="str">
            <v/>
          </cell>
          <cell r="DN176">
            <v>1</v>
          </cell>
          <cell r="DO176" t="str">
            <v/>
          </cell>
          <cell r="DP176">
            <v>1</v>
          </cell>
          <cell r="DQ176">
            <v>0</v>
          </cell>
          <cell r="DR176">
            <v>0</v>
          </cell>
          <cell r="DS176">
            <v>1</v>
          </cell>
          <cell r="DT176">
            <v>2</v>
          </cell>
          <cell r="DU176" t="str">
            <v/>
          </cell>
          <cell r="DV176" t="str">
            <v/>
          </cell>
          <cell r="DW176" t="str">
            <v/>
          </cell>
          <cell r="DX176" t="str">
            <v/>
          </cell>
          <cell r="DY176" t="str">
            <v/>
          </cell>
          <cell r="DZ176" t="str">
            <v/>
          </cell>
          <cell r="EA176" t="str">
            <v/>
          </cell>
          <cell r="EB176" t="str">
            <v/>
          </cell>
          <cell r="EC176" t="str">
            <v/>
          </cell>
          <cell r="ED176" t="str">
            <v/>
          </cell>
          <cell r="EE176" t="str">
            <v/>
          </cell>
          <cell r="EF176" t="str">
            <v/>
          </cell>
          <cell r="EG176" t="str">
            <v/>
          </cell>
          <cell r="EH176" t="str">
            <v/>
          </cell>
          <cell r="EI176" t="str">
            <v/>
          </cell>
          <cell r="EJ176" t="str">
            <v/>
          </cell>
          <cell r="EK176" t="str">
            <v/>
          </cell>
          <cell r="EL176" t="str">
            <v/>
          </cell>
          <cell r="EM176" t="str">
            <v>22</v>
          </cell>
          <cell r="EN176" t="str">
            <v>09</v>
          </cell>
          <cell r="EO176" t="str">
            <v>01</v>
          </cell>
          <cell r="EP176" t="str">
            <v>0001</v>
          </cell>
          <cell r="EQ176" t="str">
            <v>2020</v>
          </cell>
          <cell r="ER176" t="str">
            <v>18 a 29 años</v>
          </cell>
          <cell r="ES176" t="str">
            <v>22</v>
          </cell>
          <cell r="ET176" t="str">
            <v>2209010001</v>
          </cell>
          <cell r="EU176" t="str">
            <v>220901</v>
          </cell>
          <cell r="EV176" t="str">
            <v>220901</v>
          </cell>
          <cell r="EW176" t="b">
            <v>1</v>
          </cell>
          <cell r="EX176" t="str">
            <v>MAM - TARAPOTO</v>
          </cell>
          <cell r="EY176">
            <v>2</v>
          </cell>
          <cell r="EZ176" t="str">
            <v>220202</v>
          </cell>
          <cell r="FA176" t="str">
            <v>2209010001</v>
          </cell>
          <cell r="FB176" t="str">
            <v/>
          </cell>
          <cell r="FC176" t="str">
            <v>2209010001</v>
          </cell>
          <cell r="FD176" t="str">
            <v>ALTO BIAVO</v>
          </cell>
          <cell r="FE176" t="str">
            <v>TARAPOTO</v>
          </cell>
          <cell r="FF176" t="e">
            <v>#N/A</v>
          </cell>
          <cell r="FG176" t="str">
            <v>TARAPOTO</v>
          </cell>
          <cell r="FH176" t="str">
            <v>45676303</v>
          </cell>
          <cell r="FI176">
            <v>0</v>
          </cell>
          <cell r="FJ176" t="str">
            <v>TARAPOTO</v>
          </cell>
          <cell r="FK176">
            <v>0</v>
          </cell>
          <cell r="FL176" t="str">
            <v>VASQUEZ</v>
          </cell>
          <cell r="FM176">
            <v>0</v>
          </cell>
          <cell r="FN176" t="str">
            <v>DEL AGUILA</v>
          </cell>
          <cell r="FO176">
            <v>0</v>
          </cell>
          <cell r="FP176" t="str">
            <v>JESABEL</v>
          </cell>
          <cell r="FQ176">
            <v>0</v>
          </cell>
          <cell r="FR176" t="str">
            <v>71067107</v>
          </cell>
          <cell r="FS176" t="str">
            <v>MOZOMBITE</v>
          </cell>
          <cell r="FT176" t="str">
            <v>SANGAMA</v>
          </cell>
          <cell r="FU176" t="str">
            <v>ELENCI</v>
          </cell>
          <cell r="FV176" t="str">
            <v>06</v>
          </cell>
          <cell r="FW176" t="str">
            <v>03</v>
          </cell>
          <cell r="FX176" t="str">
            <v>2000</v>
          </cell>
          <cell r="FY176">
            <v>0</v>
          </cell>
          <cell r="FZ176">
            <v>0</v>
          </cell>
          <cell r="GA176">
            <v>0</v>
          </cell>
          <cell r="GB176">
            <v>0</v>
          </cell>
          <cell r="GC176">
            <v>0</v>
          </cell>
          <cell r="GD176">
            <v>0</v>
          </cell>
          <cell r="GE176">
            <v>0</v>
          </cell>
          <cell r="GF176">
            <v>0</v>
          </cell>
          <cell r="GG176">
            <v>0</v>
          </cell>
          <cell r="GH176">
            <v>0</v>
          </cell>
          <cell r="GI176">
            <v>0</v>
          </cell>
        </row>
        <row r="177">
          <cell r="F177">
            <v>55179</v>
          </cell>
          <cell r="G177" t="str">
            <v>COMISARIA SOL DE ORO</v>
          </cell>
          <cell r="H177">
            <v>10</v>
          </cell>
          <cell r="I177" t="str">
            <v>A-1307</v>
          </cell>
          <cell r="J177" t="str">
            <v>G</v>
          </cell>
          <cell r="K177">
            <v>0</v>
          </cell>
          <cell r="L177" t="str">
            <v>01</v>
          </cell>
          <cell r="M177" t="str">
            <v>01</v>
          </cell>
          <cell r="N177" t="str">
            <v>2026</v>
          </cell>
          <cell r="O177" t="str">
            <v>08115971</v>
          </cell>
          <cell r="P177" t="str">
            <v>RUIZ</v>
          </cell>
          <cell r="Q177" t="str">
            <v>CONTRERAS</v>
          </cell>
          <cell r="R177" t="str">
            <v>CARMEN MARIA</v>
          </cell>
          <cell r="S177">
            <v>1</v>
          </cell>
          <cell r="T177">
            <v>0</v>
          </cell>
          <cell r="U177" t="str">
            <v/>
          </cell>
          <cell r="V177" t="str">
            <v/>
          </cell>
          <cell r="W177" t="str">
            <v/>
          </cell>
          <cell r="X177">
            <v>1</v>
          </cell>
          <cell r="Y177">
            <v>2</v>
          </cell>
          <cell r="Z177" t="str">
            <v>COMISARIA SOL DE ORO</v>
          </cell>
          <cell r="AA177">
            <v>1</v>
          </cell>
          <cell r="AB177">
            <v>1</v>
          </cell>
          <cell r="AC177" t="str">
            <v>08471621</v>
          </cell>
          <cell r="AD177">
            <v>1</v>
          </cell>
          <cell r="AE177" t="str">
            <v/>
          </cell>
          <cell r="AF177" t="str">
            <v/>
          </cell>
          <cell r="AG177" t="str">
            <v>PALOMINO</v>
          </cell>
          <cell r="AH177" t="str">
            <v>HUAMANI</v>
          </cell>
          <cell r="AI177" t="str">
            <v>DELIA ESTHER</v>
          </cell>
          <cell r="AJ177">
            <v>81</v>
          </cell>
          <cell r="AK177" t="str">
            <v>15</v>
          </cell>
          <cell r="AL177" t="str">
            <v>01</v>
          </cell>
          <cell r="AM177" t="str">
            <v>01</v>
          </cell>
          <cell r="AN177" t="str">
            <v>19</v>
          </cell>
          <cell r="AO177" t="str">
            <v>11</v>
          </cell>
          <cell r="AP177" t="str">
            <v>1944</v>
          </cell>
          <cell r="AQ177" t="str">
            <v>15</v>
          </cell>
          <cell r="AR177" t="str">
            <v>01</v>
          </cell>
          <cell r="AS177" t="str">
            <v>17</v>
          </cell>
          <cell r="AT177" t="str">
            <v>0001</v>
          </cell>
          <cell r="AU177">
            <v>1</v>
          </cell>
          <cell r="AV177">
            <v>3</v>
          </cell>
          <cell r="AW177" t="str">
            <v>ALAMEDA CENTRAL</v>
          </cell>
          <cell r="AX177" t="str">
            <v/>
          </cell>
          <cell r="AY177" t="str">
            <v/>
          </cell>
          <cell r="AZ177" t="str">
            <v/>
          </cell>
          <cell r="BA177" t="str">
            <v/>
          </cell>
          <cell r="BB177" t="str">
            <v>42</v>
          </cell>
          <cell r="BC177" t="str">
            <v>19</v>
          </cell>
          <cell r="BD177" t="str">
            <v/>
          </cell>
          <cell r="BE177" t="str">
            <v>URBANIZACIÓN PREVI</v>
          </cell>
          <cell r="BF177">
            <v>0</v>
          </cell>
          <cell r="BH177">
            <v>0</v>
          </cell>
          <cell r="BI177">
            <v>3</v>
          </cell>
          <cell r="BJ177">
            <v>4</v>
          </cell>
          <cell r="BK177">
            <v>7</v>
          </cell>
          <cell r="BL177" t="str">
            <v/>
          </cell>
          <cell r="BM177" t="str">
            <v/>
          </cell>
          <cell r="BN177">
            <v>10</v>
          </cell>
          <cell r="BO177" t="str">
            <v/>
          </cell>
          <cell r="BP177" t="str">
            <v/>
          </cell>
          <cell r="BQ177">
            <v>0</v>
          </cell>
          <cell r="BR177" t="str">
            <v/>
          </cell>
          <cell r="BS177">
            <v>0</v>
          </cell>
          <cell r="BT177" t="str">
            <v/>
          </cell>
          <cell r="BU177" t="str">
            <v/>
          </cell>
          <cell r="BV177" t="str">
            <v/>
          </cell>
          <cell r="BW177" t="str">
            <v/>
          </cell>
          <cell r="BX177" t="str">
            <v/>
          </cell>
          <cell r="BY177" t="str">
            <v/>
          </cell>
          <cell r="BZ177" t="str">
            <v/>
          </cell>
          <cell r="CA177">
            <v>1</v>
          </cell>
          <cell r="CB177">
            <v>9</v>
          </cell>
          <cell r="CC177">
            <v>0</v>
          </cell>
          <cell r="CD177" t="str">
            <v/>
          </cell>
          <cell r="CE177" t="str">
            <v/>
          </cell>
          <cell r="CF177" t="str">
            <v/>
          </cell>
          <cell r="CG177" t="str">
            <v/>
          </cell>
          <cell r="CH177" t="str">
            <v/>
          </cell>
          <cell r="CI177" t="str">
            <v/>
          </cell>
          <cell r="CJ177" t="str">
            <v/>
          </cell>
          <cell r="CK177">
            <v>0</v>
          </cell>
          <cell r="CL177" t="str">
            <v/>
          </cell>
          <cell r="CN177" t="str">
            <v/>
          </cell>
          <cell r="CO177">
            <v>958547354</v>
          </cell>
          <cell r="CP177" t="str">
            <v/>
          </cell>
          <cell r="CQ177">
            <v>1</v>
          </cell>
          <cell r="CR177">
            <v>1</v>
          </cell>
          <cell r="CS177">
            <v>1</v>
          </cell>
          <cell r="CT177" t="str">
            <v>MATÍAS</v>
          </cell>
          <cell r="CU177" t="str">
            <v>HIJO</v>
          </cell>
          <cell r="CV177" t="str">
            <v/>
          </cell>
          <cell r="CW177" t="str">
            <v>1</v>
          </cell>
          <cell r="CX177" t="str">
            <v>1</v>
          </cell>
          <cell r="CY177" t="str">
            <v/>
          </cell>
          <cell r="CZ177" t="str">
            <v/>
          </cell>
          <cell r="DA177" t="str">
            <v/>
          </cell>
          <cell r="DB177" t="str">
            <v/>
          </cell>
          <cell r="DC177" t="str">
            <v>HECTOR</v>
          </cell>
          <cell r="DD177" t="str">
            <v>HIJO</v>
          </cell>
          <cell r="DE177" t="str">
            <v/>
          </cell>
          <cell r="DF177" t="str">
            <v>1</v>
          </cell>
          <cell r="DG177" t="str">
            <v>1</v>
          </cell>
          <cell r="DH177" t="str">
            <v/>
          </cell>
          <cell r="DI177" t="str">
            <v/>
          </cell>
          <cell r="DJ177" t="str">
            <v/>
          </cell>
          <cell r="DK177" t="str">
            <v/>
          </cell>
          <cell r="DL177">
            <v>2</v>
          </cell>
          <cell r="DM177" t="str">
            <v/>
          </cell>
          <cell r="DN177">
            <v>1</v>
          </cell>
          <cell r="DO177" t="str">
            <v/>
          </cell>
          <cell r="DP177">
            <v>2</v>
          </cell>
          <cell r="DQ177">
            <v>0</v>
          </cell>
          <cell r="DR177">
            <v>1</v>
          </cell>
          <cell r="DS177">
            <v>3</v>
          </cell>
          <cell r="DT177">
            <v>3</v>
          </cell>
          <cell r="DU177" t="str">
            <v/>
          </cell>
          <cell r="DV177" t="str">
            <v/>
          </cell>
          <cell r="DW177" t="str">
            <v/>
          </cell>
          <cell r="DX177" t="str">
            <v/>
          </cell>
          <cell r="DY177" t="str">
            <v/>
          </cell>
          <cell r="DZ177" t="str">
            <v/>
          </cell>
          <cell r="EA177" t="str">
            <v/>
          </cell>
          <cell r="EB177" t="str">
            <v/>
          </cell>
          <cell r="EC177" t="str">
            <v/>
          </cell>
          <cell r="ED177" t="str">
            <v/>
          </cell>
          <cell r="EE177" t="str">
            <v/>
          </cell>
          <cell r="EF177" t="str">
            <v/>
          </cell>
          <cell r="EG177" t="str">
            <v/>
          </cell>
          <cell r="EH177" t="str">
            <v/>
          </cell>
          <cell r="EI177" t="str">
            <v/>
          </cell>
          <cell r="EJ177" t="str">
            <v/>
          </cell>
          <cell r="EK177" t="str">
            <v/>
          </cell>
          <cell r="EL177" t="str">
            <v/>
          </cell>
          <cell r="EM177" t="str">
            <v>15</v>
          </cell>
          <cell r="EN177" t="str">
            <v>01</v>
          </cell>
          <cell r="EO177" t="str">
            <v>17</v>
          </cell>
          <cell r="EP177" t="str">
            <v>0001</v>
          </cell>
          <cell r="ER177" t="str">
            <v>60 años a más</v>
          </cell>
          <cell r="ES177" t="str">
            <v>1501</v>
          </cell>
          <cell r="ET177" t="str">
            <v>1501170001</v>
          </cell>
          <cell r="EU177" t="str">
            <v>150117</v>
          </cell>
          <cell r="EV177" t="str">
            <v>150117</v>
          </cell>
          <cell r="EW177" t="b">
            <v>1</v>
          </cell>
          <cell r="EX177" t="str">
            <v>MAM - LOS OLIVOS</v>
          </cell>
          <cell r="EY177">
            <v>3</v>
          </cell>
          <cell r="EZ177" t="str">
            <v>150101</v>
          </cell>
          <cell r="FA177" t="str">
            <v>1501170001</v>
          </cell>
          <cell r="FB177" t="str">
            <v/>
          </cell>
          <cell r="FC177" t="str">
            <v>1501170001</v>
          </cell>
          <cell r="FD177" t="str">
            <v>LIMA</v>
          </cell>
          <cell r="FE177" t="str">
            <v>LAS PALMERAS</v>
          </cell>
          <cell r="FF177" t="e">
            <v>#N/A</v>
          </cell>
          <cell r="FG177" t="str">
            <v>LAS PALMERAS</v>
          </cell>
          <cell r="FH177" t="str">
            <v>08115971</v>
          </cell>
          <cell r="FI177">
            <v>0</v>
          </cell>
          <cell r="FJ177" t="str">
            <v>COMISARIA SOL DE ORO</v>
          </cell>
          <cell r="FK177">
            <v>0</v>
          </cell>
          <cell r="FL177" t="str">
            <v>RUIZ</v>
          </cell>
          <cell r="FM177">
            <v>0</v>
          </cell>
          <cell r="FN177" t="str">
            <v>CONTRERAS</v>
          </cell>
          <cell r="FO177">
            <v>0</v>
          </cell>
          <cell r="FP177" t="str">
            <v>CARMEN MARIA</v>
          </cell>
          <cell r="FQ177">
            <v>0</v>
          </cell>
          <cell r="FR177" t="str">
            <v>08471621</v>
          </cell>
          <cell r="FS177" t="str">
            <v>PALOMINO</v>
          </cell>
          <cell r="FT177" t="str">
            <v>HUAMANI</v>
          </cell>
          <cell r="FU177" t="str">
            <v>DELIA ESTHER</v>
          </cell>
          <cell r="FV177" t="str">
            <v>19</v>
          </cell>
          <cell r="FW177" t="str">
            <v>11</v>
          </cell>
          <cell r="FX177" t="str">
            <v>1944</v>
          </cell>
          <cell r="FY177">
            <v>0</v>
          </cell>
          <cell r="FZ177">
            <v>0</v>
          </cell>
          <cell r="GA177">
            <v>0</v>
          </cell>
          <cell r="GB177">
            <v>0</v>
          </cell>
          <cell r="GC177">
            <v>0</v>
          </cell>
          <cell r="GD177">
            <v>0</v>
          </cell>
          <cell r="GE177">
            <v>0</v>
          </cell>
          <cell r="GF177">
            <v>0</v>
          </cell>
          <cell r="GG177">
            <v>0</v>
          </cell>
          <cell r="GH177">
            <v>0</v>
          </cell>
          <cell r="GI177">
            <v>0</v>
          </cell>
        </row>
        <row r="178">
          <cell r="F178">
            <v>55178</v>
          </cell>
          <cell r="G178" t="str">
            <v>SAYLLA</v>
          </cell>
          <cell r="H178">
            <v>7</v>
          </cell>
          <cell r="I178" t="str">
            <v>A-1307</v>
          </cell>
          <cell r="J178" t="str">
            <v>G</v>
          </cell>
          <cell r="K178">
            <v>0</v>
          </cell>
          <cell r="L178" t="str">
            <v>21</v>
          </cell>
          <cell r="M178" t="str">
            <v>01</v>
          </cell>
          <cell r="N178" t="str">
            <v>2026</v>
          </cell>
          <cell r="O178" t="str">
            <v>23858309</v>
          </cell>
          <cell r="P178" t="str">
            <v>FLORES</v>
          </cell>
          <cell r="Q178" t="str">
            <v>SOLIS</v>
          </cell>
          <cell r="R178" t="str">
            <v>LUZMILA</v>
          </cell>
          <cell r="S178">
            <v>1</v>
          </cell>
          <cell r="T178">
            <v>0</v>
          </cell>
          <cell r="U178" t="str">
            <v/>
          </cell>
          <cell r="V178" t="str">
            <v/>
          </cell>
          <cell r="W178" t="str">
            <v/>
          </cell>
          <cell r="X178">
            <v>1</v>
          </cell>
          <cell r="Y178">
            <v>2</v>
          </cell>
          <cell r="Z178" t="str">
            <v>COMISARIA SAN JERONIMO</v>
          </cell>
          <cell r="AA178">
            <v>1</v>
          </cell>
          <cell r="AB178">
            <v>1</v>
          </cell>
          <cell r="AC178" t="str">
            <v>41597178</v>
          </cell>
          <cell r="AD178">
            <v>1</v>
          </cell>
          <cell r="AE178" t="str">
            <v/>
          </cell>
          <cell r="AF178" t="str">
            <v/>
          </cell>
          <cell r="AG178" t="str">
            <v>SORIA</v>
          </cell>
          <cell r="AH178" t="str">
            <v>TORRES</v>
          </cell>
          <cell r="AI178" t="str">
            <v>LISSET</v>
          </cell>
          <cell r="AJ178">
            <v>43</v>
          </cell>
          <cell r="AK178" t="str">
            <v>08</v>
          </cell>
          <cell r="AL178" t="str">
            <v>09</v>
          </cell>
          <cell r="AM178" t="str">
            <v>01</v>
          </cell>
          <cell r="AN178" t="str">
            <v>18</v>
          </cell>
          <cell r="AO178" t="str">
            <v>10</v>
          </cell>
          <cell r="AP178" t="str">
            <v>1982</v>
          </cell>
          <cell r="AQ178" t="str">
            <v>08</v>
          </cell>
          <cell r="AR178" t="str">
            <v>01</v>
          </cell>
          <cell r="AS178" t="str">
            <v>04</v>
          </cell>
          <cell r="AT178" t="str">
            <v>0001</v>
          </cell>
          <cell r="AU178">
            <v>1</v>
          </cell>
          <cell r="AV178">
            <v>3</v>
          </cell>
          <cell r="AW178" t="str">
            <v>5</v>
          </cell>
          <cell r="AX178" t="str">
            <v>501</v>
          </cell>
          <cell r="AY178" t="str">
            <v/>
          </cell>
          <cell r="AZ178" t="str">
            <v/>
          </cell>
          <cell r="BA178" t="str">
            <v>5</v>
          </cell>
          <cell r="BB178" t="str">
            <v/>
          </cell>
          <cell r="BC178" t="str">
            <v/>
          </cell>
          <cell r="BD178" t="str">
            <v/>
          </cell>
          <cell r="BE178" t="str">
            <v>EDIFICIO TORRE ZAFIRO PARADERO PARQUE DE LA URBANIZACION LARAPA</v>
          </cell>
          <cell r="BF178">
            <v>0</v>
          </cell>
          <cell r="BH178">
            <v>3</v>
          </cell>
          <cell r="BI178">
            <v>0</v>
          </cell>
          <cell r="BJ178">
            <v>2</v>
          </cell>
          <cell r="BK178">
            <v>7</v>
          </cell>
          <cell r="BL178" t="str">
            <v/>
          </cell>
          <cell r="BM178" t="str">
            <v/>
          </cell>
          <cell r="BN178">
            <v>10</v>
          </cell>
          <cell r="BO178" t="str">
            <v/>
          </cell>
          <cell r="BP178" t="str">
            <v/>
          </cell>
          <cell r="BQ178">
            <v>1</v>
          </cell>
          <cell r="BR178">
            <v>0</v>
          </cell>
          <cell r="BS178">
            <v>0</v>
          </cell>
          <cell r="BT178" t="str">
            <v/>
          </cell>
          <cell r="BU178" t="str">
            <v/>
          </cell>
          <cell r="BV178" t="str">
            <v/>
          </cell>
          <cell r="BW178" t="str">
            <v/>
          </cell>
          <cell r="BX178" t="str">
            <v/>
          </cell>
          <cell r="BY178" t="str">
            <v/>
          </cell>
          <cell r="BZ178" t="str">
            <v/>
          </cell>
          <cell r="CA178">
            <v>1</v>
          </cell>
          <cell r="CB178">
            <v>7</v>
          </cell>
          <cell r="CC178">
            <v>0</v>
          </cell>
          <cell r="CD178" t="str">
            <v/>
          </cell>
          <cell r="CE178" t="str">
            <v/>
          </cell>
          <cell r="CF178" t="str">
            <v/>
          </cell>
          <cell r="CG178" t="str">
            <v/>
          </cell>
          <cell r="CH178" t="str">
            <v/>
          </cell>
          <cell r="CI178" t="str">
            <v/>
          </cell>
          <cell r="CJ178" t="str">
            <v/>
          </cell>
          <cell r="CK178">
            <v>0</v>
          </cell>
          <cell r="CL178" t="str">
            <v/>
          </cell>
          <cell r="CN178" t="str">
            <v/>
          </cell>
          <cell r="CO178">
            <v>982865493</v>
          </cell>
          <cell r="CP178" t="str">
            <v/>
          </cell>
          <cell r="CQ178">
            <v>1</v>
          </cell>
          <cell r="CR178">
            <v>1</v>
          </cell>
          <cell r="CS178">
            <v>1</v>
          </cell>
          <cell r="CT178" t="str">
            <v>MARCELA MAYORGA</v>
          </cell>
          <cell r="CU178" t="str">
            <v>AMIGA</v>
          </cell>
          <cell r="CV178" t="str">
            <v/>
          </cell>
          <cell r="CW178" t="str">
            <v/>
          </cell>
          <cell r="CX178" t="str">
            <v>1</v>
          </cell>
          <cell r="CY178" t="str">
            <v/>
          </cell>
          <cell r="CZ178" t="str">
            <v/>
          </cell>
          <cell r="DA178" t="str">
            <v/>
          </cell>
          <cell r="DB178" t="str">
            <v/>
          </cell>
          <cell r="DL178">
            <v>1</v>
          </cell>
          <cell r="DM178">
            <v>1</v>
          </cell>
          <cell r="DN178">
            <v>1</v>
          </cell>
          <cell r="DO178">
            <v>1</v>
          </cell>
          <cell r="DP178">
            <v>2</v>
          </cell>
          <cell r="DQ178">
            <v>0</v>
          </cell>
          <cell r="DR178">
            <v>1</v>
          </cell>
          <cell r="DS178">
            <v>1</v>
          </cell>
          <cell r="DT178">
            <v>1</v>
          </cell>
          <cell r="DU178" t="str">
            <v/>
          </cell>
          <cell r="DV178" t="str">
            <v/>
          </cell>
          <cell r="DW178" t="str">
            <v/>
          </cell>
          <cell r="DX178" t="str">
            <v/>
          </cell>
          <cell r="DY178" t="str">
            <v/>
          </cell>
          <cell r="DZ178" t="str">
            <v/>
          </cell>
          <cell r="EA178" t="str">
            <v/>
          </cell>
          <cell r="EB178" t="str">
            <v/>
          </cell>
          <cell r="EC178" t="str">
            <v/>
          </cell>
          <cell r="ED178" t="str">
            <v/>
          </cell>
          <cell r="EE178" t="str">
            <v/>
          </cell>
          <cell r="EF178" t="str">
            <v/>
          </cell>
          <cell r="EG178" t="str">
            <v/>
          </cell>
          <cell r="EH178" t="str">
            <v/>
          </cell>
          <cell r="EI178" t="str">
            <v/>
          </cell>
          <cell r="EJ178" t="str">
            <v/>
          </cell>
          <cell r="EK178" t="str">
            <v/>
          </cell>
          <cell r="EL178" t="str">
            <v/>
          </cell>
          <cell r="EM178" t="str">
            <v>08</v>
          </cell>
          <cell r="EN178" t="str">
            <v>01</v>
          </cell>
          <cell r="EO178" t="str">
            <v>04</v>
          </cell>
          <cell r="EP178" t="str">
            <v>0001</v>
          </cell>
          <cell r="ER178" t="str">
            <v>40 a 49 años</v>
          </cell>
          <cell r="ES178" t="str">
            <v>08</v>
          </cell>
          <cell r="ET178" t="str">
            <v>0801070001</v>
          </cell>
          <cell r="EU178" t="str">
            <v>080104</v>
          </cell>
          <cell r="EV178" t="str">
            <v>080104</v>
          </cell>
          <cell r="EW178" t="b">
            <v>1</v>
          </cell>
          <cell r="EX178" t="str">
            <v>MAM - SAN JERONIMO - CUSCO</v>
          </cell>
          <cell r="EY178">
            <v>3</v>
          </cell>
          <cell r="EZ178" t="str">
            <v>080901</v>
          </cell>
          <cell r="FA178" t="str">
            <v>0801040001</v>
          </cell>
          <cell r="FB178" t="str">
            <v/>
          </cell>
          <cell r="FC178" t="str">
            <v>0801040001</v>
          </cell>
          <cell r="FD178" t="str">
            <v>SANTA ANA</v>
          </cell>
          <cell r="FE178" t="str">
            <v>SAN JERONIMO</v>
          </cell>
          <cell r="FF178" t="e">
            <v>#N/A</v>
          </cell>
          <cell r="FG178" t="str">
            <v>SAN JERONIMO</v>
          </cell>
          <cell r="FH178" t="str">
            <v>23858309</v>
          </cell>
          <cell r="FI178">
            <v>0</v>
          </cell>
          <cell r="FJ178" t="str">
            <v>SAYLLA</v>
          </cell>
          <cell r="FK178">
            <v>0</v>
          </cell>
          <cell r="FL178" t="str">
            <v>FLORES</v>
          </cell>
          <cell r="FM178">
            <v>0</v>
          </cell>
          <cell r="FN178" t="str">
            <v>SOLIS</v>
          </cell>
          <cell r="FO178">
            <v>0</v>
          </cell>
          <cell r="FP178" t="str">
            <v>LUZMILA</v>
          </cell>
          <cell r="FQ178">
            <v>0</v>
          </cell>
          <cell r="FR178" t="str">
            <v>41597178</v>
          </cell>
          <cell r="FS178" t="str">
            <v>SORIA</v>
          </cell>
          <cell r="FT178" t="str">
            <v>TORRES</v>
          </cell>
          <cell r="FU178" t="str">
            <v>LISSET</v>
          </cell>
          <cell r="FV178" t="str">
            <v>18</v>
          </cell>
          <cell r="FW178" t="str">
            <v>10</v>
          </cell>
          <cell r="FX178" t="str">
            <v>1982</v>
          </cell>
          <cell r="FY178">
            <v>0</v>
          </cell>
          <cell r="FZ178">
            <v>0</v>
          </cell>
          <cell r="GA178">
            <v>0</v>
          </cell>
          <cell r="GB178">
            <v>0</v>
          </cell>
          <cell r="GC178">
            <v>0</v>
          </cell>
          <cell r="GD178">
            <v>0</v>
          </cell>
          <cell r="GE178">
            <v>0</v>
          </cell>
          <cell r="GF178">
            <v>0</v>
          </cell>
          <cell r="GG178">
            <v>0</v>
          </cell>
          <cell r="GH178">
            <v>0</v>
          </cell>
          <cell r="GI178">
            <v>0</v>
          </cell>
        </row>
        <row r="179">
          <cell r="F179">
            <v>55177</v>
          </cell>
          <cell r="G179" t="str">
            <v>SAYLLA</v>
          </cell>
          <cell r="H179">
            <v>6</v>
          </cell>
          <cell r="I179" t="str">
            <v>A-1307</v>
          </cell>
          <cell r="J179" t="str">
            <v>G</v>
          </cell>
          <cell r="K179">
            <v>0</v>
          </cell>
          <cell r="L179" t="str">
            <v>17</v>
          </cell>
          <cell r="M179" t="str">
            <v>01</v>
          </cell>
          <cell r="N179" t="str">
            <v>2026</v>
          </cell>
          <cell r="O179" t="str">
            <v>23858309</v>
          </cell>
          <cell r="P179" t="str">
            <v>FLORES</v>
          </cell>
          <cell r="Q179" t="str">
            <v>SOLIS</v>
          </cell>
          <cell r="R179" t="str">
            <v>LUZMILA</v>
          </cell>
          <cell r="S179">
            <v>1</v>
          </cell>
          <cell r="T179">
            <v>0</v>
          </cell>
          <cell r="U179" t="str">
            <v/>
          </cell>
          <cell r="V179" t="str">
            <v/>
          </cell>
          <cell r="W179" t="str">
            <v/>
          </cell>
          <cell r="X179">
            <v>1</v>
          </cell>
          <cell r="Y179">
            <v>2</v>
          </cell>
          <cell r="Z179" t="str">
            <v>COMISARIA SAN JERONIMO</v>
          </cell>
          <cell r="AA179">
            <v>1</v>
          </cell>
          <cell r="AB179">
            <v>1</v>
          </cell>
          <cell r="AC179" t="str">
            <v>44193614</v>
          </cell>
          <cell r="AD179">
            <v>1</v>
          </cell>
          <cell r="AE179" t="str">
            <v/>
          </cell>
          <cell r="AF179" t="str">
            <v/>
          </cell>
          <cell r="AG179" t="str">
            <v>SINCHI</v>
          </cell>
          <cell r="AH179" t="str">
            <v>CHOQUE</v>
          </cell>
          <cell r="AI179" t="str">
            <v>RUTH BELINDA</v>
          </cell>
          <cell r="AJ179">
            <v>41</v>
          </cell>
          <cell r="AK179" t="str">
            <v>08</v>
          </cell>
          <cell r="AL179" t="str">
            <v>03</v>
          </cell>
          <cell r="AM179" t="str">
            <v>08</v>
          </cell>
          <cell r="AN179" t="str">
            <v>13</v>
          </cell>
          <cell r="AO179" t="str">
            <v>01</v>
          </cell>
          <cell r="AP179" t="str">
            <v>1985</v>
          </cell>
          <cell r="AQ179" t="str">
            <v>08</v>
          </cell>
          <cell r="AR179" t="str">
            <v>01</v>
          </cell>
          <cell r="AS179" t="str">
            <v>04</v>
          </cell>
          <cell r="AT179" t="str">
            <v>0001</v>
          </cell>
          <cell r="AU179">
            <v>1</v>
          </cell>
          <cell r="AV179">
            <v>1</v>
          </cell>
          <cell r="AW179" t="str">
            <v>25 DE DICIEMBRE</v>
          </cell>
          <cell r="AX179" t="str">
            <v>634</v>
          </cell>
          <cell r="AY179" t="str">
            <v/>
          </cell>
          <cell r="AZ179" t="str">
            <v/>
          </cell>
          <cell r="BA179" t="str">
            <v/>
          </cell>
          <cell r="BB179" t="str">
            <v/>
          </cell>
          <cell r="BC179" t="str">
            <v/>
          </cell>
          <cell r="BD179" t="str">
            <v/>
          </cell>
          <cell r="BE179" t="str">
            <v>CALLE LARAPITA  AL FRENTE DEL MARKET PANDAS</v>
          </cell>
          <cell r="BF179">
            <v>0</v>
          </cell>
          <cell r="BH179">
            <v>1</v>
          </cell>
          <cell r="BI179">
            <v>0</v>
          </cell>
          <cell r="BJ179">
            <v>1</v>
          </cell>
          <cell r="BK179">
            <v>7</v>
          </cell>
          <cell r="BL179" t="str">
            <v/>
          </cell>
          <cell r="BM179" t="str">
            <v/>
          </cell>
          <cell r="BN179">
            <v>10</v>
          </cell>
          <cell r="BO179" t="str">
            <v/>
          </cell>
          <cell r="BP179" t="str">
            <v/>
          </cell>
          <cell r="BQ179">
            <v>1</v>
          </cell>
          <cell r="BR179">
            <v>0</v>
          </cell>
          <cell r="BS179">
            <v>0</v>
          </cell>
          <cell r="BT179" t="str">
            <v/>
          </cell>
          <cell r="BU179" t="str">
            <v/>
          </cell>
          <cell r="BV179" t="str">
            <v/>
          </cell>
          <cell r="BW179" t="str">
            <v/>
          </cell>
          <cell r="BX179" t="str">
            <v/>
          </cell>
          <cell r="BY179" t="str">
            <v/>
          </cell>
          <cell r="BZ179" t="str">
            <v/>
          </cell>
          <cell r="CA179">
            <v>1</v>
          </cell>
          <cell r="CB179">
            <v>10</v>
          </cell>
          <cell r="CC179">
            <v>1</v>
          </cell>
          <cell r="CD179">
            <v>3</v>
          </cell>
          <cell r="CE179" t="str">
            <v>CESAR VALLEJO</v>
          </cell>
          <cell r="CF179">
            <v>2</v>
          </cell>
          <cell r="CG179" t="str">
            <v>15</v>
          </cell>
          <cell r="CH179" t="str">
            <v>01</v>
          </cell>
          <cell r="CI179" t="str">
            <v>17</v>
          </cell>
          <cell r="CJ179" t="str">
            <v>0001</v>
          </cell>
          <cell r="CK179">
            <v>1</v>
          </cell>
          <cell r="CL179">
            <v>59</v>
          </cell>
          <cell r="CM179" t="str">
            <v>INGENIERA CIVIL</v>
          </cell>
          <cell r="CN179" t="str">
            <v/>
          </cell>
          <cell r="CO179">
            <v>967869808</v>
          </cell>
          <cell r="CP179" t="str">
            <v/>
          </cell>
          <cell r="CQ179">
            <v>1</v>
          </cell>
          <cell r="CR179">
            <v>1</v>
          </cell>
          <cell r="CS179">
            <v>0</v>
          </cell>
          <cell r="DL179">
            <v>1</v>
          </cell>
          <cell r="DM179" t="str">
            <v/>
          </cell>
          <cell r="DN179">
            <v>1</v>
          </cell>
          <cell r="DO179">
            <v>1</v>
          </cell>
          <cell r="DP179">
            <v>2</v>
          </cell>
          <cell r="DQ179">
            <v>0</v>
          </cell>
          <cell r="DR179">
            <v>1</v>
          </cell>
          <cell r="DS179">
            <v>1</v>
          </cell>
          <cell r="DT179">
            <v>1</v>
          </cell>
          <cell r="DU179" t="str">
            <v/>
          </cell>
          <cell r="DV179" t="str">
            <v/>
          </cell>
          <cell r="DW179" t="str">
            <v/>
          </cell>
          <cell r="DX179" t="str">
            <v/>
          </cell>
          <cell r="DY179" t="str">
            <v/>
          </cell>
          <cell r="DZ179" t="str">
            <v/>
          </cell>
          <cell r="EA179" t="str">
            <v/>
          </cell>
          <cell r="EB179" t="str">
            <v/>
          </cell>
          <cell r="EC179" t="str">
            <v/>
          </cell>
          <cell r="ED179" t="str">
            <v/>
          </cell>
          <cell r="EE179" t="str">
            <v/>
          </cell>
          <cell r="EF179" t="str">
            <v/>
          </cell>
          <cell r="EG179" t="str">
            <v/>
          </cell>
          <cell r="EH179" t="str">
            <v/>
          </cell>
          <cell r="EI179" t="str">
            <v/>
          </cell>
          <cell r="EJ179" t="str">
            <v/>
          </cell>
          <cell r="EK179" t="str">
            <v/>
          </cell>
          <cell r="EL179" t="str">
            <v/>
          </cell>
          <cell r="EM179" t="str">
            <v>08</v>
          </cell>
          <cell r="EN179" t="str">
            <v>01</v>
          </cell>
          <cell r="EO179" t="str">
            <v>04</v>
          </cell>
          <cell r="EP179" t="str">
            <v>0001</v>
          </cell>
          <cell r="ER179" t="str">
            <v>40 a 49 años</v>
          </cell>
          <cell r="ES179" t="str">
            <v>08</v>
          </cell>
          <cell r="ET179" t="str">
            <v>0801070001</v>
          </cell>
          <cell r="EU179" t="str">
            <v>080104</v>
          </cell>
          <cell r="EV179" t="str">
            <v>080104</v>
          </cell>
          <cell r="EW179" t="b">
            <v>1</v>
          </cell>
          <cell r="EX179" t="str">
            <v>MAM - SAN JERONIMO - CUSCO</v>
          </cell>
          <cell r="EY179">
            <v>1</v>
          </cell>
          <cell r="EZ179" t="str">
            <v>080308</v>
          </cell>
          <cell r="FA179" t="str">
            <v>0801040001</v>
          </cell>
          <cell r="FB179" t="str">
            <v>1501170001</v>
          </cell>
          <cell r="FC179" t="str">
            <v>0801040001</v>
          </cell>
          <cell r="FD179" t="str">
            <v>PUCYURA</v>
          </cell>
          <cell r="FE179" t="str">
            <v>SAN JERONIMO</v>
          </cell>
          <cell r="FF179" t="str">
            <v>LAS PALMERAS</v>
          </cell>
          <cell r="FG179" t="str">
            <v>SAN JERONIMO</v>
          </cell>
          <cell r="FH179" t="str">
            <v>23858309</v>
          </cell>
          <cell r="FI179">
            <v>0</v>
          </cell>
          <cell r="FJ179" t="str">
            <v>SAYLLA</v>
          </cell>
          <cell r="FK179">
            <v>0</v>
          </cell>
          <cell r="FL179" t="str">
            <v>FLORES</v>
          </cell>
          <cell r="FM179">
            <v>0</v>
          </cell>
          <cell r="FN179" t="str">
            <v>SOLIS</v>
          </cell>
          <cell r="FO179">
            <v>0</v>
          </cell>
          <cell r="FP179" t="str">
            <v>LUZMILA</v>
          </cell>
          <cell r="FQ179">
            <v>0</v>
          </cell>
          <cell r="FR179" t="str">
            <v>44193614</v>
          </cell>
          <cell r="FS179" t="str">
            <v>SINCHI</v>
          </cell>
          <cell r="FT179" t="str">
            <v>CHOQUE</v>
          </cell>
          <cell r="FU179" t="str">
            <v>RUTH BELINDA</v>
          </cell>
          <cell r="FV179" t="str">
            <v>13</v>
          </cell>
          <cell r="FW179" t="str">
            <v>01</v>
          </cell>
          <cell r="FX179" t="str">
            <v>1985</v>
          </cell>
          <cell r="FY179">
            <v>0</v>
          </cell>
          <cell r="FZ179">
            <v>0</v>
          </cell>
          <cell r="GA179">
            <v>0</v>
          </cell>
          <cell r="GB179">
            <v>0</v>
          </cell>
          <cell r="GC179">
            <v>0</v>
          </cell>
          <cell r="GD179">
            <v>0</v>
          </cell>
          <cell r="GE179">
            <v>0</v>
          </cell>
          <cell r="GF179">
            <v>0</v>
          </cell>
          <cell r="GG179">
            <v>0</v>
          </cell>
          <cell r="GH179">
            <v>0</v>
          </cell>
          <cell r="GI179">
            <v>0</v>
          </cell>
        </row>
        <row r="180">
          <cell r="F180">
            <v>55176</v>
          </cell>
          <cell r="G180" t="str">
            <v>SAYLLA</v>
          </cell>
          <cell r="H180">
            <v>5</v>
          </cell>
          <cell r="I180" t="str">
            <v>A-1307</v>
          </cell>
          <cell r="J180" t="str">
            <v>G</v>
          </cell>
          <cell r="K180">
            <v>0</v>
          </cell>
          <cell r="L180" t="str">
            <v>14</v>
          </cell>
          <cell r="M180" t="str">
            <v>01</v>
          </cell>
          <cell r="N180" t="str">
            <v>2026</v>
          </cell>
          <cell r="O180" t="str">
            <v>23858309</v>
          </cell>
          <cell r="P180" t="str">
            <v>FLORES</v>
          </cell>
          <cell r="Q180" t="str">
            <v>SOLIS</v>
          </cell>
          <cell r="R180" t="str">
            <v>LUZMILA</v>
          </cell>
          <cell r="S180">
            <v>1</v>
          </cell>
          <cell r="T180">
            <v>0</v>
          </cell>
          <cell r="U180" t="str">
            <v/>
          </cell>
          <cell r="V180" t="str">
            <v/>
          </cell>
          <cell r="W180" t="str">
            <v/>
          </cell>
          <cell r="X180">
            <v>1</v>
          </cell>
          <cell r="Y180">
            <v>2</v>
          </cell>
          <cell r="Z180" t="str">
            <v>COMISARIA SAN JERONIMO</v>
          </cell>
          <cell r="AA180">
            <v>1</v>
          </cell>
          <cell r="AB180">
            <v>1</v>
          </cell>
          <cell r="AC180" t="str">
            <v>72283634</v>
          </cell>
          <cell r="AD180">
            <v>1</v>
          </cell>
          <cell r="AE180" t="str">
            <v/>
          </cell>
          <cell r="AF180" t="str">
            <v/>
          </cell>
          <cell r="AG180" t="str">
            <v>GONZALES</v>
          </cell>
          <cell r="AH180" t="str">
            <v>GUTIERREZ</v>
          </cell>
          <cell r="AI180" t="str">
            <v>SONIA</v>
          </cell>
          <cell r="AJ180">
            <v>27</v>
          </cell>
          <cell r="AK180" t="str">
            <v>08</v>
          </cell>
          <cell r="AL180" t="str">
            <v>11</v>
          </cell>
          <cell r="AM180" t="str">
            <v>03</v>
          </cell>
          <cell r="AN180" t="str">
            <v>26</v>
          </cell>
          <cell r="AO180" t="str">
            <v>05</v>
          </cell>
          <cell r="AP180" t="str">
            <v>1998</v>
          </cell>
          <cell r="AQ180" t="str">
            <v>08</v>
          </cell>
          <cell r="AR180" t="str">
            <v>01</v>
          </cell>
          <cell r="AS180" t="str">
            <v>04</v>
          </cell>
          <cell r="AT180" t="str">
            <v>0001</v>
          </cell>
          <cell r="AU180">
            <v>1</v>
          </cell>
          <cell r="AV180">
            <v>1</v>
          </cell>
          <cell r="AW180" t="str">
            <v>HOSPITAL</v>
          </cell>
          <cell r="AX180" t="str">
            <v>32</v>
          </cell>
          <cell r="AY180" t="str">
            <v/>
          </cell>
          <cell r="AZ180" t="str">
            <v/>
          </cell>
          <cell r="BA180" t="str">
            <v/>
          </cell>
          <cell r="BB180" t="str">
            <v/>
          </cell>
          <cell r="BC180" t="str">
            <v>B</v>
          </cell>
          <cell r="BD180" t="str">
            <v/>
          </cell>
          <cell r="BE180" t="str">
            <v>PARADERO PUENTE DE FRENTE CALLE CIEGA ESQUINA  BOTICA</v>
          </cell>
          <cell r="BF180">
            <v>0</v>
          </cell>
          <cell r="BH180">
            <v>1</v>
          </cell>
          <cell r="BI180">
            <v>1</v>
          </cell>
          <cell r="BJ180">
            <v>2</v>
          </cell>
          <cell r="BK180">
            <v>1</v>
          </cell>
          <cell r="BL180" t="str">
            <v/>
          </cell>
          <cell r="BM180" t="str">
            <v/>
          </cell>
          <cell r="BN180">
            <v>1</v>
          </cell>
          <cell r="BO180" t="str">
            <v/>
          </cell>
          <cell r="BP180" t="str">
            <v/>
          </cell>
          <cell r="BQ180">
            <v>1</v>
          </cell>
          <cell r="BR180">
            <v>0</v>
          </cell>
          <cell r="BS180">
            <v>0</v>
          </cell>
          <cell r="BT180" t="str">
            <v/>
          </cell>
          <cell r="BU180" t="str">
            <v/>
          </cell>
          <cell r="BV180" t="str">
            <v/>
          </cell>
          <cell r="BW180" t="str">
            <v/>
          </cell>
          <cell r="BX180" t="str">
            <v/>
          </cell>
          <cell r="BY180" t="str">
            <v/>
          </cell>
          <cell r="BZ180" t="str">
            <v/>
          </cell>
          <cell r="CA180">
            <v>2</v>
          </cell>
          <cell r="CB180">
            <v>6</v>
          </cell>
          <cell r="CC180">
            <v>0</v>
          </cell>
          <cell r="CD180" t="str">
            <v/>
          </cell>
          <cell r="CE180" t="str">
            <v/>
          </cell>
          <cell r="CF180" t="str">
            <v/>
          </cell>
          <cell r="CG180" t="str">
            <v/>
          </cell>
          <cell r="CH180" t="str">
            <v/>
          </cell>
          <cell r="CI180" t="str">
            <v/>
          </cell>
          <cell r="CJ180" t="str">
            <v/>
          </cell>
          <cell r="CK180">
            <v>1</v>
          </cell>
          <cell r="CL180">
            <v>113</v>
          </cell>
          <cell r="CM180" t="str">
            <v>RECEPCIONISTA EN HOSPEDAJE</v>
          </cell>
          <cell r="CN180" t="str">
            <v/>
          </cell>
          <cell r="CO180">
            <v>914049097</v>
          </cell>
          <cell r="CP180" t="str">
            <v/>
          </cell>
          <cell r="CQ180">
            <v>1</v>
          </cell>
          <cell r="CR180">
            <v>1</v>
          </cell>
          <cell r="CS180">
            <v>1</v>
          </cell>
          <cell r="CT180" t="str">
            <v>AYDE GONZALES GUTIERREZ</v>
          </cell>
          <cell r="CU180" t="str">
            <v>HERMANA</v>
          </cell>
          <cell r="CV180" t="str">
            <v/>
          </cell>
          <cell r="CW180" t="str">
            <v/>
          </cell>
          <cell r="CX180" t="str">
            <v>1</v>
          </cell>
          <cell r="CY180" t="str">
            <v>1</v>
          </cell>
          <cell r="CZ180" t="str">
            <v/>
          </cell>
          <cell r="DA180" t="str">
            <v/>
          </cell>
          <cell r="DB180" t="str">
            <v/>
          </cell>
          <cell r="DL180">
            <v>1</v>
          </cell>
          <cell r="DM180">
            <v>1</v>
          </cell>
          <cell r="DN180">
            <v>1</v>
          </cell>
          <cell r="DO180">
            <v>1</v>
          </cell>
          <cell r="DP180">
            <v>2</v>
          </cell>
          <cell r="DQ180">
            <v>0</v>
          </cell>
          <cell r="DR180">
            <v>0</v>
          </cell>
          <cell r="DS180">
            <v>1</v>
          </cell>
          <cell r="DT180">
            <v>2</v>
          </cell>
          <cell r="DU180" t="str">
            <v/>
          </cell>
          <cell r="DV180" t="str">
            <v/>
          </cell>
          <cell r="DW180" t="str">
            <v/>
          </cell>
          <cell r="DX180" t="str">
            <v/>
          </cell>
          <cell r="DY180" t="str">
            <v/>
          </cell>
          <cell r="DZ180" t="str">
            <v/>
          </cell>
          <cell r="EA180" t="str">
            <v/>
          </cell>
          <cell r="EB180" t="str">
            <v/>
          </cell>
          <cell r="EC180" t="str">
            <v/>
          </cell>
          <cell r="ED180" t="str">
            <v/>
          </cell>
          <cell r="EE180" t="str">
            <v/>
          </cell>
          <cell r="EF180" t="str">
            <v/>
          </cell>
          <cell r="EG180" t="str">
            <v/>
          </cell>
          <cell r="EH180" t="str">
            <v/>
          </cell>
          <cell r="EI180" t="str">
            <v/>
          </cell>
          <cell r="EJ180" t="str">
            <v/>
          </cell>
          <cell r="EK180" t="str">
            <v/>
          </cell>
          <cell r="EL180" t="str">
            <v/>
          </cell>
          <cell r="EM180" t="str">
            <v>08</v>
          </cell>
          <cell r="EN180" t="str">
            <v>01</v>
          </cell>
          <cell r="EO180" t="str">
            <v>04</v>
          </cell>
          <cell r="EP180" t="str">
            <v>0001</v>
          </cell>
          <cell r="ER180" t="str">
            <v>18 a 29 años</v>
          </cell>
          <cell r="ES180" t="str">
            <v>08</v>
          </cell>
          <cell r="ET180" t="str">
            <v>0801070001</v>
          </cell>
          <cell r="EU180" t="str">
            <v>080104</v>
          </cell>
          <cell r="EV180" t="str">
            <v>080104</v>
          </cell>
          <cell r="EW180" t="b">
            <v>1</v>
          </cell>
          <cell r="EX180" t="str">
            <v>MAM - SAN JERONIMO - CUSCO</v>
          </cell>
          <cell r="EY180">
            <v>2</v>
          </cell>
          <cell r="EZ180" t="str">
            <v>081103</v>
          </cell>
          <cell r="FA180" t="str">
            <v>0801040001</v>
          </cell>
          <cell r="FB180" t="str">
            <v/>
          </cell>
          <cell r="FC180" t="str">
            <v>0801040001</v>
          </cell>
          <cell r="FD180" t="str">
            <v>CHALLABAMBA</v>
          </cell>
          <cell r="FE180" t="str">
            <v>SAN JERONIMO</v>
          </cell>
          <cell r="FF180" t="e">
            <v>#N/A</v>
          </cell>
          <cell r="FG180" t="str">
            <v>SAN JERONIMO</v>
          </cell>
          <cell r="FH180" t="str">
            <v>23858309</v>
          </cell>
          <cell r="FI180">
            <v>0</v>
          </cell>
          <cell r="FJ180" t="str">
            <v>SAYLLA</v>
          </cell>
          <cell r="FK180">
            <v>0</v>
          </cell>
          <cell r="FL180" t="str">
            <v>FLORES</v>
          </cell>
          <cell r="FM180">
            <v>0</v>
          </cell>
          <cell r="FN180" t="str">
            <v>SOLIS</v>
          </cell>
          <cell r="FO180">
            <v>0</v>
          </cell>
          <cell r="FP180" t="str">
            <v>LUZMILA</v>
          </cell>
          <cell r="FQ180">
            <v>0</v>
          </cell>
          <cell r="FR180" t="str">
            <v>72283634</v>
          </cell>
          <cell r="FS180" t="str">
            <v>GONZALES</v>
          </cell>
          <cell r="FT180" t="str">
            <v>GUTIERREZ</v>
          </cell>
          <cell r="FU180" t="str">
            <v>SONIA</v>
          </cell>
          <cell r="FV180" t="str">
            <v>26</v>
          </cell>
          <cell r="FW180" t="str">
            <v>05</v>
          </cell>
          <cell r="FX180" t="str">
            <v>1998</v>
          </cell>
          <cell r="FY180">
            <v>0</v>
          </cell>
          <cell r="FZ180">
            <v>0</v>
          </cell>
          <cell r="GA180">
            <v>0</v>
          </cell>
          <cell r="GB180">
            <v>0</v>
          </cell>
          <cell r="GC180">
            <v>0</v>
          </cell>
          <cell r="GD180">
            <v>0</v>
          </cell>
          <cell r="GE180">
            <v>0</v>
          </cell>
          <cell r="GF180">
            <v>0</v>
          </cell>
          <cell r="GG180">
            <v>0</v>
          </cell>
          <cell r="GH180">
            <v>0</v>
          </cell>
          <cell r="GI180">
            <v>0</v>
          </cell>
        </row>
        <row r="181">
          <cell r="F181">
            <v>55175</v>
          </cell>
          <cell r="G181" t="str">
            <v>SAYLLA</v>
          </cell>
          <cell r="H181">
            <v>4</v>
          </cell>
          <cell r="I181" t="str">
            <v>A-1307</v>
          </cell>
          <cell r="J181" t="str">
            <v>G</v>
          </cell>
          <cell r="K181">
            <v>0</v>
          </cell>
          <cell r="L181" t="str">
            <v>13</v>
          </cell>
          <cell r="M181" t="str">
            <v>01</v>
          </cell>
          <cell r="N181" t="str">
            <v>2026</v>
          </cell>
          <cell r="O181" t="str">
            <v>23858309</v>
          </cell>
          <cell r="P181" t="str">
            <v>FLORES</v>
          </cell>
          <cell r="Q181" t="str">
            <v>SOLIS</v>
          </cell>
          <cell r="R181" t="str">
            <v>LUZMILA</v>
          </cell>
          <cell r="S181">
            <v>1</v>
          </cell>
          <cell r="T181">
            <v>0</v>
          </cell>
          <cell r="U181" t="str">
            <v/>
          </cell>
          <cell r="V181" t="str">
            <v/>
          </cell>
          <cell r="W181" t="str">
            <v/>
          </cell>
          <cell r="X181">
            <v>1</v>
          </cell>
          <cell r="Y181">
            <v>2</v>
          </cell>
          <cell r="Z181" t="str">
            <v>COMISARIA SAN JERONIMO</v>
          </cell>
          <cell r="AA181">
            <v>1</v>
          </cell>
          <cell r="AB181">
            <v>1</v>
          </cell>
          <cell r="AC181" t="str">
            <v>44966935</v>
          </cell>
          <cell r="AD181">
            <v>1</v>
          </cell>
          <cell r="AE181" t="str">
            <v/>
          </cell>
          <cell r="AF181" t="str">
            <v/>
          </cell>
          <cell r="AG181" t="str">
            <v>SULLCA</v>
          </cell>
          <cell r="AH181" t="str">
            <v>ALEJANDRO</v>
          </cell>
          <cell r="AI181" t="str">
            <v>ERIKA</v>
          </cell>
          <cell r="AJ181">
            <v>38</v>
          </cell>
          <cell r="AK181" t="str">
            <v>08</v>
          </cell>
          <cell r="AL181" t="str">
            <v>01</v>
          </cell>
          <cell r="AM181" t="str">
            <v>08</v>
          </cell>
          <cell r="AN181" t="str">
            <v>13</v>
          </cell>
          <cell r="AO181" t="str">
            <v>12</v>
          </cell>
          <cell r="AP181" t="str">
            <v>1987</v>
          </cell>
          <cell r="AQ181" t="str">
            <v>08</v>
          </cell>
          <cell r="AR181" t="str">
            <v>01</v>
          </cell>
          <cell r="AS181" t="str">
            <v>04</v>
          </cell>
          <cell r="AT181" t="str">
            <v>0001</v>
          </cell>
          <cell r="AU181">
            <v>1</v>
          </cell>
          <cell r="AV181">
            <v>3</v>
          </cell>
          <cell r="AW181" t="str">
            <v>5</v>
          </cell>
          <cell r="AX181" t="str">
            <v>1329</v>
          </cell>
          <cell r="AY181" t="str">
            <v/>
          </cell>
          <cell r="AZ181" t="str">
            <v/>
          </cell>
          <cell r="BA181" t="str">
            <v/>
          </cell>
          <cell r="BB181" t="str">
            <v/>
          </cell>
          <cell r="BC181" t="str">
            <v/>
          </cell>
          <cell r="BD181" t="str">
            <v/>
          </cell>
          <cell r="BE181" t="str">
            <v>URBANIZACION LARAPA PARADERO LOS PINOS</v>
          </cell>
          <cell r="BF181">
            <v>0</v>
          </cell>
          <cell r="BH181">
            <v>3</v>
          </cell>
          <cell r="BI181">
            <v>0</v>
          </cell>
          <cell r="BJ181">
            <v>4</v>
          </cell>
          <cell r="BK181">
            <v>1</v>
          </cell>
          <cell r="BL181" t="str">
            <v/>
          </cell>
          <cell r="BM181" t="str">
            <v/>
          </cell>
          <cell r="BN181">
            <v>1</v>
          </cell>
          <cell r="BO181" t="str">
            <v/>
          </cell>
          <cell r="BP181" t="str">
            <v/>
          </cell>
          <cell r="BQ181">
            <v>1</v>
          </cell>
          <cell r="BR181">
            <v>0</v>
          </cell>
          <cell r="BS181">
            <v>0</v>
          </cell>
          <cell r="BT181" t="str">
            <v/>
          </cell>
          <cell r="BU181" t="str">
            <v/>
          </cell>
          <cell r="BV181" t="str">
            <v/>
          </cell>
          <cell r="BW181" t="str">
            <v/>
          </cell>
          <cell r="BX181" t="str">
            <v/>
          </cell>
          <cell r="BY181" t="str">
            <v/>
          </cell>
          <cell r="BZ181" t="str">
            <v/>
          </cell>
          <cell r="CA181">
            <v>1</v>
          </cell>
          <cell r="CB181">
            <v>6</v>
          </cell>
          <cell r="CC181">
            <v>0</v>
          </cell>
          <cell r="CD181" t="str">
            <v/>
          </cell>
          <cell r="CE181" t="str">
            <v/>
          </cell>
          <cell r="CF181" t="str">
            <v/>
          </cell>
          <cell r="CG181" t="str">
            <v/>
          </cell>
          <cell r="CH181" t="str">
            <v/>
          </cell>
          <cell r="CI181" t="str">
            <v/>
          </cell>
          <cell r="CJ181" t="str">
            <v/>
          </cell>
          <cell r="CK181">
            <v>0</v>
          </cell>
          <cell r="CL181" t="str">
            <v/>
          </cell>
          <cell r="CN181" t="str">
            <v/>
          </cell>
          <cell r="CO181">
            <v>938221819</v>
          </cell>
          <cell r="CP181" t="str">
            <v/>
          </cell>
          <cell r="CQ181">
            <v>1</v>
          </cell>
          <cell r="CR181">
            <v>1</v>
          </cell>
          <cell r="CS181">
            <v>1</v>
          </cell>
          <cell r="CT181" t="str">
            <v>NICOLASA  ALEJANDRO OSORIO</v>
          </cell>
          <cell r="CU181" t="str">
            <v>MADRE</v>
          </cell>
          <cell r="CV181" t="str">
            <v/>
          </cell>
          <cell r="CW181" t="str">
            <v/>
          </cell>
          <cell r="CX181" t="str">
            <v>1</v>
          </cell>
          <cell r="CY181" t="str">
            <v>1</v>
          </cell>
          <cell r="CZ181" t="str">
            <v/>
          </cell>
          <cell r="DA181" t="str">
            <v/>
          </cell>
          <cell r="DB181" t="str">
            <v/>
          </cell>
          <cell r="DL181">
            <v>1</v>
          </cell>
          <cell r="DM181">
            <v>1</v>
          </cell>
          <cell r="DN181">
            <v>1</v>
          </cell>
          <cell r="DO181">
            <v>1</v>
          </cell>
          <cell r="DP181">
            <v>2</v>
          </cell>
          <cell r="DQ181">
            <v>0</v>
          </cell>
          <cell r="DR181">
            <v>1</v>
          </cell>
          <cell r="DS181">
            <v>1</v>
          </cell>
          <cell r="DT181">
            <v>2</v>
          </cell>
          <cell r="DU181" t="str">
            <v/>
          </cell>
          <cell r="DV181" t="str">
            <v/>
          </cell>
          <cell r="DW181" t="str">
            <v/>
          </cell>
          <cell r="DX181" t="str">
            <v/>
          </cell>
          <cell r="DY181" t="str">
            <v/>
          </cell>
          <cell r="DZ181" t="str">
            <v/>
          </cell>
          <cell r="EA181" t="str">
            <v/>
          </cell>
          <cell r="EB181" t="str">
            <v/>
          </cell>
          <cell r="EC181" t="str">
            <v/>
          </cell>
          <cell r="ED181" t="str">
            <v/>
          </cell>
          <cell r="EE181" t="str">
            <v/>
          </cell>
          <cell r="EF181" t="str">
            <v/>
          </cell>
          <cell r="EG181" t="str">
            <v/>
          </cell>
          <cell r="EH181" t="str">
            <v/>
          </cell>
          <cell r="EI181" t="str">
            <v/>
          </cell>
          <cell r="EJ181" t="str">
            <v/>
          </cell>
          <cell r="EK181" t="str">
            <v/>
          </cell>
          <cell r="EL181" t="str">
            <v/>
          </cell>
          <cell r="EM181" t="str">
            <v>08</v>
          </cell>
          <cell r="EN181" t="str">
            <v>01</v>
          </cell>
          <cell r="EO181" t="str">
            <v>04</v>
          </cell>
          <cell r="EP181" t="str">
            <v>0001</v>
          </cell>
          <cell r="ER181" t="str">
            <v>30 a 39 años</v>
          </cell>
          <cell r="ES181" t="str">
            <v>08</v>
          </cell>
          <cell r="ET181" t="str">
            <v>0801070001</v>
          </cell>
          <cell r="EU181" t="str">
            <v>080104</v>
          </cell>
          <cell r="EV181" t="str">
            <v>080104</v>
          </cell>
          <cell r="EW181" t="b">
            <v>1</v>
          </cell>
          <cell r="EX181" t="str">
            <v>MAM - SAN JERONIMO - CUSCO</v>
          </cell>
          <cell r="EY181">
            <v>3</v>
          </cell>
          <cell r="EZ181" t="str">
            <v>080108</v>
          </cell>
          <cell r="FA181" t="str">
            <v>0801040001</v>
          </cell>
          <cell r="FB181" t="str">
            <v/>
          </cell>
          <cell r="FC181" t="str">
            <v>0801040001</v>
          </cell>
          <cell r="FD181" t="str">
            <v>WANCHAQ</v>
          </cell>
          <cell r="FE181" t="str">
            <v>SAN JERONIMO</v>
          </cell>
          <cell r="FF181" t="e">
            <v>#N/A</v>
          </cell>
          <cell r="FG181" t="str">
            <v>SAN JERONIMO</v>
          </cell>
          <cell r="FH181" t="str">
            <v>23858309</v>
          </cell>
          <cell r="FI181">
            <v>0</v>
          </cell>
          <cell r="FJ181" t="str">
            <v>SAYLLA</v>
          </cell>
          <cell r="FK181">
            <v>0</v>
          </cell>
          <cell r="FL181" t="str">
            <v>FLORES</v>
          </cell>
          <cell r="FM181">
            <v>0</v>
          </cell>
          <cell r="FN181" t="str">
            <v>SOLIS</v>
          </cell>
          <cell r="FO181">
            <v>0</v>
          </cell>
          <cell r="FP181" t="str">
            <v>LUZMILA</v>
          </cell>
          <cell r="FQ181">
            <v>0</v>
          </cell>
          <cell r="FR181" t="str">
            <v>44966935</v>
          </cell>
          <cell r="FS181" t="str">
            <v>SULLCA</v>
          </cell>
          <cell r="FT181" t="str">
            <v>ALEJANDRO</v>
          </cell>
          <cell r="FU181" t="str">
            <v>ERIKA</v>
          </cell>
          <cell r="FV181" t="str">
            <v>13</v>
          </cell>
          <cell r="FW181" t="str">
            <v>12</v>
          </cell>
          <cell r="FX181" t="str">
            <v>1987</v>
          </cell>
          <cell r="FY181">
            <v>0</v>
          </cell>
          <cell r="FZ181">
            <v>0</v>
          </cell>
          <cell r="GA181">
            <v>0</v>
          </cell>
          <cell r="GB181">
            <v>0</v>
          </cell>
          <cell r="GC181">
            <v>0</v>
          </cell>
          <cell r="GD181">
            <v>0</v>
          </cell>
          <cell r="GE181">
            <v>0</v>
          </cell>
          <cell r="GF181">
            <v>0</v>
          </cell>
          <cell r="GG181">
            <v>0</v>
          </cell>
          <cell r="GH181">
            <v>0</v>
          </cell>
          <cell r="GI181">
            <v>0</v>
          </cell>
        </row>
        <row r="182">
          <cell r="F182">
            <v>55174</v>
          </cell>
          <cell r="G182" t="str">
            <v>SAYLLA</v>
          </cell>
          <cell r="H182">
            <v>3</v>
          </cell>
          <cell r="I182" t="str">
            <v>A-1307</v>
          </cell>
          <cell r="J182" t="str">
            <v>G</v>
          </cell>
          <cell r="K182">
            <v>0</v>
          </cell>
          <cell r="L182" t="str">
            <v>13</v>
          </cell>
          <cell r="M182" t="str">
            <v>01</v>
          </cell>
          <cell r="N182" t="str">
            <v>2026</v>
          </cell>
          <cell r="O182" t="str">
            <v>23858309</v>
          </cell>
          <cell r="P182" t="str">
            <v>FLORES</v>
          </cell>
          <cell r="Q182" t="str">
            <v>SOLIS</v>
          </cell>
          <cell r="R182" t="str">
            <v>LUZMILA</v>
          </cell>
          <cell r="S182">
            <v>1</v>
          </cell>
          <cell r="T182">
            <v>0</v>
          </cell>
          <cell r="U182" t="str">
            <v/>
          </cell>
          <cell r="V182" t="str">
            <v/>
          </cell>
          <cell r="W182" t="str">
            <v/>
          </cell>
          <cell r="X182">
            <v>1</v>
          </cell>
          <cell r="Y182">
            <v>2</v>
          </cell>
          <cell r="Z182" t="str">
            <v>COMISARIA SAN JERONIMO</v>
          </cell>
          <cell r="AA182">
            <v>1</v>
          </cell>
          <cell r="AB182">
            <v>1</v>
          </cell>
          <cell r="AC182" t="str">
            <v>25135260</v>
          </cell>
          <cell r="AD182">
            <v>1</v>
          </cell>
          <cell r="AE182" t="str">
            <v/>
          </cell>
          <cell r="AF182" t="str">
            <v/>
          </cell>
          <cell r="AG182" t="str">
            <v>LUNA</v>
          </cell>
          <cell r="AH182" t="str">
            <v>YABAR</v>
          </cell>
          <cell r="AI182" t="str">
            <v>MARCELINA</v>
          </cell>
          <cell r="AJ182">
            <v>76</v>
          </cell>
          <cell r="AK182" t="str">
            <v>08</v>
          </cell>
          <cell r="AL182" t="str">
            <v>11</v>
          </cell>
          <cell r="AM182" t="str">
            <v>01</v>
          </cell>
          <cell r="AN182" t="str">
            <v>02</v>
          </cell>
          <cell r="AO182" t="str">
            <v>06</v>
          </cell>
          <cell r="AP182" t="str">
            <v>1949</v>
          </cell>
          <cell r="AQ182" t="str">
            <v>08</v>
          </cell>
          <cell r="AR182" t="str">
            <v>01</v>
          </cell>
          <cell r="AS182" t="str">
            <v>04</v>
          </cell>
          <cell r="AT182" t="str">
            <v>0001</v>
          </cell>
          <cell r="AU182">
            <v>1</v>
          </cell>
          <cell r="AV182">
            <v>1</v>
          </cell>
          <cell r="AW182" t="str">
            <v>LOS CANTUS</v>
          </cell>
          <cell r="AX182" t="str">
            <v>13</v>
          </cell>
          <cell r="AY182" t="str">
            <v/>
          </cell>
          <cell r="AZ182" t="str">
            <v/>
          </cell>
          <cell r="BA182" t="str">
            <v/>
          </cell>
          <cell r="BB182" t="str">
            <v/>
          </cell>
          <cell r="BC182" t="str">
            <v>L</v>
          </cell>
          <cell r="BD182" t="str">
            <v/>
          </cell>
          <cell r="BE182" t="str">
            <v>PARADERO RAYITO DE LA URBANIZACION LARAPA</v>
          </cell>
          <cell r="BF182">
            <v>0</v>
          </cell>
          <cell r="BH182">
            <v>1</v>
          </cell>
          <cell r="BI182">
            <v>1</v>
          </cell>
          <cell r="BJ182">
            <v>2</v>
          </cell>
          <cell r="BK182">
            <v>1</v>
          </cell>
          <cell r="BL182" t="str">
            <v/>
          </cell>
          <cell r="BM182" t="str">
            <v/>
          </cell>
          <cell r="BN182">
            <v>1</v>
          </cell>
          <cell r="BO182" t="str">
            <v/>
          </cell>
          <cell r="BP182" t="str">
            <v/>
          </cell>
          <cell r="BQ182">
            <v>1</v>
          </cell>
          <cell r="BR182">
            <v>0</v>
          </cell>
          <cell r="BS182">
            <v>0</v>
          </cell>
          <cell r="BT182" t="str">
            <v/>
          </cell>
          <cell r="BU182" t="str">
            <v/>
          </cell>
          <cell r="BV182" t="str">
            <v/>
          </cell>
          <cell r="BW182" t="str">
            <v/>
          </cell>
          <cell r="BX182" t="str">
            <v/>
          </cell>
          <cell r="BY182" t="str">
            <v/>
          </cell>
          <cell r="BZ182" t="str">
            <v/>
          </cell>
          <cell r="CA182">
            <v>1</v>
          </cell>
          <cell r="CB182">
            <v>7</v>
          </cell>
          <cell r="CC182">
            <v>0</v>
          </cell>
          <cell r="CD182" t="str">
            <v/>
          </cell>
          <cell r="CE182" t="str">
            <v/>
          </cell>
          <cell r="CF182" t="str">
            <v/>
          </cell>
          <cell r="CG182" t="str">
            <v/>
          </cell>
          <cell r="CH182" t="str">
            <v/>
          </cell>
          <cell r="CI182" t="str">
            <v/>
          </cell>
          <cell r="CJ182" t="str">
            <v/>
          </cell>
          <cell r="CK182">
            <v>1</v>
          </cell>
          <cell r="CL182">
            <v>35</v>
          </cell>
          <cell r="CM182" t="str">
            <v>VENTA  DE ABARROTES</v>
          </cell>
          <cell r="CN182" t="str">
            <v/>
          </cell>
          <cell r="CO182">
            <v>980832232</v>
          </cell>
          <cell r="CP182" t="str">
            <v/>
          </cell>
          <cell r="CQ182">
            <v>1</v>
          </cell>
          <cell r="CR182">
            <v>1</v>
          </cell>
          <cell r="CS182">
            <v>1</v>
          </cell>
          <cell r="CT182" t="str">
            <v>CARLOS CRUZ LUNA</v>
          </cell>
          <cell r="CU182" t="str">
            <v>HIJO</v>
          </cell>
          <cell r="CV182" t="str">
            <v/>
          </cell>
          <cell r="CW182" t="str">
            <v/>
          </cell>
          <cell r="CX182" t="str">
            <v>1</v>
          </cell>
          <cell r="CY182" t="str">
            <v/>
          </cell>
          <cell r="CZ182" t="str">
            <v/>
          </cell>
          <cell r="DA182" t="str">
            <v/>
          </cell>
          <cell r="DB182" t="str">
            <v/>
          </cell>
          <cell r="DL182">
            <v>1</v>
          </cell>
          <cell r="DM182" t="str">
            <v/>
          </cell>
          <cell r="DN182">
            <v>1</v>
          </cell>
          <cell r="DO182" t="str">
            <v/>
          </cell>
          <cell r="DP182">
            <v>1</v>
          </cell>
          <cell r="DQ182">
            <v>0</v>
          </cell>
          <cell r="DR182">
            <v>1</v>
          </cell>
          <cell r="DS182">
            <v>1</v>
          </cell>
          <cell r="DT182">
            <v>1</v>
          </cell>
          <cell r="DU182" t="str">
            <v/>
          </cell>
          <cell r="DV182" t="str">
            <v/>
          </cell>
          <cell r="DW182" t="str">
            <v/>
          </cell>
          <cell r="DX182" t="str">
            <v/>
          </cell>
          <cell r="DY182" t="str">
            <v/>
          </cell>
          <cell r="DZ182" t="str">
            <v/>
          </cell>
          <cell r="EA182" t="str">
            <v/>
          </cell>
          <cell r="EB182" t="str">
            <v/>
          </cell>
          <cell r="EC182" t="str">
            <v/>
          </cell>
          <cell r="ED182" t="str">
            <v/>
          </cell>
          <cell r="EE182" t="str">
            <v/>
          </cell>
          <cell r="EF182" t="str">
            <v/>
          </cell>
          <cell r="EG182" t="str">
            <v/>
          </cell>
          <cell r="EH182" t="str">
            <v/>
          </cell>
          <cell r="EI182" t="str">
            <v/>
          </cell>
          <cell r="EJ182" t="str">
            <v/>
          </cell>
          <cell r="EK182" t="str">
            <v/>
          </cell>
          <cell r="EL182" t="str">
            <v/>
          </cell>
          <cell r="EM182" t="str">
            <v>08</v>
          </cell>
          <cell r="EN182" t="str">
            <v>01</v>
          </cell>
          <cell r="EO182" t="str">
            <v>04</v>
          </cell>
          <cell r="EP182" t="str">
            <v>0001</v>
          </cell>
          <cell r="ER182" t="str">
            <v>60 años a más</v>
          </cell>
          <cell r="ES182" t="str">
            <v>08</v>
          </cell>
          <cell r="ET182" t="str">
            <v>0801070001</v>
          </cell>
          <cell r="EU182" t="str">
            <v>080104</v>
          </cell>
          <cell r="EV182" t="str">
            <v>080104</v>
          </cell>
          <cell r="EW182" t="b">
            <v>1</v>
          </cell>
          <cell r="EX182" t="str">
            <v>MAM - SAN JERONIMO - CUSCO</v>
          </cell>
          <cell r="EY182">
            <v>2</v>
          </cell>
          <cell r="EZ182" t="str">
            <v>081101</v>
          </cell>
          <cell r="FA182" t="str">
            <v>0801040001</v>
          </cell>
          <cell r="FB182" t="str">
            <v/>
          </cell>
          <cell r="FC182" t="str">
            <v>0801040001</v>
          </cell>
          <cell r="FD182" t="str">
            <v>PAUCARTAMBO</v>
          </cell>
          <cell r="FE182" t="str">
            <v>SAN JERONIMO</v>
          </cell>
          <cell r="FF182" t="e">
            <v>#N/A</v>
          </cell>
          <cell r="FG182" t="str">
            <v>SAN JERONIMO</v>
          </cell>
          <cell r="FH182" t="str">
            <v>23858309</v>
          </cell>
          <cell r="FI182">
            <v>0</v>
          </cell>
          <cell r="FJ182" t="str">
            <v>SAYLLA</v>
          </cell>
          <cell r="FK182">
            <v>0</v>
          </cell>
          <cell r="FL182" t="str">
            <v>FLORES</v>
          </cell>
          <cell r="FM182">
            <v>0</v>
          </cell>
          <cell r="FN182" t="str">
            <v>SOLIS</v>
          </cell>
          <cell r="FO182">
            <v>0</v>
          </cell>
          <cell r="FP182" t="str">
            <v>LUZMILA</v>
          </cell>
          <cell r="FQ182">
            <v>0</v>
          </cell>
          <cell r="FR182" t="str">
            <v>25135260</v>
          </cell>
          <cell r="FS182" t="str">
            <v>LUNA</v>
          </cell>
          <cell r="FT182" t="str">
            <v>YABAR</v>
          </cell>
          <cell r="FU182" t="str">
            <v>MARCELINA</v>
          </cell>
          <cell r="FV182" t="str">
            <v>02</v>
          </cell>
          <cell r="FW182" t="str">
            <v>06</v>
          </cell>
          <cell r="FX182" t="str">
            <v>1949</v>
          </cell>
          <cell r="FY182">
            <v>0</v>
          </cell>
          <cell r="FZ182">
            <v>0</v>
          </cell>
          <cell r="GA182">
            <v>0</v>
          </cell>
          <cell r="GB182">
            <v>0</v>
          </cell>
          <cell r="GC182">
            <v>0</v>
          </cell>
          <cell r="GD182">
            <v>0</v>
          </cell>
          <cell r="GE182">
            <v>0</v>
          </cell>
          <cell r="GF182">
            <v>0</v>
          </cell>
          <cell r="GG182">
            <v>0</v>
          </cell>
          <cell r="GH182">
            <v>0</v>
          </cell>
          <cell r="GI182">
            <v>0</v>
          </cell>
        </row>
        <row r="183">
          <cell r="F183">
            <v>55173</v>
          </cell>
          <cell r="G183" t="str">
            <v>SAYLLA</v>
          </cell>
          <cell r="H183">
            <v>2</v>
          </cell>
          <cell r="I183" t="str">
            <v>A-1307</v>
          </cell>
          <cell r="J183" t="str">
            <v>G</v>
          </cell>
          <cell r="K183">
            <v>0</v>
          </cell>
          <cell r="L183" t="str">
            <v>12</v>
          </cell>
          <cell r="M183" t="str">
            <v>01</v>
          </cell>
          <cell r="N183" t="str">
            <v>2026</v>
          </cell>
          <cell r="O183" t="str">
            <v>23858309</v>
          </cell>
          <cell r="P183" t="str">
            <v>FLORES</v>
          </cell>
          <cell r="Q183" t="str">
            <v>SOLIS</v>
          </cell>
          <cell r="R183" t="str">
            <v>LUZMILA</v>
          </cell>
          <cell r="S183">
            <v>1</v>
          </cell>
          <cell r="T183">
            <v>0</v>
          </cell>
          <cell r="U183" t="str">
            <v/>
          </cell>
          <cell r="V183" t="str">
            <v/>
          </cell>
          <cell r="W183" t="str">
            <v/>
          </cell>
          <cell r="X183">
            <v>1</v>
          </cell>
          <cell r="Y183">
            <v>2</v>
          </cell>
          <cell r="Z183" t="str">
            <v>COMISARIA SAN JERONIMO</v>
          </cell>
          <cell r="AA183">
            <v>1</v>
          </cell>
          <cell r="AB183">
            <v>1</v>
          </cell>
          <cell r="AC183" t="str">
            <v>44862415</v>
          </cell>
          <cell r="AD183">
            <v>1</v>
          </cell>
          <cell r="AE183" t="str">
            <v/>
          </cell>
          <cell r="AF183" t="str">
            <v/>
          </cell>
          <cell r="AG183" t="str">
            <v>SARAYA</v>
          </cell>
          <cell r="AH183" t="str">
            <v>CATUNTA</v>
          </cell>
          <cell r="AI183" t="str">
            <v>YOVANA</v>
          </cell>
          <cell r="AJ183">
            <v>38</v>
          </cell>
          <cell r="AK183" t="str">
            <v>08</v>
          </cell>
          <cell r="AL183" t="str">
            <v>01</v>
          </cell>
          <cell r="AM183" t="str">
            <v>01</v>
          </cell>
          <cell r="AN183" t="str">
            <v>18</v>
          </cell>
          <cell r="AO183" t="str">
            <v>12</v>
          </cell>
          <cell r="AP183" t="str">
            <v>1987</v>
          </cell>
          <cell r="AQ183" t="str">
            <v>08</v>
          </cell>
          <cell r="AR183" t="str">
            <v>01</v>
          </cell>
          <cell r="AS183" t="str">
            <v>04</v>
          </cell>
          <cell r="AT183" t="str">
            <v>0018</v>
          </cell>
          <cell r="AU183">
            <v>1</v>
          </cell>
          <cell r="AV183">
            <v>3</v>
          </cell>
          <cell r="AW183" t="str">
            <v>HUANACURI</v>
          </cell>
          <cell r="AX183" t="str">
            <v>1</v>
          </cell>
          <cell r="AY183" t="str">
            <v/>
          </cell>
          <cell r="AZ183" t="str">
            <v/>
          </cell>
          <cell r="BA183" t="str">
            <v/>
          </cell>
          <cell r="BB183" t="str">
            <v/>
          </cell>
          <cell r="BC183" t="str">
            <v>X</v>
          </cell>
          <cell r="BD183" t="str">
            <v/>
          </cell>
          <cell r="BE183" t="str">
            <v>COMUNIDAD CAMPESINA PILLAO MATAO PARADERO APU PACHATUSAN</v>
          </cell>
          <cell r="BF183">
            <v>0</v>
          </cell>
          <cell r="BH183">
            <v>2</v>
          </cell>
          <cell r="BI183">
            <v>1</v>
          </cell>
          <cell r="BJ183">
            <v>4</v>
          </cell>
          <cell r="BK183">
            <v>7</v>
          </cell>
          <cell r="BL183" t="str">
            <v/>
          </cell>
          <cell r="BM183" t="str">
            <v/>
          </cell>
          <cell r="BN183">
            <v>10</v>
          </cell>
          <cell r="BO183" t="str">
            <v/>
          </cell>
          <cell r="BP183" t="str">
            <v/>
          </cell>
          <cell r="BQ183">
            <v>1</v>
          </cell>
          <cell r="BR183">
            <v>0</v>
          </cell>
          <cell r="BS183">
            <v>0</v>
          </cell>
          <cell r="BT183" t="str">
            <v/>
          </cell>
          <cell r="BU183" t="str">
            <v/>
          </cell>
          <cell r="BV183" t="str">
            <v/>
          </cell>
          <cell r="BW183" t="str">
            <v/>
          </cell>
          <cell r="BX183" t="str">
            <v/>
          </cell>
          <cell r="BY183" t="str">
            <v/>
          </cell>
          <cell r="BZ183" t="str">
            <v/>
          </cell>
          <cell r="CA183">
            <v>2</v>
          </cell>
          <cell r="CB183">
            <v>6</v>
          </cell>
          <cell r="CC183">
            <v>0</v>
          </cell>
          <cell r="CD183" t="str">
            <v/>
          </cell>
          <cell r="CE183" t="str">
            <v/>
          </cell>
          <cell r="CF183" t="str">
            <v/>
          </cell>
          <cell r="CG183" t="str">
            <v/>
          </cell>
          <cell r="CH183" t="str">
            <v/>
          </cell>
          <cell r="CI183" t="str">
            <v/>
          </cell>
          <cell r="CJ183" t="str">
            <v/>
          </cell>
          <cell r="CK183">
            <v>0</v>
          </cell>
          <cell r="CL183" t="str">
            <v/>
          </cell>
          <cell r="CN183" t="str">
            <v/>
          </cell>
          <cell r="CO183">
            <v>944749241</v>
          </cell>
          <cell r="CP183" t="str">
            <v/>
          </cell>
          <cell r="CQ183">
            <v>1</v>
          </cell>
          <cell r="CR183">
            <v>1</v>
          </cell>
          <cell r="CS183">
            <v>1</v>
          </cell>
          <cell r="CT183" t="str">
            <v>SANDRA SARAYA CATUNTA</v>
          </cell>
          <cell r="CU183" t="str">
            <v>HERMANA</v>
          </cell>
          <cell r="CV183" t="str">
            <v/>
          </cell>
          <cell r="CW183" t="str">
            <v/>
          </cell>
          <cell r="CX183" t="str">
            <v>1</v>
          </cell>
          <cell r="CY183" t="str">
            <v/>
          </cell>
          <cell r="CZ183" t="str">
            <v/>
          </cell>
          <cell r="DA183" t="str">
            <v/>
          </cell>
          <cell r="DB183" t="str">
            <v/>
          </cell>
          <cell r="DL183">
            <v>1</v>
          </cell>
          <cell r="DM183" t="str">
            <v/>
          </cell>
          <cell r="DN183">
            <v>1</v>
          </cell>
          <cell r="DO183" t="str">
            <v/>
          </cell>
          <cell r="DP183">
            <v>2</v>
          </cell>
          <cell r="DQ183">
            <v>0</v>
          </cell>
          <cell r="DR183">
            <v>1</v>
          </cell>
          <cell r="DS183">
            <v>1</v>
          </cell>
          <cell r="DT183">
            <v>2</v>
          </cell>
          <cell r="DU183" t="str">
            <v/>
          </cell>
          <cell r="DV183" t="str">
            <v/>
          </cell>
          <cell r="DW183" t="str">
            <v/>
          </cell>
          <cell r="DX183" t="str">
            <v/>
          </cell>
          <cell r="DY183" t="str">
            <v/>
          </cell>
          <cell r="DZ183" t="str">
            <v/>
          </cell>
          <cell r="EA183" t="str">
            <v/>
          </cell>
          <cell r="EB183" t="str">
            <v/>
          </cell>
          <cell r="EC183" t="str">
            <v/>
          </cell>
          <cell r="ED183" t="str">
            <v/>
          </cell>
          <cell r="EE183" t="str">
            <v/>
          </cell>
          <cell r="EF183" t="str">
            <v/>
          </cell>
          <cell r="EG183" t="str">
            <v/>
          </cell>
          <cell r="EH183" t="str">
            <v/>
          </cell>
          <cell r="EI183" t="str">
            <v/>
          </cell>
          <cell r="EJ183" t="str">
            <v/>
          </cell>
          <cell r="EK183" t="str">
            <v/>
          </cell>
          <cell r="EL183" t="str">
            <v/>
          </cell>
          <cell r="EM183" t="str">
            <v>08</v>
          </cell>
          <cell r="EN183" t="str">
            <v>01</v>
          </cell>
          <cell r="EO183" t="str">
            <v>04</v>
          </cell>
          <cell r="EP183" t="str">
            <v>0018</v>
          </cell>
          <cell r="ER183" t="str">
            <v>30 a 39 años</v>
          </cell>
          <cell r="ES183" t="str">
            <v>08</v>
          </cell>
          <cell r="ET183" t="str">
            <v>0801070001</v>
          </cell>
          <cell r="EU183" t="str">
            <v>080104</v>
          </cell>
          <cell r="EV183" t="str">
            <v>080104</v>
          </cell>
          <cell r="EW183" t="b">
            <v>1</v>
          </cell>
          <cell r="EX183" t="str">
            <v>MAM - SAN JERONIMO - CUSCO</v>
          </cell>
          <cell r="EY183">
            <v>3</v>
          </cell>
          <cell r="EZ183" t="str">
            <v>080101</v>
          </cell>
          <cell r="FA183" t="str">
            <v>0801040018</v>
          </cell>
          <cell r="FB183" t="str">
            <v/>
          </cell>
          <cell r="FC183" t="str">
            <v>0801040018</v>
          </cell>
          <cell r="FD183" t="str">
            <v>CUSCO</v>
          </cell>
          <cell r="FE183" t="str">
            <v>PILLAO MATAO</v>
          </cell>
          <cell r="FF183" t="e">
            <v>#N/A</v>
          </cell>
          <cell r="FG183" t="str">
            <v>PILLAO MATAO</v>
          </cell>
          <cell r="FH183" t="str">
            <v>23858309</v>
          </cell>
          <cell r="FI183">
            <v>0</v>
          </cell>
          <cell r="FJ183" t="str">
            <v>SAYLLA</v>
          </cell>
          <cell r="FK183">
            <v>0</v>
          </cell>
          <cell r="FL183" t="str">
            <v>FLORES</v>
          </cell>
          <cell r="FM183">
            <v>0</v>
          </cell>
          <cell r="FN183" t="str">
            <v>SOLIS</v>
          </cell>
          <cell r="FO183">
            <v>0</v>
          </cell>
          <cell r="FP183" t="str">
            <v>LUZMILA</v>
          </cell>
          <cell r="FQ183">
            <v>0</v>
          </cell>
          <cell r="FR183" t="str">
            <v>44862415</v>
          </cell>
          <cell r="FS183" t="str">
            <v>SARAYA</v>
          </cell>
          <cell r="FT183" t="str">
            <v>CATUNTA</v>
          </cell>
          <cell r="FU183" t="str">
            <v>YOVANA</v>
          </cell>
          <cell r="FV183" t="str">
            <v>18</v>
          </cell>
          <cell r="FW183" t="str">
            <v>12</v>
          </cell>
          <cell r="FX183" t="str">
            <v>1987</v>
          </cell>
          <cell r="FY183">
            <v>0</v>
          </cell>
          <cell r="FZ183">
            <v>0</v>
          </cell>
          <cell r="GA183">
            <v>0</v>
          </cell>
          <cell r="GB183">
            <v>0</v>
          </cell>
          <cell r="GC183">
            <v>0</v>
          </cell>
          <cell r="GD183">
            <v>0</v>
          </cell>
          <cell r="GE183">
            <v>0</v>
          </cell>
          <cell r="GF183">
            <v>0</v>
          </cell>
          <cell r="GG183">
            <v>0</v>
          </cell>
          <cell r="GH183">
            <v>0</v>
          </cell>
          <cell r="GI183">
            <v>0</v>
          </cell>
        </row>
        <row r="184">
          <cell r="F184">
            <v>55172</v>
          </cell>
          <cell r="G184" t="str">
            <v>SAYLLA</v>
          </cell>
          <cell r="H184">
            <v>1</v>
          </cell>
          <cell r="I184" t="str">
            <v>A-1307</v>
          </cell>
          <cell r="J184" t="str">
            <v>G</v>
          </cell>
          <cell r="K184">
            <v>0</v>
          </cell>
          <cell r="L184" t="str">
            <v>09</v>
          </cell>
          <cell r="M184" t="str">
            <v>01</v>
          </cell>
          <cell r="N184" t="str">
            <v>2026</v>
          </cell>
          <cell r="O184" t="str">
            <v>23858309</v>
          </cell>
          <cell r="P184" t="str">
            <v>FLORES</v>
          </cell>
          <cell r="Q184" t="str">
            <v>SOLIS</v>
          </cell>
          <cell r="R184" t="str">
            <v>LUZMILA</v>
          </cell>
          <cell r="S184">
            <v>1</v>
          </cell>
          <cell r="T184">
            <v>0</v>
          </cell>
          <cell r="U184" t="str">
            <v/>
          </cell>
          <cell r="V184" t="str">
            <v/>
          </cell>
          <cell r="W184" t="str">
            <v/>
          </cell>
          <cell r="X184">
            <v>1</v>
          </cell>
          <cell r="Y184">
            <v>2</v>
          </cell>
          <cell r="Z184" t="str">
            <v>COMISARIA SAN JERONIMO</v>
          </cell>
          <cell r="AA184">
            <v>1</v>
          </cell>
          <cell r="AB184">
            <v>1</v>
          </cell>
          <cell r="AC184" t="str">
            <v>23963472</v>
          </cell>
          <cell r="AD184">
            <v>1</v>
          </cell>
          <cell r="AE184" t="str">
            <v/>
          </cell>
          <cell r="AF184" t="str">
            <v/>
          </cell>
          <cell r="AG184" t="str">
            <v>ARELA</v>
          </cell>
          <cell r="AH184" t="str">
            <v>LIVIMORO</v>
          </cell>
          <cell r="AI184" t="str">
            <v>EMPERATRIZ</v>
          </cell>
          <cell r="AJ184">
            <v>52</v>
          </cell>
          <cell r="AK184" t="str">
            <v>08</v>
          </cell>
          <cell r="AL184" t="str">
            <v>02</v>
          </cell>
          <cell r="AM184" t="str">
            <v>07</v>
          </cell>
          <cell r="AN184" t="str">
            <v>23</v>
          </cell>
          <cell r="AO184" t="str">
            <v>08</v>
          </cell>
          <cell r="AP184" t="str">
            <v>1973</v>
          </cell>
          <cell r="AQ184" t="str">
            <v>08</v>
          </cell>
          <cell r="AR184" t="str">
            <v>01</v>
          </cell>
          <cell r="AS184" t="str">
            <v>04</v>
          </cell>
          <cell r="AT184" t="str">
            <v>0001</v>
          </cell>
          <cell r="AU184">
            <v>1</v>
          </cell>
          <cell r="AV184">
            <v>3</v>
          </cell>
          <cell r="AW184" t="str">
            <v>cOSTANERA  DEL RIO HUACCOTO</v>
          </cell>
          <cell r="AX184" t="str">
            <v>0</v>
          </cell>
          <cell r="AY184" t="str">
            <v/>
          </cell>
          <cell r="AZ184" t="str">
            <v/>
          </cell>
          <cell r="BA184" t="str">
            <v/>
          </cell>
          <cell r="BB184" t="str">
            <v/>
          </cell>
          <cell r="BC184" t="str">
            <v/>
          </cell>
          <cell r="BD184" t="str">
            <v/>
          </cell>
          <cell r="BE184" t="str">
            <v>PUENTE HUACCOTO UNA CUADRA  HACIA  ARRIBA DEL HOSTAL SOL Y LUNA</v>
          </cell>
          <cell r="BF184">
            <v>0</v>
          </cell>
          <cell r="BH184">
            <v>1</v>
          </cell>
          <cell r="BI184">
            <v>1</v>
          </cell>
          <cell r="BJ184">
            <v>4</v>
          </cell>
          <cell r="BK184">
            <v>1</v>
          </cell>
          <cell r="BL184" t="str">
            <v/>
          </cell>
          <cell r="BM184" t="str">
            <v/>
          </cell>
          <cell r="BN184">
            <v>1</v>
          </cell>
          <cell r="BO184" t="str">
            <v/>
          </cell>
          <cell r="BP184" t="str">
            <v/>
          </cell>
          <cell r="BQ184">
            <v>1</v>
          </cell>
          <cell r="BR184">
            <v>0</v>
          </cell>
          <cell r="BS184">
            <v>0</v>
          </cell>
          <cell r="BT184" t="str">
            <v/>
          </cell>
          <cell r="BU184" t="str">
            <v/>
          </cell>
          <cell r="BV184" t="str">
            <v/>
          </cell>
          <cell r="BW184" t="str">
            <v/>
          </cell>
          <cell r="BX184" t="str">
            <v/>
          </cell>
          <cell r="BY184" t="str">
            <v/>
          </cell>
          <cell r="BZ184" t="str">
            <v/>
          </cell>
          <cell r="CA184">
            <v>3</v>
          </cell>
          <cell r="CB184">
            <v>4</v>
          </cell>
          <cell r="CC184">
            <v>0</v>
          </cell>
          <cell r="CD184" t="str">
            <v/>
          </cell>
          <cell r="CE184" t="str">
            <v/>
          </cell>
          <cell r="CF184" t="str">
            <v/>
          </cell>
          <cell r="CG184" t="str">
            <v/>
          </cell>
          <cell r="CH184" t="str">
            <v/>
          </cell>
          <cell r="CI184" t="str">
            <v/>
          </cell>
          <cell r="CJ184" t="str">
            <v/>
          </cell>
          <cell r="CK184">
            <v>1</v>
          </cell>
          <cell r="CL184">
            <v>109</v>
          </cell>
          <cell r="CM184" t="str">
            <v>VENTA DE SANDWICH Y BEBIDAS</v>
          </cell>
          <cell r="CN184" t="str">
            <v/>
          </cell>
          <cell r="CO184">
            <v>982645662</v>
          </cell>
          <cell r="CP184" t="str">
            <v/>
          </cell>
          <cell r="CQ184">
            <v>1</v>
          </cell>
          <cell r="CR184">
            <v>1</v>
          </cell>
          <cell r="CS184">
            <v>1</v>
          </cell>
          <cell r="CT184" t="str">
            <v>RENZO YAPURA ARELA</v>
          </cell>
          <cell r="CU184" t="str">
            <v>HIJO</v>
          </cell>
          <cell r="CV184" t="str">
            <v/>
          </cell>
          <cell r="CW184" t="str">
            <v>1</v>
          </cell>
          <cell r="CX184" t="str">
            <v>1</v>
          </cell>
          <cell r="CY184" t="str">
            <v/>
          </cell>
          <cell r="CZ184" t="str">
            <v/>
          </cell>
          <cell r="DA184" t="str">
            <v/>
          </cell>
          <cell r="DB184" t="str">
            <v/>
          </cell>
          <cell r="DL184">
            <v>1</v>
          </cell>
          <cell r="DM184" t="str">
            <v/>
          </cell>
          <cell r="DN184">
            <v>1</v>
          </cell>
          <cell r="DO184">
            <v>1</v>
          </cell>
          <cell r="DP184">
            <v>1</v>
          </cell>
          <cell r="DQ184">
            <v>0</v>
          </cell>
          <cell r="DR184">
            <v>1</v>
          </cell>
          <cell r="DS184">
            <v>1</v>
          </cell>
          <cell r="DT184">
            <v>2</v>
          </cell>
          <cell r="DU184" t="str">
            <v/>
          </cell>
          <cell r="DV184" t="str">
            <v/>
          </cell>
          <cell r="DW184" t="str">
            <v/>
          </cell>
          <cell r="DX184" t="str">
            <v/>
          </cell>
          <cell r="DY184" t="str">
            <v/>
          </cell>
          <cell r="DZ184" t="str">
            <v/>
          </cell>
          <cell r="EA184" t="str">
            <v/>
          </cell>
          <cell r="EB184" t="str">
            <v/>
          </cell>
          <cell r="EC184" t="str">
            <v/>
          </cell>
          <cell r="ED184" t="str">
            <v/>
          </cell>
          <cell r="EE184" t="str">
            <v/>
          </cell>
          <cell r="EF184" t="str">
            <v/>
          </cell>
          <cell r="EG184" t="str">
            <v/>
          </cell>
          <cell r="EH184" t="str">
            <v/>
          </cell>
          <cell r="EI184" t="str">
            <v/>
          </cell>
          <cell r="EJ184" t="str">
            <v/>
          </cell>
          <cell r="EK184" t="str">
            <v/>
          </cell>
          <cell r="EL184" t="str">
            <v/>
          </cell>
          <cell r="EM184" t="str">
            <v>08</v>
          </cell>
          <cell r="EN184" t="str">
            <v>01</v>
          </cell>
          <cell r="EO184" t="str">
            <v>04</v>
          </cell>
          <cell r="EP184" t="str">
            <v>0003</v>
          </cell>
          <cell r="ER184" t="str">
            <v>50 a 59 años</v>
          </cell>
          <cell r="ES184" t="str">
            <v>08</v>
          </cell>
          <cell r="ET184" t="str">
            <v>0801070001</v>
          </cell>
          <cell r="EU184" t="str">
            <v>080104</v>
          </cell>
          <cell r="EV184" t="str">
            <v>080104</v>
          </cell>
          <cell r="EW184" t="b">
            <v>1</v>
          </cell>
          <cell r="EX184" t="str">
            <v>MAM - SAN JERONIMO - CUSCO</v>
          </cell>
          <cell r="EY184">
            <v>2</v>
          </cell>
          <cell r="EZ184" t="str">
            <v>080207</v>
          </cell>
          <cell r="FA184" t="str">
            <v>0801040001</v>
          </cell>
          <cell r="FB184" t="str">
            <v/>
          </cell>
          <cell r="FC184" t="str">
            <v>0801040003</v>
          </cell>
          <cell r="FD184" t="str">
            <v>SANGARARA</v>
          </cell>
          <cell r="FE184" t="str">
            <v>SAN JERONIMO</v>
          </cell>
          <cell r="FF184" t="e">
            <v>#N/A</v>
          </cell>
          <cell r="FG184" t="str">
            <v>HUACCOTO</v>
          </cell>
          <cell r="FH184" t="str">
            <v>23858309</v>
          </cell>
          <cell r="FI184">
            <v>0</v>
          </cell>
          <cell r="FJ184" t="str">
            <v>SAYLLA</v>
          </cell>
          <cell r="FK184">
            <v>0</v>
          </cell>
          <cell r="FL184" t="str">
            <v>FLORES</v>
          </cell>
          <cell r="FM184">
            <v>0</v>
          </cell>
          <cell r="FN184" t="str">
            <v>SOLIS</v>
          </cell>
          <cell r="FO184">
            <v>0</v>
          </cell>
          <cell r="FP184" t="str">
            <v>LUZMILA</v>
          </cell>
          <cell r="FQ184">
            <v>0</v>
          </cell>
          <cell r="FR184" t="str">
            <v>23963472</v>
          </cell>
          <cell r="FS184" t="str">
            <v>ARELA</v>
          </cell>
          <cell r="FT184" t="str">
            <v>LIVIMORO</v>
          </cell>
          <cell r="FU184" t="str">
            <v>EMPERATRIZ</v>
          </cell>
          <cell r="FV184" t="str">
            <v>23</v>
          </cell>
          <cell r="FW184" t="str">
            <v>08</v>
          </cell>
          <cell r="FX184" t="str">
            <v>1973</v>
          </cell>
          <cell r="FY184">
            <v>0</v>
          </cell>
          <cell r="FZ184">
            <v>0</v>
          </cell>
          <cell r="GA184">
            <v>0</v>
          </cell>
          <cell r="GB184">
            <v>0</v>
          </cell>
          <cell r="GC184">
            <v>0</v>
          </cell>
          <cell r="GD184">
            <v>0</v>
          </cell>
          <cell r="GE184">
            <v>0</v>
          </cell>
          <cell r="GF184">
            <v>0</v>
          </cell>
          <cell r="GG184">
            <v>0</v>
          </cell>
          <cell r="GH184">
            <v>0</v>
          </cell>
          <cell r="GI184">
            <v>1</v>
          </cell>
        </row>
        <row r="185">
          <cell r="F185">
            <v>55171</v>
          </cell>
          <cell r="G185" t="str">
            <v>EL PORVENIR</v>
          </cell>
          <cell r="H185">
            <v>7</v>
          </cell>
          <cell r="I185" t="str">
            <v>A-1307</v>
          </cell>
          <cell r="J185" t="str">
            <v>G</v>
          </cell>
          <cell r="K185">
            <v>0</v>
          </cell>
          <cell r="L185" t="str">
            <v>23</v>
          </cell>
          <cell r="M185" t="str">
            <v>01</v>
          </cell>
          <cell r="N185" t="str">
            <v>2026</v>
          </cell>
          <cell r="O185" t="str">
            <v>45861571</v>
          </cell>
          <cell r="P185" t="str">
            <v>LOZANO</v>
          </cell>
          <cell r="Q185" t="str">
            <v>MEJIA</v>
          </cell>
          <cell r="R185" t="str">
            <v>MARIA ERNESTINA</v>
          </cell>
          <cell r="S185">
            <v>1</v>
          </cell>
          <cell r="T185">
            <v>0</v>
          </cell>
          <cell r="U185" t="str">
            <v/>
          </cell>
          <cell r="V185" t="str">
            <v/>
          </cell>
          <cell r="W185" t="str">
            <v/>
          </cell>
          <cell r="X185">
            <v>1</v>
          </cell>
          <cell r="Y185">
            <v>1</v>
          </cell>
          <cell r="Z185" t="str">
            <v>EL PORVENIR</v>
          </cell>
          <cell r="AA185">
            <v>1</v>
          </cell>
          <cell r="AB185">
            <v>1</v>
          </cell>
          <cell r="AC185" t="str">
            <v>45213239</v>
          </cell>
          <cell r="AD185">
            <v>1</v>
          </cell>
          <cell r="AE185" t="str">
            <v/>
          </cell>
          <cell r="AF185" t="str">
            <v/>
          </cell>
          <cell r="AG185" t="str">
            <v>URTECHO</v>
          </cell>
          <cell r="AH185" t="str">
            <v>DOMINGUEZ</v>
          </cell>
          <cell r="AI185" t="str">
            <v>EYMI FANY</v>
          </cell>
          <cell r="AJ185">
            <v>37</v>
          </cell>
          <cell r="AK185" t="str">
            <v>13</v>
          </cell>
          <cell r="AL185" t="str">
            <v>10</v>
          </cell>
          <cell r="AM185" t="str">
            <v>06</v>
          </cell>
          <cell r="AN185" t="str">
            <v>12</v>
          </cell>
          <cell r="AO185" t="str">
            <v>06</v>
          </cell>
          <cell r="AP185" t="str">
            <v>1988</v>
          </cell>
          <cell r="AQ185" t="str">
            <v>13</v>
          </cell>
          <cell r="AR185" t="str">
            <v>01</v>
          </cell>
          <cell r="AS185" t="str">
            <v>02</v>
          </cell>
          <cell r="AT185" t="str">
            <v>0001</v>
          </cell>
          <cell r="AU185">
            <v>1</v>
          </cell>
          <cell r="AV185">
            <v>5</v>
          </cell>
          <cell r="AW185" t="str">
            <v>BARRIO 2</v>
          </cell>
          <cell r="AX185" t="str">
            <v/>
          </cell>
          <cell r="AY185" t="str">
            <v/>
          </cell>
          <cell r="AZ185" t="str">
            <v/>
          </cell>
          <cell r="BA185" t="str">
            <v/>
          </cell>
          <cell r="BB185" t="str">
            <v>E</v>
          </cell>
          <cell r="BC185" t="str">
            <v>22</v>
          </cell>
          <cell r="BD185" t="str">
            <v/>
          </cell>
          <cell r="BE185" t="str">
            <v>FRENTE AL I.E. FE Y ALEGRIA (EN EL PASAJE)</v>
          </cell>
          <cell r="BF185">
            <v>0</v>
          </cell>
          <cell r="BH185">
            <v>0</v>
          </cell>
          <cell r="BI185">
            <v>2</v>
          </cell>
          <cell r="BJ185">
            <v>1</v>
          </cell>
          <cell r="BK185">
            <v>7</v>
          </cell>
          <cell r="BL185" t="str">
            <v/>
          </cell>
          <cell r="BM185" t="str">
            <v/>
          </cell>
          <cell r="BN185">
            <v>10</v>
          </cell>
          <cell r="BO185" t="str">
            <v/>
          </cell>
          <cell r="BP185" t="str">
            <v/>
          </cell>
          <cell r="BQ185">
            <v>1</v>
          </cell>
          <cell r="BR185">
            <v>0</v>
          </cell>
          <cell r="BS185">
            <v>0</v>
          </cell>
          <cell r="BT185" t="str">
            <v/>
          </cell>
          <cell r="BU185" t="str">
            <v/>
          </cell>
          <cell r="BV185" t="str">
            <v/>
          </cell>
          <cell r="BW185" t="str">
            <v/>
          </cell>
          <cell r="BX185" t="str">
            <v/>
          </cell>
          <cell r="BY185" t="str">
            <v/>
          </cell>
          <cell r="BZ185" t="str">
            <v/>
          </cell>
          <cell r="CA185">
            <v>2</v>
          </cell>
          <cell r="CB185">
            <v>4</v>
          </cell>
          <cell r="CC185">
            <v>0</v>
          </cell>
          <cell r="CD185" t="str">
            <v/>
          </cell>
          <cell r="CE185" t="str">
            <v/>
          </cell>
          <cell r="CF185" t="str">
            <v/>
          </cell>
          <cell r="CG185" t="str">
            <v/>
          </cell>
          <cell r="CH185" t="str">
            <v/>
          </cell>
          <cell r="CI185" t="str">
            <v/>
          </cell>
          <cell r="CJ185" t="str">
            <v/>
          </cell>
          <cell r="CK185">
            <v>1</v>
          </cell>
          <cell r="CL185">
            <v>26</v>
          </cell>
          <cell r="CM185" t="str">
            <v>MESERA</v>
          </cell>
          <cell r="CN185" t="str">
            <v/>
          </cell>
          <cell r="CO185">
            <v>948174590</v>
          </cell>
          <cell r="CP185" t="str">
            <v/>
          </cell>
          <cell r="CQ185">
            <v>1</v>
          </cell>
          <cell r="CR185">
            <v>1</v>
          </cell>
          <cell r="CS185">
            <v>0</v>
          </cell>
          <cell r="DL185">
            <v>2</v>
          </cell>
          <cell r="DM185" t="str">
            <v/>
          </cell>
          <cell r="DN185">
            <v>1</v>
          </cell>
          <cell r="DO185" t="str">
            <v/>
          </cell>
          <cell r="DP185">
            <v>2</v>
          </cell>
          <cell r="DQ185">
            <v>0</v>
          </cell>
          <cell r="DR185">
            <v>1</v>
          </cell>
          <cell r="DS185">
            <v>2</v>
          </cell>
          <cell r="DT185">
            <v>3</v>
          </cell>
          <cell r="DU185" t="str">
            <v/>
          </cell>
          <cell r="DV185" t="str">
            <v/>
          </cell>
          <cell r="DW185" t="str">
            <v/>
          </cell>
          <cell r="DX185" t="str">
            <v/>
          </cell>
          <cell r="DY185" t="str">
            <v/>
          </cell>
          <cell r="DZ185" t="str">
            <v/>
          </cell>
          <cell r="EA185" t="str">
            <v/>
          </cell>
          <cell r="EB185" t="str">
            <v/>
          </cell>
          <cell r="EC185" t="str">
            <v/>
          </cell>
          <cell r="ED185" t="str">
            <v/>
          </cell>
          <cell r="EE185" t="str">
            <v/>
          </cell>
          <cell r="EF185" t="str">
            <v/>
          </cell>
          <cell r="EG185" t="str">
            <v/>
          </cell>
          <cell r="EH185" t="str">
            <v/>
          </cell>
          <cell r="EI185" t="str">
            <v/>
          </cell>
          <cell r="EJ185" t="str">
            <v/>
          </cell>
          <cell r="EK185" t="str">
            <v/>
          </cell>
          <cell r="EL185" t="str">
            <v/>
          </cell>
          <cell r="EM185" t="str">
            <v>13</v>
          </cell>
          <cell r="EN185" t="str">
            <v>01</v>
          </cell>
          <cell r="EO185" t="str">
            <v>02</v>
          </cell>
          <cell r="EP185" t="str">
            <v>0001</v>
          </cell>
          <cell r="ER185" t="str">
            <v>30 a 39 años</v>
          </cell>
          <cell r="ES185" t="str">
            <v>13</v>
          </cell>
          <cell r="ET185" t="str">
            <v>1301020001</v>
          </cell>
          <cell r="EU185" t="str">
            <v>130102</v>
          </cell>
          <cell r="EV185" t="str">
            <v>130102</v>
          </cell>
          <cell r="EW185" t="b">
            <v>1</v>
          </cell>
          <cell r="EX185" t="str">
            <v>MAM - EL PORVENIR</v>
          </cell>
          <cell r="EY185">
            <v>2</v>
          </cell>
          <cell r="EZ185" t="str">
            <v>131006</v>
          </cell>
          <cell r="FA185" t="str">
            <v>1301020001</v>
          </cell>
          <cell r="FB185" t="str">
            <v/>
          </cell>
          <cell r="FC185" t="str">
            <v>1301020001</v>
          </cell>
          <cell r="FD185" t="str">
            <v>QUIRUVILCA</v>
          </cell>
          <cell r="FE185" t="str">
            <v>EL PORVENIR</v>
          </cell>
          <cell r="FF185" t="e">
            <v>#N/A</v>
          </cell>
          <cell r="FG185" t="str">
            <v>EL PORVENIR</v>
          </cell>
          <cell r="FH185" t="str">
            <v>45861571</v>
          </cell>
          <cell r="FI185">
            <v>0</v>
          </cell>
          <cell r="FJ185" t="str">
            <v>EL PORVENIR</v>
          </cell>
          <cell r="FK185">
            <v>0</v>
          </cell>
          <cell r="FL185" t="str">
            <v>LOZANO</v>
          </cell>
          <cell r="FM185">
            <v>0</v>
          </cell>
          <cell r="FN185" t="str">
            <v>MEJIA</v>
          </cell>
          <cell r="FO185">
            <v>0</v>
          </cell>
          <cell r="FP185" t="str">
            <v>MARIA ERNESTINA</v>
          </cell>
          <cell r="FQ185">
            <v>0</v>
          </cell>
          <cell r="FR185" t="str">
            <v>45213239</v>
          </cell>
          <cell r="FS185" t="str">
            <v>URTECHO</v>
          </cell>
          <cell r="FT185" t="str">
            <v>DOMINGUEZ</v>
          </cell>
          <cell r="FU185" t="str">
            <v>EYMI FANY</v>
          </cell>
          <cell r="FV185" t="str">
            <v>12</v>
          </cell>
          <cell r="FW185" t="str">
            <v>06</v>
          </cell>
          <cell r="FX185" t="str">
            <v>1988</v>
          </cell>
          <cell r="FY185">
            <v>0</v>
          </cell>
          <cell r="FZ185">
            <v>0</v>
          </cell>
          <cell r="GA185">
            <v>0</v>
          </cell>
          <cell r="GB185">
            <v>0</v>
          </cell>
          <cell r="GC185">
            <v>0</v>
          </cell>
          <cell r="GD185">
            <v>0</v>
          </cell>
          <cell r="GE185">
            <v>0</v>
          </cell>
          <cell r="GF185">
            <v>0</v>
          </cell>
          <cell r="GG185">
            <v>0</v>
          </cell>
          <cell r="GH185">
            <v>0</v>
          </cell>
          <cell r="GI185">
            <v>0</v>
          </cell>
        </row>
        <row r="186">
          <cell r="F186">
            <v>55170</v>
          </cell>
          <cell r="G186" t="str">
            <v>EL PORVENIR</v>
          </cell>
          <cell r="H186">
            <v>6</v>
          </cell>
          <cell r="I186" t="str">
            <v>A-1307</v>
          </cell>
          <cell r="J186" t="str">
            <v>G</v>
          </cell>
          <cell r="K186">
            <v>0</v>
          </cell>
          <cell r="L186" t="str">
            <v>23</v>
          </cell>
          <cell r="M186" t="str">
            <v>01</v>
          </cell>
          <cell r="N186" t="str">
            <v>2026</v>
          </cell>
          <cell r="O186" t="str">
            <v>45861571</v>
          </cell>
          <cell r="P186" t="str">
            <v>LOZANO</v>
          </cell>
          <cell r="Q186" t="str">
            <v>MEJIA</v>
          </cell>
          <cell r="R186" t="str">
            <v>MARIA ERNESTINA</v>
          </cell>
          <cell r="S186">
            <v>1</v>
          </cell>
          <cell r="T186">
            <v>0</v>
          </cell>
          <cell r="U186" t="str">
            <v/>
          </cell>
          <cell r="V186" t="str">
            <v/>
          </cell>
          <cell r="W186" t="str">
            <v/>
          </cell>
          <cell r="X186">
            <v>1</v>
          </cell>
          <cell r="Y186">
            <v>1</v>
          </cell>
          <cell r="Z186" t="str">
            <v>EL PORVENIR</v>
          </cell>
          <cell r="AA186">
            <v>1</v>
          </cell>
          <cell r="AB186">
            <v>1</v>
          </cell>
          <cell r="AC186" t="str">
            <v>46890640</v>
          </cell>
          <cell r="AD186">
            <v>1</v>
          </cell>
          <cell r="AE186" t="str">
            <v/>
          </cell>
          <cell r="AF186" t="str">
            <v/>
          </cell>
          <cell r="AG186" t="str">
            <v>ROBLES</v>
          </cell>
          <cell r="AH186" t="str">
            <v>CASTAÑEDA</v>
          </cell>
          <cell r="AI186" t="str">
            <v>RAYZA RAQUEL</v>
          </cell>
          <cell r="AJ186">
            <v>33</v>
          </cell>
          <cell r="AK186" t="str">
            <v>13</v>
          </cell>
          <cell r="AL186" t="str">
            <v>01</v>
          </cell>
          <cell r="AM186" t="str">
            <v>05</v>
          </cell>
          <cell r="AN186" t="str">
            <v>31</v>
          </cell>
          <cell r="AO186" t="str">
            <v>03</v>
          </cell>
          <cell r="AP186" t="str">
            <v>1992</v>
          </cell>
          <cell r="AQ186" t="str">
            <v>13</v>
          </cell>
          <cell r="AR186" t="str">
            <v>01</v>
          </cell>
          <cell r="AS186" t="str">
            <v>02</v>
          </cell>
          <cell r="AT186" t="str">
            <v>0001</v>
          </cell>
          <cell r="AU186">
            <v>1</v>
          </cell>
          <cell r="AV186">
            <v>5</v>
          </cell>
          <cell r="AW186" t="str">
            <v>BARRIO 3B</v>
          </cell>
          <cell r="AX186" t="str">
            <v/>
          </cell>
          <cell r="AY186" t="str">
            <v/>
          </cell>
          <cell r="AZ186" t="str">
            <v/>
          </cell>
          <cell r="BA186" t="str">
            <v/>
          </cell>
          <cell r="BB186" t="str">
            <v>G</v>
          </cell>
          <cell r="BC186" t="str">
            <v>3</v>
          </cell>
          <cell r="BD186" t="str">
            <v/>
          </cell>
          <cell r="BE186" t="str">
            <v>ESPALDA MERCADO NUEVO FUTURO</v>
          </cell>
          <cell r="BF186">
            <v>0</v>
          </cell>
          <cell r="BH186">
            <v>0</v>
          </cell>
          <cell r="BI186">
            <v>1</v>
          </cell>
          <cell r="BJ186">
            <v>1</v>
          </cell>
          <cell r="BK186">
            <v>6</v>
          </cell>
          <cell r="BL186" t="str">
            <v/>
          </cell>
          <cell r="BM186" t="str">
            <v/>
          </cell>
          <cell r="BN186">
            <v>10</v>
          </cell>
          <cell r="BO186" t="str">
            <v/>
          </cell>
          <cell r="BP186" t="str">
            <v/>
          </cell>
          <cell r="BQ186">
            <v>1</v>
          </cell>
          <cell r="BR186">
            <v>0</v>
          </cell>
          <cell r="BS186">
            <v>0</v>
          </cell>
          <cell r="BT186" t="str">
            <v/>
          </cell>
          <cell r="BU186" t="str">
            <v/>
          </cell>
          <cell r="BV186" t="str">
            <v/>
          </cell>
          <cell r="BW186" t="str">
            <v/>
          </cell>
          <cell r="BX186" t="str">
            <v/>
          </cell>
          <cell r="BY186" t="str">
            <v/>
          </cell>
          <cell r="BZ186" t="str">
            <v/>
          </cell>
          <cell r="CA186">
            <v>2</v>
          </cell>
          <cell r="CB186">
            <v>6</v>
          </cell>
          <cell r="CC186">
            <v>0</v>
          </cell>
          <cell r="CD186" t="str">
            <v/>
          </cell>
          <cell r="CE186" t="str">
            <v/>
          </cell>
          <cell r="CF186" t="str">
            <v/>
          </cell>
          <cell r="CG186" t="str">
            <v/>
          </cell>
          <cell r="CH186" t="str">
            <v/>
          </cell>
          <cell r="CI186" t="str">
            <v/>
          </cell>
          <cell r="CJ186" t="str">
            <v/>
          </cell>
          <cell r="CK186">
            <v>0</v>
          </cell>
          <cell r="CL186" t="str">
            <v/>
          </cell>
          <cell r="CN186" t="str">
            <v/>
          </cell>
          <cell r="CO186">
            <v>936184209</v>
          </cell>
          <cell r="CP186" t="str">
            <v/>
          </cell>
          <cell r="CQ186">
            <v>1</v>
          </cell>
          <cell r="CR186">
            <v>1</v>
          </cell>
          <cell r="CS186">
            <v>0</v>
          </cell>
          <cell r="DL186">
            <v>2</v>
          </cell>
          <cell r="DM186" t="str">
            <v/>
          </cell>
          <cell r="DN186">
            <v>1</v>
          </cell>
          <cell r="DO186" t="str">
            <v/>
          </cell>
          <cell r="DP186">
            <v>2</v>
          </cell>
          <cell r="DQ186">
            <v>0</v>
          </cell>
          <cell r="DR186">
            <v>0</v>
          </cell>
          <cell r="DS186">
            <v>2</v>
          </cell>
          <cell r="DT186">
            <v>3</v>
          </cell>
          <cell r="DU186" t="str">
            <v/>
          </cell>
          <cell r="DV186" t="str">
            <v/>
          </cell>
          <cell r="DW186" t="str">
            <v/>
          </cell>
          <cell r="DX186" t="str">
            <v/>
          </cell>
          <cell r="DY186" t="str">
            <v/>
          </cell>
          <cell r="DZ186" t="str">
            <v/>
          </cell>
          <cell r="EA186" t="str">
            <v/>
          </cell>
          <cell r="EB186" t="str">
            <v/>
          </cell>
          <cell r="EC186" t="str">
            <v/>
          </cell>
          <cell r="ED186" t="str">
            <v/>
          </cell>
          <cell r="EE186" t="str">
            <v/>
          </cell>
          <cell r="EF186" t="str">
            <v/>
          </cell>
          <cell r="EG186" t="str">
            <v/>
          </cell>
          <cell r="EH186" t="str">
            <v/>
          </cell>
          <cell r="EI186" t="str">
            <v/>
          </cell>
          <cell r="EJ186" t="str">
            <v/>
          </cell>
          <cell r="EK186" t="str">
            <v/>
          </cell>
          <cell r="EL186" t="str">
            <v/>
          </cell>
          <cell r="EM186" t="str">
            <v>13</v>
          </cell>
          <cell r="EN186" t="str">
            <v>01</v>
          </cell>
          <cell r="EO186" t="str">
            <v>02</v>
          </cell>
          <cell r="EP186" t="str">
            <v>0001</v>
          </cell>
          <cell r="ER186" t="str">
            <v>30 a 39 años</v>
          </cell>
          <cell r="ES186" t="str">
            <v>13</v>
          </cell>
          <cell r="ET186" t="str">
            <v>1301020001</v>
          </cell>
          <cell r="EU186" t="str">
            <v>130102</v>
          </cell>
          <cell r="EV186" t="str">
            <v>130102</v>
          </cell>
          <cell r="EW186" t="b">
            <v>1</v>
          </cell>
          <cell r="EX186" t="str">
            <v>MAM - EL PORVENIR</v>
          </cell>
          <cell r="EY186">
            <v>1</v>
          </cell>
          <cell r="EZ186" t="str">
            <v>130105</v>
          </cell>
          <cell r="FA186" t="str">
            <v>1301020001</v>
          </cell>
          <cell r="FB186" t="str">
            <v/>
          </cell>
          <cell r="FC186" t="str">
            <v>1301020001</v>
          </cell>
          <cell r="FD186" t="str">
            <v>LA ESPERANZA</v>
          </cell>
          <cell r="FE186" t="str">
            <v>EL PORVENIR</v>
          </cell>
          <cell r="FF186" t="e">
            <v>#N/A</v>
          </cell>
          <cell r="FG186" t="str">
            <v>EL PORVENIR</v>
          </cell>
          <cell r="FH186" t="str">
            <v>45861571</v>
          </cell>
          <cell r="FI186">
            <v>0</v>
          </cell>
          <cell r="FJ186" t="str">
            <v>EL PORVENIR</v>
          </cell>
          <cell r="FK186">
            <v>0</v>
          </cell>
          <cell r="FL186" t="str">
            <v>LOZANO</v>
          </cell>
          <cell r="FM186">
            <v>0</v>
          </cell>
          <cell r="FN186" t="str">
            <v>MEJIA</v>
          </cell>
          <cell r="FO186">
            <v>0</v>
          </cell>
          <cell r="FP186" t="str">
            <v>MARIA ERNESTINA</v>
          </cell>
          <cell r="FQ186">
            <v>0</v>
          </cell>
          <cell r="FR186" t="str">
            <v>46890640</v>
          </cell>
          <cell r="FS186" t="str">
            <v>ROBLES</v>
          </cell>
          <cell r="FT186" t="str">
            <v>CASTAÑEDA</v>
          </cell>
          <cell r="FU186" t="str">
            <v>RAYZA RAQUEL</v>
          </cell>
          <cell r="FV186" t="str">
            <v>31</v>
          </cell>
          <cell r="FW186" t="str">
            <v>03</v>
          </cell>
          <cell r="FX186" t="str">
            <v>1992</v>
          </cell>
          <cell r="FY186">
            <v>0</v>
          </cell>
          <cell r="FZ186">
            <v>0</v>
          </cell>
          <cell r="GA186">
            <v>0</v>
          </cell>
          <cell r="GB186">
            <v>0</v>
          </cell>
          <cell r="GC186">
            <v>0</v>
          </cell>
          <cell r="GD186">
            <v>0</v>
          </cell>
          <cell r="GE186">
            <v>0</v>
          </cell>
          <cell r="GF186">
            <v>0</v>
          </cell>
          <cell r="GG186">
            <v>0</v>
          </cell>
          <cell r="GH186">
            <v>0</v>
          </cell>
          <cell r="GI186">
            <v>0</v>
          </cell>
        </row>
        <row r="187">
          <cell r="F187">
            <v>55169</v>
          </cell>
          <cell r="G187" t="str">
            <v>EL PORVENIR</v>
          </cell>
          <cell r="H187">
            <v>5</v>
          </cell>
          <cell r="I187" t="str">
            <v>A-1307</v>
          </cell>
          <cell r="J187" t="str">
            <v>G</v>
          </cell>
          <cell r="K187">
            <v>0</v>
          </cell>
          <cell r="L187" t="str">
            <v>23</v>
          </cell>
          <cell r="M187" t="str">
            <v>01</v>
          </cell>
          <cell r="N187" t="str">
            <v>2026</v>
          </cell>
          <cell r="O187" t="str">
            <v>45861571</v>
          </cell>
          <cell r="P187" t="str">
            <v>LOZANO</v>
          </cell>
          <cell r="Q187" t="str">
            <v>MEJIA</v>
          </cell>
          <cell r="R187" t="str">
            <v>MARIA ERNESTINA</v>
          </cell>
          <cell r="S187">
            <v>1</v>
          </cell>
          <cell r="T187">
            <v>0</v>
          </cell>
          <cell r="U187" t="str">
            <v/>
          </cell>
          <cell r="V187" t="str">
            <v/>
          </cell>
          <cell r="W187" t="str">
            <v/>
          </cell>
          <cell r="X187">
            <v>1</v>
          </cell>
          <cell r="Y187">
            <v>1</v>
          </cell>
          <cell r="Z187" t="str">
            <v>EL PORVENIR</v>
          </cell>
          <cell r="AA187">
            <v>1</v>
          </cell>
          <cell r="AB187">
            <v>1</v>
          </cell>
          <cell r="AC187" t="str">
            <v>18205587</v>
          </cell>
          <cell r="AD187">
            <v>1</v>
          </cell>
          <cell r="AE187" t="str">
            <v/>
          </cell>
          <cell r="AF187" t="str">
            <v/>
          </cell>
          <cell r="AG187" t="str">
            <v>ARENAS</v>
          </cell>
          <cell r="AH187" t="str">
            <v>SALIRROSAS</v>
          </cell>
          <cell r="AI187" t="str">
            <v>ROXANA MARISOL</v>
          </cell>
          <cell r="AJ187">
            <v>48</v>
          </cell>
          <cell r="AK187" t="str">
            <v>13</v>
          </cell>
          <cell r="AL187" t="str">
            <v>01</v>
          </cell>
          <cell r="AM187" t="str">
            <v>03</v>
          </cell>
          <cell r="AN187" t="str">
            <v>11</v>
          </cell>
          <cell r="AO187" t="str">
            <v>09</v>
          </cell>
          <cell r="AP187" t="str">
            <v>1977</v>
          </cell>
          <cell r="AQ187" t="str">
            <v>13</v>
          </cell>
          <cell r="AR187" t="str">
            <v>01</v>
          </cell>
          <cell r="AS187" t="str">
            <v>02</v>
          </cell>
          <cell r="AT187" t="str">
            <v>0001</v>
          </cell>
          <cell r="AU187">
            <v>1</v>
          </cell>
          <cell r="AV187">
            <v>3</v>
          </cell>
          <cell r="AW187" t="str">
            <v>LAS MAGNOLIAS</v>
          </cell>
          <cell r="AX187" t="str">
            <v/>
          </cell>
          <cell r="AY187" t="str">
            <v/>
          </cell>
          <cell r="AZ187" t="str">
            <v/>
          </cell>
          <cell r="BA187" t="str">
            <v/>
          </cell>
          <cell r="BB187" t="str">
            <v>H</v>
          </cell>
          <cell r="BC187" t="str">
            <v>3</v>
          </cell>
          <cell r="BD187" t="str">
            <v/>
          </cell>
          <cell r="BE187" t="str">
            <v>FRENTE AL GRIFO DOMSA</v>
          </cell>
          <cell r="BF187">
            <v>0</v>
          </cell>
          <cell r="BH187">
            <v>2</v>
          </cell>
          <cell r="BI187">
            <v>1</v>
          </cell>
          <cell r="BJ187">
            <v>1</v>
          </cell>
          <cell r="BK187">
            <v>7</v>
          </cell>
          <cell r="BL187" t="str">
            <v/>
          </cell>
          <cell r="BM187" t="str">
            <v/>
          </cell>
          <cell r="BN187">
            <v>10</v>
          </cell>
          <cell r="BO187" t="str">
            <v/>
          </cell>
          <cell r="BP187" t="str">
            <v/>
          </cell>
          <cell r="BQ187">
            <v>1</v>
          </cell>
          <cell r="BR187">
            <v>0</v>
          </cell>
          <cell r="BS187">
            <v>0</v>
          </cell>
          <cell r="BT187" t="str">
            <v/>
          </cell>
          <cell r="BU187" t="str">
            <v/>
          </cell>
          <cell r="BV187" t="str">
            <v/>
          </cell>
          <cell r="BW187" t="str">
            <v/>
          </cell>
          <cell r="BX187" t="str">
            <v/>
          </cell>
          <cell r="BY187" t="str">
            <v/>
          </cell>
          <cell r="BZ187" t="str">
            <v/>
          </cell>
          <cell r="CA187">
            <v>2</v>
          </cell>
          <cell r="CB187">
            <v>6</v>
          </cell>
          <cell r="CC187">
            <v>0</v>
          </cell>
          <cell r="CD187" t="str">
            <v/>
          </cell>
          <cell r="CE187" t="str">
            <v/>
          </cell>
          <cell r="CF187" t="str">
            <v/>
          </cell>
          <cell r="CG187" t="str">
            <v/>
          </cell>
          <cell r="CH187" t="str">
            <v/>
          </cell>
          <cell r="CI187" t="str">
            <v/>
          </cell>
          <cell r="CJ187" t="str">
            <v/>
          </cell>
          <cell r="CK187">
            <v>0</v>
          </cell>
          <cell r="CL187" t="str">
            <v/>
          </cell>
          <cell r="CN187" t="str">
            <v/>
          </cell>
          <cell r="CO187">
            <v>992922450</v>
          </cell>
          <cell r="CP187" t="str">
            <v/>
          </cell>
          <cell r="CQ187">
            <v>1</v>
          </cell>
          <cell r="CR187">
            <v>1</v>
          </cell>
          <cell r="CS187">
            <v>0</v>
          </cell>
          <cell r="DL187">
            <v>1</v>
          </cell>
          <cell r="DM187" t="str">
            <v/>
          </cell>
          <cell r="DN187">
            <v>1</v>
          </cell>
          <cell r="DO187" t="str">
            <v/>
          </cell>
          <cell r="DP187">
            <v>2</v>
          </cell>
          <cell r="DQ187">
            <v>1</v>
          </cell>
          <cell r="DR187" t="str">
            <v/>
          </cell>
          <cell r="DS187">
            <v>2</v>
          </cell>
          <cell r="DT187">
            <v>1</v>
          </cell>
          <cell r="DU187" t="str">
            <v/>
          </cell>
          <cell r="DV187" t="str">
            <v/>
          </cell>
          <cell r="DW187" t="str">
            <v/>
          </cell>
          <cell r="DX187" t="str">
            <v/>
          </cell>
          <cell r="DY187" t="str">
            <v/>
          </cell>
          <cell r="DZ187" t="str">
            <v/>
          </cell>
          <cell r="EA187" t="str">
            <v/>
          </cell>
          <cell r="EB187" t="str">
            <v/>
          </cell>
          <cell r="EC187" t="str">
            <v/>
          </cell>
          <cell r="ED187" t="str">
            <v/>
          </cell>
          <cell r="EE187" t="str">
            <v/>
          </cell>
          <cell r="EF187" t="str">
            <v/>
          </cell>
          <cell r="EG187" t="str">
            <v/>
          </cell>
          <cell r="EH187" t="str">
            <v/>
          </cell>
          <cell r="EI187" t="str">
            <v/>
          </cell>
          <cell r="EJ187" t="str">
            <v/>
          </cell>
          <cell r="EK187" t="str">
            <v/>
          </cell>
          <cell r="EL187" t="str">
            <v/>
          </cell>
          <cell r="EM187" t="str">
            <v>13</v>
          </cell>
          <cell r="EN187" t="str">
            <v>01</v>
          </cell>
          <cell r="EO187" t="str">
            <v>02</v>
          </cell>
          <cell r="EP187" t="str">
            <v>0001</v>
          </cell>
          <cell r="ER187" t="str">
            <v>40 a 49 años</v>
          </cell>
          <cell r="ES187" t="str">
            <v>13</v>
          </cell>
          <cell r="ET187" t="str">
            <v>1301020001</v>
          </cell>
          <cell r="EU187" t="str">
            <v>130102</v>
          </cell>
          <cell r="EV187" t="str">
            <v>130102</v>
          </cell>
          <cell r="EW187" t="b">
            <v>1</v>
          </cell>
          <cell r="EX187" t="str">
            <v>MAM - EL PORVENIR</v>
          </cell>
          <cell r="EY187">
            <v>3</v>
          </cell>
          <cell r="EZ187" t="str">
            <v>130103</v>
          </cell>
          <cell r="FA187" t="str">
            <v>1301020001</v>
          </cell>
          <cell r="FB187" t="str">
            <v/>
          </cell>
          <cell r="FC187" t="str">
            <v>1301020001</v>
          </cell>
          <cell r="FD187" t="str">
            <v>FLORENCIA DE MORA</v>
          </cell>
          <cell r="FE187" t="str">
            <v>EL PORVENIR</v>
          </cell>
          <cell r="FF187" t="e">
            <v>#N/A</v>
          </cell>
          <cell r="FG187" t="str">
            <v>EL PORVENIR</v>
          </cell>
          <cell r="FH187" t="str">
            <v>45861571</v>
          </cell>
          <cell r="FI187">
            <v>0</v>
          </cell>
          <cell r="FJ187" t="str">
            <v>EL PORVENIR</v>
          </cell>
          <cell r="FK187">
            <v>0</v>
          </cell>
          <cell r="FL187" t="str">
            <v>LOZANO</v>
          </cell>
          <cell r="FM187">
            <v>0</v>
          </cell>
          <cell r="FN187" t="str">
            <v>MEJIA</v>
          </cell>
          <cell r="FO187">
            <v>0</v>
          </cell>
          <cell r="FP187" t="str">
            <v>MARIA ERNESTINA</v>
          </cell>
          <cell r="FQ187">
            <v>0</v>
          </cell>
          <cell r="FR187" t="str">
            <v>18205587</v>
          </cell>
          <cell r="FS187" t="str">
            <v>ARENAS</v>
          </cell>
          <cell r="FT187" t="str">
            <v>SALIRROSAS</v>
          </cell>
          <cell r="FU187" t="str">
            <v>ROXANA MARISOL</v>
          </cell>
          <cell r="FV187" t="str">
            <v>11</v>
          </cell>
          <cell r="FW187" t="str">
            <v>09</v>
          </cell>
          <cell r="FX187" t="str">
            <v>1977</v>
          </cell>
          <cell r="FY187">
            <v>0</v>
          </cell>
          <cell r="FZ187">
            <v>0</v>
          </cell>
          <cell r="GA187">
            <v>0</v>
          </cell>
          <cell r="GB187">
            <v>0</v>
          </cell>
          <cell r="GC187">
            <v>0</v>
          </cell>
          <cell r="GD187">
            <v>0</v>
          </cell>
          <cell r="GE187">
            <v>0</v>
          </cell>
          <cell r="GF187">
            <v>0</v>
          </cell>
          <cell r="GG187">
            <v>0</v>
          </cell>
          <cell r="GH187">
            <v>0</v>
          </cell>
          <cell r="GI187">
            <v>0</v>
          </cell>
        </row>
        <row r="188">
          <cell r="F188">
            <v>55168</v>
          </cell>
          <cell r="G188" t="str">
            <v>EL PORVENIR</v>
          </cell>
          <cell r="H188">
            <v>4</v>
          </cell>
          <cell r="I188" t="str">
            <v>A-1307</v>
          </cell>
          <cell r="J188" t="str">
            <v>G</v>
          </cell>
          <cell r="K188">
            <v>0</v>
          </cell>
          <cell r="L188" t="str">
            <v>23</v>
          </cell>
          <cell r="M188" t="str">
            <v>01</v>
          </cell>
          <cell r="N188" t="str">
            <v>2026</v>
          </cell>
          <cell r="O188" t="str">
            <v>45861571</v>
          </cell>
          <cell r="P188" t="str">
            <v>LOZANO</v>
          </cell>
          <cell r="Q188" t="str">
            <v>MEJIA</v>
          </cell>
          <cell r="R188" t="str">
            <v>MARIA ERNESTINA</v>
          </cell>
          <cell r="S188">
            <v>1</v>
          </cell>
          <cell r="T188">
            <v>0</v>
          </cell>
          <cell r="U188" t="str">
            <v/>
          </cell>
          <cell r="V188" t="str">
            <v/>
          </cell>
          <cell r="W188" t="str">
            <v/>
          </cell>
          <cell r="X188">
            <v>1</v>
          </cell>
          <cell r="Y188">
            <v>1</v>
          </cell>
          <cell r="Z188" t="str">
            <v>EL PORVENIR</v>
          </cell>
          <cell r="AA188">
            <v>1</v>
          </cell>
          <cell r="AB188">
            <v>1</v>
          </cell>
          <cell r="AC188" t="str">
            <v>41477608</v>
          </cell>
          <cell r="AD188">
            <v>1</v>
          </cell>
          <cell r="AE188" t="str">
            <v/>
          </cell>
          <cell r="AF188" t="str">
            <v/>
          </cell>
          <cell r="AG188" t="str">
            <v>CRUZADO</v>
          </cell>
          <cell r="AH188" t="str">
            <v>PAREDES</v>
          </cell>
          <cell r="AI188" t="str">
            <v>ROSITA SEGUNDA</v>
          </cell>
          <cell r="AJ188">
            <v>43</v>
          </cell>
          <cell r="AK188" t="str">
            <v>13</v>
          </cell>
          <cell r="AL188" t="str">
            <v>12</v>
          </cell>
          <cell r="AM188" t="str">
            <v>01</v>
          </cell>
          <cell r="AN188" t="str">
            <v>23</v>
          </cell>
          <cell r="AO188" t="str">
            <v>08</v>
          </cell>
          <cell r="AP188" t="str">
            <v>1982</v>
          </cell>
          <cell r="AQ188" t="str">
            <v>13</v>
          </cell>
          <cell r="AR188" t="str">
            <v>01</v>
          </cell>
          <cell r="AS188" t="str">
            <v>02</v>
          </cell>
          <cell r="AT188" t="str">
            <v>0001</v>
          </cell>
          <cell r="AU188">
            <v>1</v>
          </cell>
          <cell r="AV188">
            <v>5</v>
          </cell>
          <cell r="AW188" t="str">
            <v>BARRIO 5C</v>
          </cell>
          <cell r="AX188" t="str">
            <v/>
          </cell>
          <cell r="AY188" t="str">
            <v/>
          </cell>
          <cell r="AZ188" t="str">
            <v/>
          </cell>
          <cell r="BA188" t="str">
            <v/>
          </cell>
          <cell r="BB188" t="str">
            <v>I</v>
          </cell>
          <cell r="BC188" t="str">
            <v>24</v>
          </cell>
          <cell r="BD188" t="str">
            <v/>
          </cell>
          <cell r="BE188" t="str">
            <v>A UNA CUADRA DE LA I.E. JOSE MUJICA</v>
          </cell>
          <cell r="BF188">
            <v>0</v>
          </cell>
          <cell r="BH188">
            <v>1</v>
          </cell>
          <cell r="BI188">
            <v>2</v>
          </cell>
          <cell r="BJ188">
            <v>1</v>
          </cell>
          <cell r="BK188">
            <v>7</v>
          </cell>
          <cell r="BL188" t="str">
            <v/>
          </cell>
          <cell r="BM188" t="str">
            <v/>
          </cell>
          <cell r="BN188">
            <v>10</v>
          </cell>
          <cell r="BO188" t="str">
            <v/>
          </cell>
          <cell r="BP188" t="str">
            <v/>
          </cell>
          <cell r="BQ188">
            <v>1</v>
          </cell>
          <cell r="BR188">
            <v>0</v>
          </cell>
          <cell r="BS188">
            <v>0</v>
          </cell>
          <cell r="BT188" t="str">
            <v/>
          </cell>
          <cell r="BU188" t="str">
            <v/>
          </cell>
          <cell r="BV188" t="str">
            <v/>
          </cell>
          <cell r="BW188" t="str">
            <v/>
          </cell>
          <cell r="BX188" t="str">
            <v/>
          </cell>
          <cell r="BY188" t="str">
            <v/>
          </cell>
          <cell r="BZ188" t="str">
            <v/>
          </cell>
          <cell r="CA188">
            <v>2</v>
          </cell>
          <cell r="CB188">
            <v>3</v>
          </cell>
          <cell r="CC188">
            <v>0</v>
          </cell>
          <cell r="CD188" t="str">
            <v/>
          </cell>
          <cell r="CE188" t="str">
            <v/>
          </cell>
          <cell r="CF188" t="str">
            <v/>
          </cell>
          <cell r="CG188" t="str">
            <v/>
          </cell>
          <cell r="CH188" t="str">
            <v/>
          </cell>
          <cell r="CI188" t="str">
            <v/>
          </cell>
          <cell r="CJ188" t="str">
            <v/>
          </cell>
          <cell r="CK188">
            <v>1</v>
          </cell>
          <cell r="CL188">
            <v>109</v>
          </cell>
          <cell r="CM188" t="str">
            <v>VENTA DE COMIDA</v>
          </cell>
          <cell r="CN188" t="str">
            <v/>
          </cell>
          <cell r="CO188">
            <v>984790158</v>
          </cell>
          <cell r="CP188" t="str">
            <v/>
          </cell>
          <cell r="CQ188">
            <v>1</v>
          </cell>
          <cell r="CR188">
            <v>1</v>
          </cell>
          <cell r="CS188">
            <v>0</v>
          </cell>
          <cell r="DL188">
            <v>1</v>
          </cell>
          <cell r="DM188" t="str">
            <v/>
          </cell>
          <cell r="DN188">
            <v>1</v>
          </cell>
          <cell r="DO188" t="str">
            <v/>
          </cell>
          <cell r="DP188">
            <v>2</v>
          </cell>
          <cell r="DQ188">
            <v>0</v>
          </cell>
          <cell r="DR188">
            <v>0</v>
          </cell>
          <cell r="DS188">
            <v>3</v>
          </cell>
          <cell r="DT188">
            <v>3</v>
          </cell>
          <cell r="DU188" t="str">
            <v/>
          </cell>
          <cell r="DV188" t="str">
            <v/>
          </cell>
          <cell r="DW188" t="str">
            <v/>
          </cell>
          <cell r="DX188" t="str">
            <v/>
          </cell>
          <cell r="DY188" t="str">
            <v/>
          </cell>
          <cell r="DZ188" t="str">
            <v/>
          </cell>
          <cell r="EA188" t="str">
            <v/>
          </cell>
          <cell r="EB188" t="str">
            <v/>
          </cell>
          <cell r="EC188" t="str">
            <v/>
          </cell>
          <cell r="ED188" t="str">
            <v/>
          </cell>
          <cell r="EE188" t="str">
            <v/>
          </cell>
          <cell r="EF188" t="str">
            <v/>
          </cell>
          <cell r="EG188" t="str">
            <v/>
          </cell>
          <cell r="EH188" t="str">
            <v/>
          </cell>
          <cell r="EI188" t="str">
            <v/>
          </cell>
          <cell r="EJ188" t="str">
            <v/>
          </cell>
          <cell r="EK188" t="str">
            <v/>
          </cell>
          <cell r="EL188" t="str">
            <v/>
          </cell>
          <cell r="EM188" t="str">
            <v>13</v>
          </cell>
          <cell r="EN188" t="str">
            <v>01</v>
          </cell>
          <cell r="EO188" t="str">
            <v>02</v>
          </cell>
          <cell r="EP188" t="str">
            <v>0001</v>
          </cell>
          <cell r="ER188" t="str">
            <v>40 a 49 años</v>
          </cell>
          <cell r="ES188" t="str">
            <v>13</v>
          </cell>
          <cell r="ET188" t="str">
            <v>1301020001</v>
          </cell>
          <cell r="EU188" t="str">
            <v>130102</v>
          </cell>
          <cell r="EV188" t="str">
            <v>130102</v>
          </cell>
          <cell r="EW188" t="b">
            <v>1</v>
          </cell>
          <cell r="EX188" t="str">
            <v>MAM - EL PORVENIR</v>
          </cell>
          <cell r="EY188">
            <v>3</v>
          </cell>
          <cell r="EZ188" t="str">
            <v>131201</v>
          </cell>
          <cell r="FA188" t="str">
            <v>1301020001</v>
          </cell>
          <cell r="FB188" t="str">
            <v/>
          </cell>
          <cell r="FC188" t="str">
            <v>1301020001</v>
          </cell>
          <cell r="FD188" t="str">
            <v>VIRU</v>
          </cell>
          <cell r="FE188" t="str">
            <v>EL PORVENIR</v>
          </cell>
          <cell r="FF188" t="e">
            <v>#N/A</v>
          </cell>
          <cell r="FG188" t="str">
            <v>EL PORVENIR</v>
          </cell>
          <cell r="FH188" t="str">
            <v>45861571</v>
          </cell>
          <cell r="FI188">
            <v>0</v>
          </cell>
          <cell r="FJ188" t="str">
            <v>EL PORVENIR</v>
          </cell>
          <cell r="FK188">
            <v>0</v>
          </cell>
          <cell r="FL188" t="str">
            <v>LOZANO</v>
          </cell>
          <cell r="FM188">
            <v>0</v>
          </cell>
          <cell r="FN188" t="str">
            <v>MEJIA</v>
          </cell>
          <cell r="FO188">
            <v>0</v>
          </cell>
          <cell r="FP188" t="str">
            <v>MARIA ERNESTINA</v>
          </cell>
          <cell r="FQ188">
            <v>0</v>
          </cell>
          <cell r="FR188" t="str">
            <v>41477608</v>
          </cell>
          <cell r="FS188" t="str">
            <v>CRUZADO</v>
          </cell>
          <cell r="FT188" t="str">
            <v>PAREDES</v>
          </cell>
          <cell r="FU188" t="str">
            <v>ROSITA SEGUNDA</v>
          </cell>
          <cell r="FV188" t="str">
            <v>23</v>
          </cell>
          <cell r="FW188" t="str">
            <v>08</v>
          </cell>
          <cell r="FX188" t="str">
            <v>1982</v>
          </cell>
          <cell r="FY188">
            <v>0</v>
          </cell>
          <cell r="FZ188">
            <v>0</v>
          </cell>
          <cell r="GA188">
            <v>0</v>
          </cell>
          <cell r="GB188">
            <v>0</v>
          </cell>
          <cell r="GC188">
            <v>0</v>
          </cell>
          <cell r="GD188">
            <v>0</v>
          </cell>
          <cell r="GE188">
            <v>0</v>
          </cell>
          <cell r="GF188">
            <v>0</v>
          </cell>
          <cell r="GG188">
            <v>0</v>
          </cell>
          <cell r="GH188">
            <v>0</v>
          </cell>
          <cell r="GI188">
            <v>0</v>
          </cell>
        </row>
        <row r="189">
          <cell r="F189">
            <v>55167</v>
          </cell>
          <cell r="G189" t="str">
            <v>EL PORVENIR</v>
          </cell>
          <cell r="H189">
            <v>3</v>
          </cell>
          <cell r="I189" t="str">
            <v>A-1307</v>
          </cell>
          <cell r="J189" t="str">
            <v>G</v>
          </cell>
          <cell r="K189">
            <v>0</v>
          </cell>
          <cell r="L189" t="str">
            <v>23</v>
          </cell>
          <cell r="M189" t="str">
            <v>01</v>
          </cell>
          <cell r="N189" t="str">
            <v>2026</v>
          </cell>
          <cell r="O189" t="str">
            <v>45861571</v>
          </cell>
          <cell r="P189" t="str">
            <v>LOZANO</v>
          </cell>
          <cell r="Q189" t="str">
            <v>MEJIA</v>
          </cell>
          <cell r="R189" t="str">
            <v>MARIA ERNESTINA</v>
          </cell>
          <cell r="S189">
            <v>1</v>
          </cell>
          <cell r="T189">
            <v>0</v>
          </cell>
          <cell r="U189" t="str">
            <v/>
          </cell>
          <cell r="V189" t="str">
            <v/>
          </cell>
          <cell r="W189" t="str">
            <v/>
          </cell>
          <cell r="X189">
            <v>1</v>
          </cell>
          <cell r="Y189">
            <v>1</v>
          </cell>
          <cell r="Z189" t="str">
            <v>EL PORVENIR</v>
          </cell>
          <cell r="AA189">
            <v>1</v>
          </cell>
          <cell r="AB189">
            <v>1</v>
          </cell>
          <cell r="AC189" t="str">
            <v>76836495</v>
          </cell>
          <cell r="AD189">
            <v>1</v>
          </cell>
          <cell r="AE189" t="str">
            <v/>
          </cell>
          <cell r="AF189" t="str">
            <v/>
          </cell>
          <cell r="AG189" t="str">
            <v>ROSARIO</v>
          </cell>
          <cell r="AH189" t="str">
            <v>VILLANUEVA</v>
          </cell>
          <cell r="AI189" t="str">
            <v>ROSA CAROLINA</v>
          </cell>
          <cell r="AJ189">
            <v>29</v>
          </cell>
          <cell r="AK189" t="str">
            <v>13</v>
          </cell>
          <cell r="AL189" t="str">
            <v>01</v>
          </cell>
          <cell r="AM189" t="str">
            <v>03</v>
          </cell>
          <cell r="AN189" t="str">
            <v>02</v>
          </cell>
          <cell r="AO189" t="str">
            <v>06</v>
          </cell>
          <cell r="AP189" t="str">
            <v>1996</v>
          </cell>
          <cell r="AQ189" t="str">
            <v>13</v>
          </cell>
          <cell r="AR189" t="str">
            <v>01</v>
          </cell>
          <cell r="AS189" t="str">
            <v>02</v>
          </cell>
          <cell r="AT189" t="str">
            <v>0001</v>
          </cell>
          <cell r="AU189">
            <v>1</v>
          </cell>
          <cell r="AV189">
            <v>5</v>
          </cell>
          <cell r="AW189" t="str">
            <v>BARRIO 3A</v>
          </cell>
          <cell r="AX189" t="str">
            <v/>
          </cell>
          <cell r="AY189" t="str">
            <v/>
          </cell>
          <cell r="AZ189" t="str">
            <v/>
          </cell>
          <cell r="BA189" t="str">
            <v/>
          </cell>
          <cell r="BB189" t="str">
            <v>I</v>
          </cell>
          <cell r="BC189" t="str">
            <v>17</v>
          </cell>
          <cell r="BD189" t="str">
            <v/>
          </cell>
          <cell r="BE189" t="str">
            <v>FRENTE I.E.I MEDALLITA MILAGROSA</v>
          </cell>
          <cell r="BF189">
            <v>0</v>
          </cell>
          <cell r="BH189">
            <v>1</v>
          </cell>
          <cell r="BI189">
            <v>1</v>
          </cell>
          <cell r="BJ189">
            <v>1</v>
          </cell>
          <cell r="BK189">
            <v>7</v>
          </cell>
          <cell r="BL189" t="str">
            <v/>
          </cell>
          <cell r="BM189" t="str">
            <v/>
          </cell>
          <cell r="BN189">
            <v>10</v>
          </cell>
          <cell r="BO189" t="str">
            <v/>
          </cell>
          <cell r="BP189" t="str">
            <v/>
          </cell>
          <cell r="BQ189">
            <v>1</v>
          </cell>
          <cell r="BR189">
            <v>0</v>
          </cell>
          <cell r="BS189">
            <v>0</v>
          </cell>
          <cell r="BT189" t="str">
            <v/>
          </cell>
          <cell r="BU189" t="str">
            <v/>
          </cell>
          <cell r="BV189" t="str">
            <v/>
          </cell>
          <cell r="BW189" t="str">
            <v/>
          </cell>
          <cell r="BX189" t="str">
            <v/>
          </cell>
          <cell r="BY189" t="str">
            <v/>
          </cell>
          <cell r="BZ189" t="str">
            <v/>
          </cell>
          <cell r="CA189">
            <v>2</v>
          </cell>
          <cell r="CB189">
            <v>7</v>
          </cell>
          <cell r="CC189">
            <v>1</v>
          </cell>
          <cell r="CD189">
            <v>2</v>
          </cell>
          <cell r="CE189" t="str">
            <v>PABLO CASALS</v>
          </cell>
          <cell r="CF189">
            <v>2</v>
          </cell>
          <cell r="CG189" t="str">
            <v>13</v>
          </cell>
          <cell r="CH189" t="str">
            <v>01</v>
          </cell>
          <cell r="CI189" t="str">
            <v>01</v>
          </cell>
          <cell r="CJ189" t="str">
            <v>0001</v>
          </cell>
          <cell r="CK189">
            <v>1</v>
          </cell>
          <cell r="CL189">
            <v>26</v>
          </cell>
          <cell r="CM189" t="str">
            <v>AYUDANTE DE COCINA</v>
          </cell>
          <cell r="CN189" t="str">
            <v/>
          </cell>
          <cell r="CO189">
            <v>921437852</v>
          </cell>
          <cell r="CP189" t="str">
            <v/>
          </cell>
          <cell r="CQ189">
            <v>1</v>
          </cell>
          <cell r="CR189">
            <v>1</v>
          </cell>
          <cell r="CS189">
            <v>1</v>
          </cell>
          <cell r="CT189" t="str">
            <v>VICKY PRETEL VILLANUEVA</v>
          </cell>
          <cell r="CU189" t="str">
            <v>HERMANA</v>
          </cell>
          <cell r="CV189" t="str">
            <v/>
          </cell>
          <cell r="CW189" t="str">
            <v/>
          </cell>
          <cell r="CX189" t="str">
            <v>1</v>
          </cell>
          <cell r="CY189" t="str">
            <v>1</v>
          </cell>
          <cell r="CZ189" t="str">
            <v/>
          </cell>
          <cell r="DA189" t="str">
            <v/>
          </cell>
          <cell r="DB189" t="str">
            <v/>
          </cell>
          <cell r="DC189" t="str">
            <v>ROSA VILLANUEVA PEREZ</v>
          </cell>
          <cell r="DD189" t="str">
            <v>MAMÁ</v>
          </cell>
          <cell r="DE189" t="str">
            <v/>
          </cell>
          <cell r="DF189" t="str">
            <v>1</v>
          </cell>
          <cell r="DG189" t="str">
            <v>1</v>
          </cell>
          <cell r="DH189" t="str">
            <v>1</v>
          </cell>
          <cell r="DI189" t="str">
            <v/>
          </cell>
          <cell r="DJ189" t="str">
            <v/>
          </cell>
          <cell r="DK189" t="str">
            <v/>
          </cell>
          <cell r="DL189">
            <v>2</v>
          </cell>
          <cell r="DM189" t="str">
            <v/>
          </cell>
          <cell r="DN189">
            <v>1</v>
          </cell>
          <cell r="DO189">
            <v>1</v>
          </cell>
          <cell r="DP189">
            <v>2</v>
          </cell>
          <cell r="DQ189">
            <v>0</v>
          </cell>
          <cell r="DR189">
            <v>0</v>
          </cell>
          <cell r="DS189">
            <v>2</v>
          </cell>
          <cell r="DT189">
            <v>3</v>
          </cell>
          <cell r="DU189" t="str">
            <v/>
          </cell>
          <cell r="DV189" t="str">
            <v/>
          </cell>
          <cell r="DW189" t="str">
            <v/>
          </cell>
          <cell r="DX189" t="str">
            <v/>
          </cell>
          <cell r="DY189" t="str">
            <v/>
          </cell>
          <cell r="DZ189" t="str">
            <v/>
          </cell>
          <cell r="EA189" t="str">
            <v/>
          </cell>
          <cell r="EB189" t="str">
            <v/>
          </cell>
          <cell r="EC189" t="str">
            <v/>
          </cell>
          <cell r="ED189" t="str">
            <v/>
          </cell>
          <cell r="EE189" t="str">
            <v/>
          </cell>
          <cell r="EF189" t="str">
            <v/>
          </cell>
          <cell r="EG189" t="str">
            <v/>
          </cell>
          <cell r="EH189" t="str">
            <v/>
          </cell>
          <cell r="EI189" t="str">
            <v/>
          </cell>
          <cell r="EJ189" t="str">
            <v/>
          </cell>
          <cell r="EK189" t="str">
            <v/>
          </cell>
          <cell r="EL189" t="str">
            <v/>
          </cell>
          <cell r="EM189" t="str">
            <v>13</v>
          </cell>
          <cell r="EN189" t="str">
            <v>01</v>
          </cell>
          <cell r="EO189" t="str">
            <v>02</v>
          </cell>
          <cell r="EP189" t="str">
            <v>0001</v>
          </cell>
          <cell r="ER189" t="str">
            <v>18 a 29 años</v>
          </cell>
          <cell r="ES189" t="str">
            <v>13</v>
          </cell>
          <cell r="ET189" t="str">
            <v>1301020001</v>
          </cell>
          <cell r="EU189" t="str">
            <v>130102</v>
          </cell>
          <cell r="EV189" t="str">
            <v>130102</v>
          </cell>
          <cell r="EW189" t="b">
            <v>1</v>
          </cell>
          <cell r="EX189" t="str">
            <v>MAM - EL PORVENIR</v>
          </cell>
          <cell r="EY189">
            <v>2</v>
          </cell>
          <cell r="EZ189" t="str">
            <v>130103</v>
          </cell>
          <cell r="FA189" t="str">
            <v>1301020001</v>
          </cell>
          <cell r="FB189" t="str">
            <v>1301010001</v>
          </cell>
          <cell r="FC189" t="str">
            <v>1301020001</v>
          </cell>
          <cell r="FD189" t="str">
            <v>FLORENCIA DE MORA</v>
          </cell>
          <cell r="FE189" t="str">
            <v>EL PORVENIR</v>
          </cell>
          <cell r="FF189" t="str">
            <v>TRUJILLO</v>
          </cell>
          <cell r="FG189" t="str">
            <v>EL PORVENIR</v>
          </cell>
          <cell r="FH189" t="str">
            <v>45861571</v>
          </cell>
          <cell r="FI189">
            <v>0</v>
          </cell>
          <cell r="FJ189" t="str">
            <v>EL PORVENIR</v>
          </cell>
          <cell r="FK189">
            <v>0</v>
          </cell>
          <cell r="FL189" t="str">
            <v>LOZANO</v>
          </cell>
          <cell r="FM189">
            <v>0</v>
          </cell>
          <cell r="FN189" t="str">
            <v>MEJIA</v>
          </cell>
          <cell r="FO189">
            <v>0</v>
          </cell>
          <cell r="FP189" t="str">
            <v>MARIA ERNESTINA</v>
          </cell>
          <cell r="FQ189">
            <v>0</v>
          </cell>
          <cell r="FR189" t="str">
            <v>76836495</v>
          </cell>
          <cell r="FS189" t="str">
            <v>ROSARIO</v>
          </cell>
          <cell r="FT189" t="str">
            <v>VILLANUEVA</v>
          </cell>
          <cell r="FU189" t="str">
            <v>ROSA CAROLINA</v>
          </cell>
          <cell r="FV189" t="str">
            <v>02</v>
          </cell>
          <cell r="FW189" t="str">
            <v>06</v>
          </cell>
          <cell r="FX189" t="str">
            <v>1996</v>
          </cell>
          <cell r="FY189">
            <v>0</v>
          </cell>
          <cell r="FZ189">
            <v>0</v>
          </cell>
          <cell r="GA189">
            <v>0</v>
          </cell>
          <cell r="GB189">
            <v>0</v>
          </cell>
          <cell r="GC189">
            <v>0</v>
          </cell>
          <cell r="GD189">
            <v>0</v>
          </cell>
          <cell r="GE189">
            <v>0</v>
          </cell>
          <cell r="GF189">
            <v>0</v>
          </cell>
          <cell r="GG189">
            <v>0</v>
          </cell>
          <cell r="GH189">
            <v>0</v>
          </cell>
          <cell r="GI189">
            <v>0</v>
          </cell>
        </row>
        <row r="190">
          <cell r="F190">
            <v>55166</v>
          </cell>
          <cell r="G190" t="str">
            <v>PICHANAQUI</v>
          </cell>
          <cell r="H190">
            <v>4</v>
          </cell>
          <cell r="I190" t="str">
            <v>A-1307</v>
          </cell>
          <cell r="J190" t="str">
            <v>I</v>
          </cell>
          <cell r="K190">
            <v>0</v>
          </cell>
          <cell r="L190" t="str">
            <v>09</v>
          </cell>
          <cell r="M190" t="str">
            <v>01</v>
          </cell>
          <cell r="N190" t="str">
            <v>2026</v>
          </cell>
          <cell r="O190" t="str">
            <v>48690887</v>
          </cell>
          <cell r="P190" t="str">
            <v>NIETO</v>
          </cell>
          <cell r="Q190" t="str">
            <v>CORDOVA</v>
          </cell>
          <cell r="R190" t="str">
            <v>ANGELA ZARITA</v>
          </cell>
          <cell r="S190">
            <v>1</v>
          </cell>
          <cell r="T190">
            <v>0</v>
          </cell>
          <cell r="U190" t="str">
            <v/>
          </cell>
          <cell r="V190" t="str">
            <v/>
          </cell>
          <cell r="W190" t="str">
            <v/>
          </cell>
          <cell r="X190">
            <v>1</v>
          </cell>
          <cell r="Y190">
            <v>1</v>
          </cell>
          <cell r="Z190" t="str">
            <v>pichanaqui</v>
          </cell>
          <cell r="AA190">
            <v>1</v>
          </cell>
          <cell r="AB190">
            <v>1</v>
          </cell>
          <cell r="AC190" t="str">
            <v>70945231</v>
          </cell>
          <cell r="AD190">
            <v>1</v>
          </cell>
          <cell r="AE190" t="str">
            <v/>
          </cell>
          <cell r="AF190" t="str">
            <v/>
          </cell>
          <cell r="AG190" t="str">
            <v>felix</v>
          </cell>
          <cell r="AH190" t="str">
            <v>cardenas</v>
          </cell>
          <cell r="AI190" t="str">
            <v>ibeth filomena</v>
          </cell>
          <cell r="AJ190">
            <v>29</v>
          </cell>
          <cell r="AK190" t="str">
            <v>15</v>
          </cell>
          <cell r="AL190" t="str">
            <v>01</v>
          </cell>
          <cell r="AM190" t="str">
            <v>32</v>
          </cell>
          <cell r="AN190" t="str">
            <v>29</v>
          </cell>
          <cell r="AO190" t="str">
            <v>10</v>
          </cell>
          <cell r="AP190" t="str">
            <v>1996</v>
          </cell>
          <cell r="AQ190" t="str">
            <v>12</v>
          </cell>
          <cell r="AR190" t="str">
            <v>03</v>
          </cell>
          <cell r="AS190" t="str">
            <v>03</v>
          </cell>
          <cell r="AT190" t="str">
            <v>0001</v>
          </cell>
          <cell r="AU190">
            <v>1</v>
          </cell>
          <cell r="AV190">
            <v>1</v>
          </cell>
          <cell r="AW190" t="str">
            <v>lima</v>
          </cell>
          <cell r="AX190" t="str">
            <v>731</v>
          </cell>
          <cell r="AY190" t="str">
            <v/>
          </cell>
          <cell r="AZ190" t="str">
            <v/>
          </cell>
          <cell r="BA190" t="str">
            <v/>
          </cell>
          <cell r="BB190" t="str">
            <v/>
          </cell>
          <cell r="BC190" t="str">
            <v/>
          </cell>
          <cell r="BD190" t="str">
            <v/>
          </cell>
          <cell r="BE190" t="str">
            <v>mercado 1</v>
          </cell>
          <cell r="BF190">
            <v>0</v>
          </cell>
          <cell r="BH190">
            <v>1</v>
          </cell>
          <cell r="BI190">
            <v>1</v>
          </cell>
          <cell r="BJ190">
            <v>3</v>
          </cell>
          <cell r="BK190">
            <v>7</v>
          </cell>
          <cell r="BL190" t="str">
            <v/>
          </cell>
          <cell r="BM190" t="str">
            <v/>
          </cell>
          <cell r="BN190">
            <v>10</v>
          </cell>
          <cell r="BO190" t="str">
            <v/>
          </cell>
          <cell r="BP190" t="str">
            <v/>
          </cell>
          <cell r="BQ190">
            <v>1</v>
          </cell>
          <cell r="BR190">
            <v>0</v>
          </cell>
          <cell r="BS190">
            <v>0</v>
          </cell>
          <cell r="BT190" t="str">
            <v/>
          </cell>
          <cell r="BU190" t="str">
            <v/>
          </cell>
          <cell r="BV190" t="str">
            <v/>
          </cell>
          <cell r="BW190" t="str">
            <v/>
          </cell>
          <cell r="BX190" t="str">
            <v/>
          </cell>
          <cell r="BY190" t="str">
            <v/>
          </cell>
          <cell r="BZ190" t="str">
            <v/>
          </cell>
          <cell r="CA190">
            <v>3</v>
          </cell>
          <cell r="CB190">
            <v>8</v>
          </cell>
          <cell r="CC190">
            <v>0</v>
          </cell>
          <cell r="CD190" t="str">
            <v/>
          </cell>
          <cell r="CE190" t="str">
            <v/>
          </cell>
          <cell r="CF190" t="str">
            <v/>
          </cell>
          <cell r="CG190" t="str">
            <v/>
          </cell>
          <cell r="CH190" t="str">
            <v/>
          </cell>
          <cell r="CI190" t="str">
            <v/>
          </cell>
          <cell r="CJ190" t="str">
            <v/>
          </cell>
          <cell r="CK190">
            <v>1</v>
          </cell>
          <cell r="CL190">
            <v>109</v>
          </cell>
          <cell r="CM190" t="str">
            <v>ambulante</v>
          </cell>
          <cell r="CN190" t="str">
            <v/>
          </cell>
          <cell r="CO190">
            <v>932654371</v>
          </cell>
          <cell r="CP190" t="str">
            <v/>
          </cell>
          <cell r="CQ190">
            <v>1</v>
          </cell>
          <cell r="CR190">
            <v>1</v>
          </cell>
          <cell r="CS190">
            <v>1</v>
          </cell>
          <cell r="CT190" t="str">
            <v>CARDENA CABEZA EDITH</v>
          </cell>
          <cell r="CU190" t="str">
            <v>MADRE</v>
          </cell>
          <cell r="CV190" t="str">
            <v/>
          </cell>
          <cell r="CW190" t="str">
            <v/>
          </cell>
          <cell r="CX190" t="str">
            <v>1</v>
          </cell>
          <cell r="CY190" t="str">
            <v/>
          </cell>
          <cell r="CZ190" t="str">
            <v/>
          </cell>
          <cell r="DA190" t="str">
            <v/>
          </cell>
          <cell r="DB190" t="str">
            <v/>
          </cell>
          <cell r="DL190">
            <v>1</v>
          </cell>
          <cell r="DM190" t="str">
            <v/>
          </cell>
          <cell r="DN190">
            <v>1</v>
          </cell>
          <cell r="DO190" t="str">
            <v/>
          </cell>
          <cell r="DP190">
            <v>1</v>
          </cell>
          <cell r="DQ190">
            <v>0</v>
          </cell>
          <cell r="DR190">
            <v>1</v>
          </cell>
          <cell r="DS190">
            <v>2</v>
          </cell>
          <cell r="DT190">
            <v>2</v>
          </cell>
          <cell r="DU190" t="str">
            <v/>
          </cell>
          <cell r="DV190" t="str">
            <v/>
          </cell>
          <cell r="DW190" t="str">
            <v/>
          </cell>
          <cell r="DX190" t="str">
            <v/>
          </cell>
          <cell r="DY190" t="str">
            <v/>
          </cell>
          <cell r="DZ190" t="str">
            <v/>
          </cell>
          <cell r="EA190" t="str">
            <v/>
          </cell>
          <cell r="EB190" t="str">
            <v/>
          </cell>
          <cell r="EC190" t="str">
            <v/>
          </cell>
          <cell r="ED190" t="str">
            <v/>
          </cell>
          <cell r="EE190" t="str">
            <v/>
          </cell>
          <cell r="EF190" t="str">
            <v/>
          </cell>
          <cell r="EG190" t="str">
            <v/>
          </cell>
          <cell r="EH190" t="str">
            <v/>
          </cell>
          <cell r="EI190" t="str">
            <v/>
          </cell>
          <cell r="EJ190" t="str">
            <v/>
          </cell>
          <cell r="EK190" t="str">
            <v/>
          </cell>
          <cell r="EL190" t="str">
            <v/>
          </cell>
          <cell r="EM190" t="str">
            <v>12</v>
          </cell>
          <cell r="EN190" t="str">
            <v>03</v>
          </cell>
          <cell r="EO190" t="str">
            <v>03</v>
          </cell>
          <cell r="EP190" t="str">
            <v>0001</v>
          </cell>
          <cell r="ER190" t="str">
            <v>18 a 29 años</v>
          </cell>
          <cell r="ES190" t="str">
            <v>12</v>
          </cell>
          <cell r="ET190" t="str">
            <v>1203030001</v>
          </cell>
          <cell r="EU190" t="str">
            <v>120303</v>
          </cell>
          <cell r="EV190" t="str">
            <v>120303</v>
          </cell>
          <cell r="EW190" t="b">
            <v>1</v>
          </cell>
          <cell r="EX190" t="str">
            <v>MAM - PICHANAQUI</v>
          </cell>
          <cell r="EY190">
            <v>2</v>
          </cell>
          <cell r="EZ190" t="str">
            <v>150132</v>
          </cell>
          <cell r="FA190" t="str">
            <v>1203030001</v>
          </cell>
          <cell r="FB190" t="str">
            <v/>
          </cell>
          <cell r="FC190" t="str">
            <v>1203030001</v>
          </cell>
          <cell r="FD190" t="str">
            <v>SAN JUAN DE LURIGANCHO</v>
          </cell>
          <cell r="FE190" t="str">
            <v>BAJO PICHANAQUI</v>
          </cell>
          <cell r="FF190" t="e">
            <v>#N/A</v>
          </cell>
          <cell r="FG190" t="str">
            <v>BAJO PICHANAQUI</v>
          </cell>
          <cell r="FH190" t="str">
            <v>48690887</v>
          </cell>
          <cell r="FI190">
            <v>0</v>
          </cell>
          <cell r="FJ190" t="str">
            <v>PICHANAQUI</v>
          </cell>
          <cell r="FK190">
            <v>0</v>
          </cell>
          <cell r="FL190" t="str">
            <v>NIETO</v>
          </cell>
          <cell r="FM190">
            <v>0</v>
          </cell>
          <cell r="FN190" t="str">
            <v>CORDOVA</v>
          </cell>
          <cell r="FO190">
            <v>0</v>
          </cell>
          <cell r="FP190" t="str">
            <v>ANGELA ZARITA</v>
          </cell>
          <cell r="FQ190">
            <v>0</v>
          </cell>
          <cell r="FR190" t="str">
            <v>70945231</v>
          </cell>
          <cell r="FS190" t="str">
            <v>FELIX</v>
          </cell>
          <cell r="FT190" t="str">
            <v>CARDENAS</v>
          </cell>
          <cell r="FU190" t="str">
            <v>IBETH FILOMENA</v>
          </cell>
          <cell r="FV190" t="str">
            <v>29</v>
          </cell>
          <cell r="FW190" t="str">
            <v>10</v>
          </cell>
          <cell r="FX190" t="str">
            <v>1996</v>
          </cell>
          <cell r="FY190">
            <v>0</v>
          </cell>
          <cell r="FZ190">
            <v>0</v>
          </cell>
          <cell r="GA190">
            <v>0</v>
          </cell>
          <cell r="GB190">
            <v>0</v>
          </cell>
          <cell r="GC190">
            <v>0</v>
          </cell>
          <cell r="GD190">
            <v>0</v>
          </cell>
          <cell r="GE190">
            <v>0</v>
          </cell>
          <cell r="GF190">
            <v>0</v>
          </cell>
          <cell r="GG190">
            <v>0</v>
          </cell>
          <cell r="GH190">
            <v>0</v>
          </cell>
          <cell r="GI190">
            <v>0</v>
          </cell>
        </row>
        <row r="191">
          <cell r="F191">
            <v>55165</v>
          </cell>
          <cell r="G191" t="str">
            <v>EL PORVENIR</v>
          </cell>
          <cell r="H191">
            <v>2</v>
          </cell>
          <cell r="I191" t="str">
            <v>A-1307</v>
          </cell>
          <cell r="J191" t="str">
            <v>G</v>
          </cell>
          <cell r="K191">
            <v>0</v>
          </cell>
          <cell r="L191" t="str">
            <v>23</v>
          </cell>
          <cell r="M191" t="str">
            <v>01</v>
          </cell>
          <cell r="N191" t="str">
            <v>2026</v>
          </cell>
          <cell r="O191" t="str">
            <v>45861571</v>
          </cell>
          <cell r="P191" t="str">
            <v>LOZANO</v>
          </cell>
          <cell r="Q191" t="str">
            <v>MEJIA</v>
          </cell>
          <cell r="R191" t="str">
            <v>MARIA ERNESTINA</v>
          </cell>
          <cell r="S191">
            <v>1</v>
          </cell>
          <cell r="T191">
            <v>0</v>
          </cell>
          <cell r="U191" t="str">
            <v/>
          </cell>
          <cell r="V191" t="str">
            <v/>
          </cell>
          <cell r="W191" t="str">
            <v/>
          </cell>
          <cell r="X191">
            <v>1</v>
          </cell>
          <cell r="Y191">
            <v>1</v>
          </cell>
          <cell r="Z191" t="str">
            <v>EL PORVENIR</v>
          </cell>
          <cell r="AA191">
            <v>1</v>
          </cell>
          <cell r="AB191">
            <v>1</v>
          </cell>
          <cell r="AC191" t="str">
            <v>48478303</v>
          </cell>
          <cell r="AD191">
            <v>1</v>
          </cell>
          <cell r="AE191" t="str">
            <v/>
          </cell>
          <cell r="AF191" t="str">
            <v/>
          </cell>
          <cell r="AG191" t="str">
            <v>TEJADA</v>
          </cell>
          <cell r="AH191" t="str">
            <v>LOPEZ</v>
          </cell>
          <cell r="AI191" t="str">
            <v>CYNTIA NAYU</v>
          </cell>
          <cell r="AJ191">
            <v>39</v>
          </cell>
          <cell r="AK191" t="str">
            <v>13</v>
          </cell>
          <cell r="AL191" t="str">
            <v>01</v>
          </cell>
          <cell r="AM191" t="str">
            <v>02</v>
          </cell>
          <cell r="AN191" t="str">
            <v>24</v>
          </cell>
          <cell r="AO191" t="str">
            <v>01</v>
          </cell>
          <cell r="AP191" t="str">
            <v>1986</v>
          </cell>
          <cell r="AQ191" t="str">
            <v>13</v>
          </cell>
          <cell r="AR191" t="str">
            <v>01</v>
          </cell>
          <cell r="AS191" t="str">
            <v>02</v>
          </cell>
          <cell r="AT191" t="str">
            <v>0001</v>
          </cell>
          <cell r="AU191">
            <v>1</v>
          </cell>
          <cell r="AV191">
            <v>1</v>
          </cell>
          <cell r="AW191" t="str">
            <v>OLLANTAY</v>
          </cell>
          <cell r="AX191" t="str">
            <v>461</v>
          </cell>
          <cell r="AY191" t="str">
            <v/>
          </cell>
          <cell r="AZ191" t="str">
            <v/>
          </cell>
          <cell r="BA191" t="str">
            <v/>
          </cell>
          <cell r="BB191" t="str">
            <v/>
          </cell>
          <cell r="BC191" t="str">
            <v/>
          </cell>
          <cell r="BD191" t="str">
            <v/>
          </cell>
          <cell r="BE191" t="str">
            <v>FRENTE A LA ASOCIACION DE MINUSVALIDOS</v>
          </cell>
          <cell r="BF191">
            <v>0</v>
          </cell>
          <cell r="BH191">
            <v>5</v>
          </cell>
          <cell r="BI191">
            <v>0</v>
          </cell>
          <cell r="BJ191">
            <v>1</v>
          </cell>
          <cell r="BK191">
            <v>7</v>
          </cell>
          <cell r="BL191" t="str">
            <v/>
          </cell>
          <cell r="BM191" t="str">
            <v/>
          </cell>
          <cell r="BN191">
            <v>10</v>
          </cell>
          <cell r="BO191" t="str">
            <v/>
          </cell>
          <cell r="BP191" t="str">
            <v/>
          </cell>
          <cell r="BQ191">
            <v>1</v>
          </cell>
          <cell r="BR191">
            <v>0</v>
          </cell>
          <cell r="BS191">
            <v>0</v>
          </cell>
          <cell r="BT191" t="str">
            <v/>
          </cell>
          <cell r="BU191" t="str">
            <v/>
          </cell>
          <cell r="BV191" t="str">
            <v/>
          </cell>
          <cell r="BW191" t="str">
            <v/>
          </cell>
          <cell r="BX191" t="str">
            <v/>
          </cell>
          <cell r="BY191" t="str">
            <v/>
          </cell>
          <cell r="BZ191" t="str">
            <v/>
          </cell>
          <cell r="CA191">
            <v>2</v>
          </cell>
          <cell r="CB191">
            <v>5</v>
          </cell>
          <cell r="CC191">
            <v>0</v>
          </cell>
          <cell r="CD191" t="str">
            <v/>
          </cell>
          <cell r="CE191" t="str">
            <v/>
          </cell>
          <cell r="CF191" t="str">
            <v/>
          </cell>
          <cell r="CG191" t="str">
            <v/>
          </cell>
          <cell r="CH191" t="str">
            <v/>
          </cell>
          <cell r="CI191" t="str">
            <v/>
          </cell>
          <cell r="CJ191" t="str">
            <v/>
          </cell>
          <cell r="CK191">
            <v>0</v>
          </cell>
          <cell r="CL191" t="str">
            <v/>
          </cell>
          <cell r="CN191" t="str">
            <v/>
          </cell>
          <cell r="CO191">
            <v>947608696</v>
          </cell>
          <cell r="CP191" t="str">
            <v/>
          </cell>
          <cell r="CQ191">
            <v>1</v>
          </cell>
          <cell r="CR191">
            <v>1</v>
          </cell>
          <cell r="CS191">
            <v>0</v>
          </cell>
          <cell r="DL191">
            <v>1</v>
          </cell>
          <cell r="DM191" t="str">
            <v/>
          </cell>
          <cell r="DN191">
            <v>1</v>
          </cell>
          <cell r="DO191" t="str">
            <v/>
          </cell>
          <cell r="DP191">
            <v>2</v>
          </cell>
          <cell r="DQ191">
            <v>0</v>
          </cell>
          <cell r="DR191">
            <v>1</v>
          </cell>
          <cell r="DS191">
            <v>2</v>
          </cell>
          <cell r="DT191">
            <v>3</v>
          </cell>
          <cell r="DU191" t="str">
            <v/>
          </cell>
          <cell r="DV191" t="str">
            <v/>
          </cell>
          <cell r="DW191" t="str">
            <v/>
          </cell>
          <cell r="DX191" t="str">
            <v/>
          </cell>
          <cell r="DY191" t="str">
            <v/>
          </cell>
          <cell r="DZ191" t="str">
            <v/>
          </cell>
          <cell r="EA191" t="str">
            <v/>
          </cell>
          <cell r="EB191" t="str">
            <v/>
          </cell>
          <cell r="EC191" t="str">
            <v/>
          </cell>
          <cell r="ED191" t="str">
            <v/>
          </cell>
          <cell r="EE191" t="str">
            <v/>
          </cell>
          <cell r="EF191" t="str">
            <v/>
          </cell>
          <cell r="EG191" t="str">
            <v/>
          </cell>
          <cell r="EH191" t="str">
            <v/>
          </cell>
          <cell r="EI191" t="str">
            <v/>
          </cell>
          <cell r="EJ191" t="str">
            <v/>
          </cell>
          <cell r="EK191" t="str">
            <v/>
          </cell>
          <cell r="EL191" t="str">
            <v/>
          </cell>
          <cell r="EM191" t="str">
            <v>13</v>
          </cell>
          <cell r="EN191" t="str">
            <v>01</v>
          </cell>
          <cell r="EO191" t="str">
            <v>02</v>
          </cell>
          <cell r="EP191" t="str">
            <v>0001</v>
          </cell>
          <cell r="ER191" t="str">
            <v>30 a 39 años</v>
          </cell>
          <cell r="ES191" t="str">
            <v>13</v>
          </cell>
          <cell r="ET191" t="str">
            <v>1301020001</v>
          </cell>
          <cell r="EU191" t="str">
            <v>130102</v>
          </cell>
          <cell r="EV191" t="str">
            <v>130102</v>
          </cell>
          <cell r="EW191" t="b">
            <v>1</v>
          </cell>
          <cell r="EX191" t="str">
            <v>MAM - EL PORVENIR</v>
          </cell>
          <cell r="EY191">
            <v>5</v>
          </cell>
          <cell r="EZ191" t="str">
            <v>130102</v>
          </cell>
          <cell r="FA191" t="str">
            <v>1301020001</v>
          </cell>
          <cell r="FB191" t="str">
            <v/>
          </cell>
          <cell r="FC191" t="str">
            <v>1301020001</v>
          </cell>
          <cell r="FD191" t="str">
            <v>EL PORVENIR</v>
          </cell>
          <cell r="FE191" t="str">
            <v>EL PORVENIR</v>
          </cell>
          <cell r="FF191" t="e">
            <v>#N/A</v>
          </cell>
          <cell r="FG191" t="str">
            <v>EL PORVENIR</v>
          </cell>
          <cell r="FH191" t="str">
            <v>45861571</v>
          </cell>
          <cell r="FI191">
            <v>0</v>
          </cell>
          <cell r="FJ191" t="str">
            <v>EL PORVENIR</v>
          </cell>
          <cell r="FK191">
            <v>0</v>
          </cell>
          <cell r="FL191" t="str">
            <v>LOZANO</v>
          </cell>
          <cell r="FM191">
            <v>0</v>
          </cell>
          <cell r="FN191" t="str">
            <v>MEJIA</v>
          </cell>
          <cell r="FO191">
            <v>0</v>
          </cell>
          <cell r="FP191" t="str">
            <v>MARIA ERNESTINA</v>
          </cell>
          <cell r="FQ191">
            <v>0</v>
          </cell>
          <cell r="FR191" t="str">
            <v>48478303</v>
          </cell>
          <cell r="FS191" t="str">
            <v>TEJADA</v>
          </cell>
          <cell r="FT191" t="str">
            <v>LOPEZ</v>
          </cell>
          <cell r="FU191" t="str">
            <v>CYNTIA NAYU</v>
          </cell>
          <cell r="FV191" t="str">
            <v>24</v>
          </cell>
          <cell r="FW191" t="str">
            <v>01</v>
          </cell>
          <cell r="FX191" t="str">
            <v>1986</v>
          </cell>
          <cell r="FY191">
            <v>0</v>
          </cell>
          <cell r="FZ191">
            <v>0</v>
          </cell>
          <cell r="GA191">
            <v>0</v>
          </cell>
          <cell r="GB191">
            <v>0</v>
          </cell>
          <cell r="GC191">
            <v>0</v>
          </cell>
          <cell r="GD191">
            <v>0</v>
          </cell>
          <cell r="GE191">
            <v>0</v>
          </cell>
          <cell r="GF191">
            <v>0</v>
          </cell>
          <cell r="GG191">
            <v>0</v>
          </cell>
          <cell r="GH191">
            <v>0</v>
          </cell>
          <cell r="GI191">
            <v>0</v>
          </cell>
        </row>
        <row r="192">
          <cell r="F192">
            <v>55164</v>
          </cell>
          <cell r="G192" t="str">
            <v>EL PORVENIR</v>
          </cell>
          <cell r="H192">
            <v>1</v>
          </cell>
          <cell r="I192" t="str">
            <v>A-1307</v>
          </cell>
          <cell r="J192" t="str">
            <v>G</v>
          </cell>
          <cell r="K192">
            <v>0</v>
          </cell>
          <cell r="L192" t="str">
            <v>23</v>
          </cell>
          <cell r="M192" t="str">
            <v>01</v>
          </cell>
          <cell r="N192" t="str">
            <v>2026</v>
          </cell>
          <cell r="O192" t="str">
            <v>45861571</v>
          </cell>
          <cell r="P192" t="str">
            <v>LOZANO</v>
          </cell>
          <cell r="Q192" t="str">
            <v>MEJIA</v>
          </cell>
          <cell r="R192" t="str">
            <v>MARIA ERNESTINA</v>
          </cell>
          <cell r="S192">
            <v>1</v>
          </cell>
          <cell r="T192">
            <v>0</v>
          </cell>
          <cell r="U192" t="str">
            <v/>
          </cell>
          <cell r="V192" t="str">
            <v/>
          </cell>
          <cell r="W192" t="str">
            <v/>
          </cell>
          <cell r="X192">
            <v>1</v>
          </cell>
          <cell r="Y192">
            <v>1</v>
          </cell>
          <cell r="Z192" t="str">
            <v>el porvenir</v>
          </cell>
          <cell r="AA192">
            <v>1</v>
          </cell>
          <cell r="AB192">
            <v>1</v>
          </cell>
          <cell r="AC192" t="str">
            <v>40707366</v>
          </cell>
          <cell r="AD192">
            <v>1</v>
          </cell>
          <cell r="AE192" t="str">
            <v/>
          </cell>
          <cell r="AF192" t="str">
            <v/>
          </cell>
          <cell r="AG192" t="str">
            <v>HUAYLLA</v>
          </cell>
          <cell r="AH192" t="str">
            <v>DIONICIO</v>
          </cell>
          <cell r="AI192" t="str">
            <v>SARITA DEL PILAR</v>
          </cell>
          <cell r="AJ192">
            <v>45</v>
          </cell>
          <cell r="AK192" t="str">
            <v>13</v>
          </cell>
          <cell r="AL192" t="str">
            <v>06</v>
          </cell>
          <cell r="AM192" t="str">
            <v>13</v>
          </cell>
          <cell r="AN192" t="str">
            <v>12</v>
          </cell>
          <cell r="AO192" t="str">
            <v>10</v>
          </cell>
          <cell r="AP192" t="str">
            <v>1980</v>
          </cell>
          <cell r="AQ192" t="str">
            <v>13</v>
          </cell>
          <cell r="AR192" t="str">
            <v>01</v>
          </cell>
          <cell r="AS192" t="str">
            <v>02</v>
          </cell>
          <cell r="AT192" t="str">
            <v>0001</v>
          </cell>
          <cell r="AU192">
            <v>1</v>
          </cell>
          <cell r="AV192">
            <v>5</v>
          </cell>
          <cell r="AW192" t="str">
            <v>TUPAC AMARU II ETAPA</v>
          </cell>
          <cell r="AX192" t="str">
            <v/>
          </cell>
          <cell r="AY192" t="str">
            <v/>
          </cell>
          <cell r="AZ192" t="str">
            <v/>
          </cell>
          <cell r="BA192" t="str">
            <v/>
          </cell>
          <cell r="BB192" t="str">
            <v>A</v>
          </cell>
          <cell r="BC192" t="str">
            <v>24</v>
          </cell>
          <cell r="BD192" t="str">
            <v/>
          </cell>
          <cell r="BE192" t="str">
            <v>A DOS CUADRAS DE  LA PICHANGA DEL 10</v>
          </cell>
          <cell r="BF192">
            <v>0</v>
          </cell>
          <cell r="BH192">
            <v>2</v>
          </cell>
          <cell r="BI192">
            <v>1</v>
          </cell>
          <cell r="BJ192">
            <v>1</v>
          </cell>
          <cell r="BK192">
            <v>7</v>
          </cell>
          <cell r="BL192" t="str">
            <v/>
          </cell>
          <cell r="BM192" t="str">
            <v/>
          </cell>
          <cell r="BN192">
            <v>10</v>
          </cell>
          <cell r="BO192" t="str">
            <v/>
          </cell>
          <cell r="BP192" t="str">
            <v/>
          </cell>
          <cell r="BQ192">
            <v>1</v>
          </cell>
          <cell r="BR192">
            <v>0</v>
          </cell>
          <cell r="BS192">
            <v>0</v>
          </cell>
          <cell r="BT192" t="str">
            <v/>
          </cell>
          <cell r="BU192" t="str">
            <v/>
          </cell>
          <cell r="BV192" t="str">
            <v/>
          </cell>
          <cell r="BW192" t="str">
            <v/>
          </cell>
          <cell r="BX192" t="str">
            <v/>
          </cell>
          <cell r="BY192" t="str">
            <v/>
          </cell>
          <cell r="BZ192" t="str">
            <v/>
          </cell>
          <cell r="CA192">
            <v>2</v>
          </cell>
          <cell r="CB192">
            <v>3</v>
          </cell>
          <cell r="CC192">
            <v>0</v>
          </cell>
          <cell r="CD192" t="str">
            <v/>
          </cell>
          <cell r="CE192" t="str">
            <v/>
          </cell>
          <cell r="CF192" t="str">
            <v/>
          </cell>
          <cell r="CG192" t="str">
            <v/>
          </cell>
          <cell r="CH192" t="str">
            <v/>
          </cell>
          <cell r="CI192" t="str">
            <v/>
          </cell>
          <cell r="CJ192" t="str">
            <v/>
          </cell>
          <cell r="CK192">
            <v>0</v>
          </cell>
          <cell r="CL192" t="str">
            <v/>
          </cell>
          <cell r="CN192" t="str">
            <v/>
          </cell>
          <cell r="CO192">
            <v>931727277</v>
          </cell>
          <cell r="CP192" t="str">
            <v/>
          </cell>
          <cell r="CQ192">
            <v>1</v>
          </cell>
          <cell r="CR192">
            <v>1</v>
          </cell>
          <cell r="CS192">
            <v>0</v>
          </cell>
          <cell r="DL192">
            <v>1</v>
          </cell>
          <cell r="DM192" t="str">
            <v/>
          </cell>
          <cell r="DN192">
            <v>1</v>
          </cell>
          <cell r="DO192" t="str">
            <v/>
          </cell>
          <cell r="DP192">
            <v>2</v>
          </cell>
          <cell r="DQ192">
            <v>0</v>
          </cell>
          <cell r="DR192">
            <v>1</v>
          </cell>
          <cell r="DS192">
            <v>3</v>
          </cell>
          <cell r="DT192">
            <v>3</v>
          </cell>
          <cell r="DU192" t="str">
            <v/>
          </cell>
          <cell r="DV192" t="str">
            <v/>
          </cell>
          <cell r="DW192" t="str">
            <v/>
          </cell>
          <cell r="DX192" t="str">
            <v/>
          </cell>
          <cell r="DY192" t="str">
            <v/>
          </cell>
          <cell r="DZ192" t="str">
            <v/>
          </cell>
          <cell r="EA192" t="str">
            <v/>
          </cell>
          <cell r="EB192" t="str">
            <v/>
          </cell>
          <cell r="EC192" t="str">
            <v/>
          </cell>
          <cell r="ED192" t="str">
            <v/>
          </cell>
          <cell r="EE192" t="str">
            <v/>
          </cell>
          <cell r="EF192" t="str">
            <v/>
          </cell>
          <cell r="EG192" t="str">
            <v/>
          </cell>
          <cell r="EH192" t="str">
            <v/>
          </cell>
          <cell r="EI192" t="str">
            <v/>
          </cell>
          <cell r="EJ192" t="str">
            <v/>
          </cell>
          <cell r="EK192" t="str">
            <v/>
          </cell>
          <cell r="EL192" t="str">
            <v/>
          </cell>
          <cell r="EM192" t="str">
            <v>13</v>
          </cell>
          <cell r="EN192" t="str">
            <v>01</v>
          </cell>
          <cell r="EO192" t="str">
            <v>02</v>
          </cell>
          <cell r="EP192" t="str">
            <v>0001</v>
          </cell>
          <cell r="ER192" t="str">
            <v>40 a 49 años</v>
          </cell>
          <cell r="ES192" t="str">
            <v>13</v>
          </cell>
          <cell r="ET192" t="str">
            <v>1301020001</v>
          </cell>
          <cell r="EU192" t="str">
            <v>130102</v>
          </cell>
          <cell r="EV192" t="str">
            <v>130102</v>
          </cell>
          <cell r="EW192" t="b">
            <v>1</v>
          </cell>
          <cell r="EX192" t="str">
            <v>MAM - EL PORVENIR</v>
          </cell>
          <cell r="EY192">
            <v>3</v>
          </cell>
          <cell r="EZ192" t="str">
            <v>130613</v>
          </cell>
          <cell r="FA192" t="str">
            <v>1301020001</v>
          </cell>
          <cell r="FB192" t="str">
            <v/>
          </cell>
          <cell r="FC192" t="str">
            <v>1301020001</v>
          </cell>
          <cell r="FD192" t="str">
            <v>SINSICAP</v>
          </cell>
          <cell r="FE192" t="str">
            <v>EL PORVENIR</v>
          </cell>
          <cell r="FF192" t="e">
            <v>#N/A</v>
          </cell>
          <cell r="FG192" t="str">
            <v>EL PORVENIR</v>
          </cell>
          <cell r="FH192" t="str">
            <v>45861571</v>
          </cell>
          <cell r="FI192">
            <v>0</v>
          </cell>
          <cell r="FJ192" t="str">
            <v>EL PORVENIR</v>
          </cell>
          <cell r="FK192">
            <v>0</v>
          </cell>
          <cell r="FL192" t="str">
            <v>LOZANO</v>
          </cell>
          <cell r="FM192">
            <v>0</v>
          </cell>
          <cell r="FN192" t="str">
            <v>MEJIA</v>
          </cell>
          <cell r="FO192">
            <v>0</v>
          </cell>
          <cell r="FP192" t="str">
            <v>MARIA ERNESTINA</v>
          </cell>
          <cell r="FQ192">
            <v>0</v>
          </cell>
          <cell r="FR192" t="str">
            <v>40707366</v>
          </cell>
          <cell r="FS192" t="str">
            <v>HUAYLLA</v>
          </cell>
          <cell r="FT192" t="str">
            <v>DIONICIO</v>
          </cell>
          <cell r="FU192" t="str">
            <v>SARITA DEL PILAR</v>
          </cell>
          <cell r="FV192" t="str">
            <v>12</v>
          </cell>
          <cell r="FW192" t="str">
            <v>10</v>
          </cell>
          <cell r="FX192" t="str">
            <v>1980</v>
          </cell>
          <cell r="FY192">
            <v>0</v>
          </cell>
          <cell r="FZ192">
            <v>0</v>
          </cell>
          <cell r="GA192">
            <v>0</v>
          </cell>
          <cell r="GB192">
            <v>0</v>
          </cell>
          <cell r="GC192">
            <v>0</v>
          </cell>
          <cell r="GD192">
            <v>0</v>
          </cell>
          <cell r="GE192">
            <v>0</v>
          </cell>
          <cell r="GF192">
            <v>0</v>
          </cell>
          <cell r="GG192">
            <v>0</v>
          </cell>
          <cell r="GH192">
            <v>0</v>
          </cell>
          <cell r="GI192">
            <v>0</v>
          </cell>
        </row>
        <row r="193">
          <cell r="F193">
            <v>55163</v>
          </cell>
          <cell r="G193" t="str">
            <v>CARABAYLLO</v>
          </cell>
          <cell r="H193">
            <v>3</v>
          </cell>
          <cell r="I193" t="str">
            <v>A-1307</v>
          </cell>
          <cell r="J193" t="str">
            <v>H</v>
          </cell>
          <cell r="K193">
            <v>0</v>
          </cell>
          <cell r="L193" t="str">
            <v>31</v>
          </cell>
          <cell r="M193" t="str">
            <v>01</v>
          </cell>
          <cell r="N193" t="str">
            <v>2026</v>
          </cell>
          <cell r="O193" t="str">
            <v>41189853</v>
          </cell>
          <cell r="P193" t="str">
            <v>DE LA CRUZ</v>
          </cell>
          <cell r="Q193" t="str">
            <v>PHUÑO</v>
          </cell>
          <cell r="R193" t="str">
            <v>VANESSA PAOLA</v>
          </cell>
          <cell r="S193">
            <v>1</v>
          </cell>
          <cell r="T193">
            <v>0</v>
          </cell>
          <cell r="U193" t="str">
            <v/>
          </cell>
          <cell r="V193" t="str">
            <v/>
          </cell>
          <cell r="W193" t="str">
            <v/>
          </cell>
          <cell r="X193">
            <v>1</v>
          </cell>
          <cell r="Y193">
            <v>2</v>
          </cell>
          <cell r="Z193" t="str">
            <v>comisaria san pedro de carabayllo</v>
          </cell>
          <cell r="AA193">
            <v>1</v>
          </cell>
          <cell r="AB193">
            <v>1</v>
          </cell>
          <cell r="AC193" t="str">
            <v>45671476</v>
          </cell>
          <cell r="AD193">
            <v>1</v>
          </cell>
          <cell r="AE193" t="str">
            <v/>
          </cell>
          <cell r="AF193" t="str">
            <v/>
          </cell>
          <cell r="AG193" t="str">
            <v>YNGA</v>
          </cell>
          <cell r="AH193" t="str">
            <v>VERA</v>
          </cell>
          <cell r="AI193" t="str">
            <v>CYNTHIA MARIBEL</v>
          </cell>
          <cell r="AJ193">
            <v>36</v>
          </cell>
          <cell r="AK193" t="str">
            <v>15</v>
          </cell>
          <cell r="AL193" t="str">
            <v>01</v>
          </cell>
          <cell r="AM193" t="str">
            <v>01</v>
          </cell>
          <cell r="AN193" t="str">
            <v>26</v>
          </cell>
          <cell r="AO193" t="str">
            <v>03</v>
          </cell>
          <cell r="AP193" t="str">
            <v>1989</v>
          </cell>
          <cell r="AQ193" t="str">
            <v>15</v>
          </cell>
          <cell r="AR193" t="str">
            <v>01</v>
          </cell>
          <cell r="AS193" t="str">
            <v>06</v>
          </cell>
          <cell r="AT193" t="str">
            <v>0001</v>
          </cell>
          <cell r="AU193">
            <v>1</v>
          </cell>
          <cell r="AV193">
            <v>3</v>
          </cell>
          <cell r="AW193" t="str">
            <v>CAMINO REAL</v>
          </cell>
          <cell r="AX193" t="str">
            <v/>
          </cell>
          <cell r="AY193" t="str">
            <v/>
          </cell>
          <cell r="AZ193" t="str">
            <v/>
          </cell>
          <cell r="BA193" t="str">
            <v/>
          </cell>
          <cell r="BB193" t="str">
            <v>A</v>
          </cell>
          <cell r="BC193" t="str">
            <v>11</v>
          </cell>
          <cell r="BD193" t="str">
            <v/>
          </cell>
          <cell r="BE193" t="str">
            <v>URB. LA RINCONADA  - damnificados rio chillon -</v>
          </cell>
          <cell r="BF193">
            <v>0</v>
          </cell>
          <cell r="BH193">
            <v>1</v>
          </cell>
          <cell r="BI193">
            <v>2</v>
          </cell>
          <cell r="BJ193">
            <v>3</v>
          </cell>
          <cell r="BK193">
            <v>7</v>
          </cell>
          <cell r="BL193" t="str">
            <v/>
          </cell>
          <cell r="BM193" t="str">
            <v/>
          </cell>
          <cell r="BN193">
            <v>10</v>
          </cell>
          <cell r="BO193" t="str">
            <v/>
          </cell>
          <cell r="BP193" t="str">
            <v/>
          </cell>
          <cell r="BQ193">
            <v>1</v>
          </cell>
          <cell r="BR193">
            <v>0</v>
          </cell>
          <cell r="BS193">
            <v>0</v>
          </cell>
          <cell r="BT193" t="str">
            <v/>
          </cell>
          <cell r="BU193" t="str">
            <v/>
          </cell>
          <cell r="BV193" t="str">
            <v/>
          </cell>
          <cell r="BW193" t="str">
            <v/>
          </cell>
          <cell r="BX193" t="str">
            <v/>
          </cell>
          <cell r="BY193" t="str">
            <v/>
          </cell>
          <cell r="BZ193" t="str">
            <v/>
          </cell>
          <cell r="CA193">
            <v>3</v>
          </cell>
          <cell r="CB193">
            <v>6</v>
          </cell>
          <cell r="CC193">
            <v>0</v>
          </cell>
          <cell r="CD193" t="str">
            <v/>
          </cell>
          <cell r="CE193" t="str">
            <v/>
          </cell>
          <cell r="CF193" t="str">
            <v/>
          </cell>
          <cell r="CG193" t="str">
            <v/>
          </cell>
          <cell r="CH193" t="str">
            <v/>
          </cell>
          <cell r="CI193" t="str">
            <v/>
          </cell>
          <cell r="CJ193" t="str">
            <v/>
          </cell>
          <cell r="CK193">
            <v>0</v>
          </cell>
          <cell r="CL193" t="str">
            <v/>
          </cell>
          <cell r="CN193" t="str">
            <v/>
          </cell>
          <cell r="CO193">
            <v>955208132</v>
          </cell>
          <cell r="CP193" t="str">
            <v/>
          </cell>
          <cell r="CQ193">
            <v>1</v>
          </cell>
          <cell r="CR193">
            <v>1</v>
          </cell>
          <cell r="CS193">
            <v>1</v>
          </cell>
          <cell r="CT193" t="str">
            <v>JOHANA YNGA VERA</v>
          </cell>
          <cell r="CU193" t="str">
            <v>HERMANA</v>
          </cell>
          <cell r="CV193" t="str">
            <v/>
          </cell>
          <cell r="CW193" t="str">
            <v/>
          </cell>
          <cell r="CX193" t="str">
            <v>1</v>
          </cell>
          <cell r="CY193" t="str">
            <v/>
          </cell>
          <cell r="CZ193" t="str">
            <v/>
          </cell>
          <cell r="DA193" t="str">
            <v/>
          </cell>
          <cell r="DB193" t="str">
            <v/>
          </cell>
          <cell r="DL193">
            <v>1</v>
          </cell>
          <cell r="DM193" t="str">
            <v/>
          </cell>
          <cell r="DN193" t="str">
            <v/>
          </cell>
          <cell r="DO193">
            <v>1</v>
          </cell>
          <cell r="DP193">
            <v>2</v>
          </cell>
          <cell r="DQ193">
            <v>0</v>
          </cell>
          <cell r="DR193">
            <v>1</v>
          </cell>
          <cell r="DS193">
            <v>2</v>
          </cell>
          <cell r="DT193">
            <v>2</v>
          </cell>
          <cell r="DU193" t="str">
            <v/>
          </cell>
          <cell r="DV193" t="str">
            <v/>
          </cell>
          <cell r="DW193" t="str">
            <v/>
          </cell>
          <cell r="DX193" t="str">
            <v/>
          </cell>
          <cell r="DY193" t="str">
            <v/>
          </cell>
          <cell r="DZ193" t="str">
            <v/>
          </cell>
          <cell r="EA193" t="str">
            <v/>
          </cell>
          <cell r="EB193" t="str">
            <v/>
          </cell>
          <cell r="EC193" t="str">
            <v/>
          </cell>
          <cell r="ED193" t="str">
            <v/>
          </cell>
          <cell r="EE193" t="str">
            <v/>
          </cell>
          <cell r="EF193" t="str">
            <v/>
          </cell>
          <cell r="EG193" t="str">
            <v/>
          </cell>
          <cell r="EH193" t="str">
            <v/>
          </cell>
          <cell r="EI193" t="str">
            <v/>
          </cell>
          <cell r="EJ193" t="str">
            <v/>
          </cell>
          <cell r="EK193" t="str">
            <v/>
          </cell>
          <cell r="EL193" t="str">
            <v/>
          </cell>
          <cell r="EM193" t="str">
            <v>15</v>
          </cell>
          <cell r="EN193" t="str">
            <v>01</v>
          </cell>
          <cell r="EO193" t="str">
            <v>06</v>
          </cell>
          <cell r="EP193" t="str">
            <v>0001</v>
          </cell>
          <cell r="ER193" t="str">
            <v>30 a 39 años</v>
          </cell>
          <cell r="ES193" t="str">
            <v>1501</v>
          </cell>
          <cell r="ET193" t="str">
            <v>1501060001</v>
          </cell>
          <cell r="EU193" t="str">
            <v>150106</v>
          </cell>
          <cell r="EV193" t="str">
            <v>150106</v>
          </cell>
          <cell r="EW193" t="b">
            <v>1</v>
          </cell>
          <cell r="EX193" t="str">
            <v>MAM - CARABAYLLO</v>
          </cell>
          <cell r="EY193">
            <v>3</v>
          </cell>
          <cell r="EZ193" t="str">
            <v>150101</v>
          </cell>
          <cell r="FA193" t="str">
            <v>1501060001</v>
          </cell>
          <cell r="FB193" t="str">
            <v/>
          </cell>
          <cell r="FC193" t="str">
            <v>1501060001</v>
          </cell>
          <cell r="FD193" t="str">
            <v>LIMA</v>
          </cell>
          <cell r="FE193" t="str">
            <v>CARABAYLLO</v>
          </cell>
          <cell r="FF193" t="e">
            <v>#N/A</v>
          </cell>
          <cell r="FG193" t="str">
            <v>CARABAYLLO</v>
          </cell>
          <cell r="FH193" t="str">
            <v>41189853</v>
          </cell>
          <cell r="FI193">
            <v>0</v>
          </cell>
          <cell r="FJ193" t="str">
            <v>CARABAYLLO</v>
          </cell>
          <cell r="FK193">
            <v>0</v>
          </cell>
          <cell r="FL193" t="str">
            <v>DE LA CRUZ</v>
          </cell>
          <cell r="FM193">
            <v>0</v>
          </cell>
          <cell r="FN193" t="str">
            <v>PHUÑO</v>
          </cell>
          <cell r="FO193">
            <v>0</v>
          </cell>
          <cell r="FP193" t="str">
            <v>VANESSA PAOLA</v>
          </cell>
          <cell r="FQ193">
            <v>0</v>
          </cell>
          <cell r="FR193" t="str">
            <v>45671476</v>
          </cell>
          <cell r="FS193" t="str">
            <v>YNGA</v>
          </cell>
          <cell r="FT193" t="str">
            <v>VERA</v>
          </cell>
          <cell r="FU193" t="str">
            <v>CYNTHIA MARIBEL</v>
          </cell>
          <cell r="FV193" t="str">
            <v>26</v>
          </cell>
          <cell r="FW193" t="str">
            <v>03</v>
          </cell>
          <cell r="FX193" t="str">
            <v>1989</v>
          </cell>
          <cell r="FY193">
            <v>0</v>
          </cell>
          <cell r="FZ193">
            <v>0</v>
          </cell>
          <cell r="GA193">
            <v>0</v>
          </cell>
          <cell r="GB193">
            <v>0</v>
          </cell>
          <cell r="GC193">
            <v>0</v>
          </cell>
          <cell r="GD193">
            <v>0</v>
          </cell>
          <cell r="GE193">
            <v>0</v>
          </cell>
          <cell r="GF193">
            <v>0</v>
          </cell>
          <cell r="GG193">
            <v>0</v>
          </cell>
          <cell r="GH193">
            <v>0</v>
          </cell>
          <cell r="GI193">
            <v>0</v>
          </cell>
        </row>
        <row r="194">
          <cell r="F194">
            <v>55162</v>
          </cell>
          <cell r="G194" t="str">
            <v>PICHANAQUI</v>
          </cell>
          <cell r="H194">
            <v>3</v>
          </cell>
          <cell r="I194" t="str">
            <v>A-1307</v>
          </cell>
          <cell r="J194" t="str">
            <v>I</v>
          </cell>
          <cell r="K194">
            <v>0</v>
          </cell>
          <cell r="L194" t="str">
            <v>09</v>
          </cell>
          <cell r="M194" t="str">
            <v>01</v>
          </cell>
          <cell r="N194" t="str">
            <v>2026</v>
          </cell>
          <cell r="O194" t="str">
            <v>48690887</v>
          </cell>
          <cell r="P194" t="str">
            <v>NIETO</v>
          </cell>
          <cell r="Q194" t="str">
            <v>CORDOVA</v>
          </cell>
          <cell r="R194" t="str">
            <v>ANGELA ZARITA</v>
          </cell>
          <cell r="S194">
            <v>1</v>
          </cell>
          <cell r="T194">
            <v>0</v>
          </cell>
          <cell r="U194" t="str">
            <v/>
          </cell>
          <cell r="V194" t="str">
            <v/>
          </cell>
          <cell r="W194" t="str">
            <v/>
          </cell>
          <cell r="X194">
            <v>1</v>
          </cell>
          <cell r="Y194">
            <v>1</v>
          </cell>
          <cell r="Z194" t="str">
            <v>pichanaqui</v>
          </cell>
          <cell r="AA194">
            <v>1</v>
          </cell>
          <cell r="AB194">
            <v>1</v>
          </cell>
          <cell r="AC194" t="str">
            <v>47496809</v>
          </cell>
          <cell r="AD194">
            <v>1</v>
          </cell>
          <cell r="AE194" t="str">
            <v/>
          </cell>
          <cell r="AF194" t="str">
            <v/>
          </cell>
          <cell r="AG194" t="str">
            <v>caso</v>
          </cell>
          <cell r="AH194" t="str">
            <v>baldeon</v>
          </cell>
          <cell r="AI194" t="str">
            <v>EDITH ELIZABETH</v>
          </cell>
          <cell r="AJ194">
            <v>33</v>
          </cell>
          <cell r="AK194" t="str">
            <v>12</v>
          </cell>
          <cell r="AL194" t="str">
            <v>01</v>
          </cell>
          <cell r="AM194" t="str">
            <v>01</v>
          </cell>
          <cell r="AN194" t="str">
            <v>18</v>
          </cell>
          <cell r="AO194" t="str">
            <v>12</v>
          </cell>
          <cell r="AP194" t="str">
            <v>1992</v>
          </cell>
          <cell r="AQ194" t="str">
            <v>12</v>
          </cell>
          <cell r="AR194" t="str">
            <v>03</v>
          </cell>
          <cell r="AS194" t="str">
            <v>03</v>
          </cell>
          <cell r="AT194" t="str">
            <v>0001</v>
          </cell>
          <cell r="AU194">
            <v>1</v>
          </cell>
          <cell r="AV194">
            <v>2</v>
          </cell>
          <cell r="AW194" t="str">
            <v>jose balta s/n</v>
          </cell>
          <cell r="AX194" t="str">
            <v/>
          </cell>
          <cell r="AY194" t="str">
            <v/>
          </cell>
          <cell r="AZ194" t="str">
            <v/>
          </cell>
          <cell r="BA194" t="str">
            <v/>
          </cell>
          <cell r="BB194" t="str">
            <v/>
          </cell>
          <cell r="BC194" t="str">
            <v/>
          </cell>
          <cell r="BD194" t="str">
            <v/>
          </cell>
          <cell r="BE194" t="str">
            <v>por el colegio</v>
          </cell>
          <cell r="BF194">
            <v>0</v>
          </cell>
          <cell r="BH194">
            <v>1</v>
          </cell>
          <cell r="BI194">
            <v>0</v>
          </cell>
          <cell r="BJ194">
            <v>3</v>
          </cell>
          <cell r="BK194">
            <v>7</v>
          </cell>
          <cell r="BL194" t="str">
            <v/>
          </cell>
          <cell r="BM194" t="str">
            <v/>
          </cell>
          <cell r="BN194">
            <v>10</v>
          </cell>
          <cell r="BO194" t="str">
            <v/>
          </cell>
          <cell r="BP194" t="str">
            <v/>
          </cell>
          <cell r="BQ194">
            <v>1</v>
          </cell>
          <cell r="BR194">
            <v>0</v>
          </cell>
          <cell r="BS194">
            <v>0</v>
          </cell>
          <cell r="BT194" t="str">
            <v/>
          </cell>
          <cell r="BU194" t="str">
            <v/>
          </cell>
          <cell r="BV194" t="str">
            <v/>
          </cell>
          <cell r="BW194" t="str">
            <v/>
          </cell>
          <cell r="BX194" t="str">
            <v/>
          </cell>
          <cell r="BY194" t="str">
            <v/>
          </cell>
          <cell r="BZ194" t="str">
            <v/>
          </cell>
          <cell r="CA194">
            <v>3</v>
          </cell>
          <cell r="CB194">
            <v>3</v>
          </cell>
          <cell r="CC194">
            <v>0</v>
          </cell>
          <cell r="CD194" t="str">
            <v/>
          </cell>
          <cell r="CE194" t="str">
            <v/>
          </cell>
          <cell r="CF194" t="str">
            <v/>
          </cell>
          <cell r="CG194" t="str">
            <v/>
          </cell>
          <cell r="CH194" t="str">
            <v/>
          </cell>
          <cell r="CI194" t="str">
            <v/>
          </cell>
          <cell r="CJ194" t="str">
            <v/>
          </cell>
          <cell r="CK194">
            <v>1</v>
          </cell>
          <cell r="CL194">
            <v>109</v>
          </cell>
          <cell r="CM194" t="str">
            <v>vendedora</v>
          </cell>
          <cell r="CN194" t="str">
            <v/>
          </cell>
          <cell r="CO194">
            <v>990287291</v>
          </cell>
          <cell r="CP194" t="str">
            <v/>
          </cell>
          <cell r="CQ194">
            <v>1</v>
          </cell>
          <cell r="CR194">
            <v>1</v>
          </cell>
          <cell r="CS194">
            <v>1</v>
          </cell>
          <cell r="CT194" t="str">
            <v>CASO BALDEON FABIOLA</v>
          </cell>
          <cell r="CU194" t="str">
            <v>HERMANA</v>
          </cell>
          <cell r="CV194" t="str">
            <v/>
          </cell>
          <cell r="CW194" t="str">
            <v/>
          </cell>
          <cell r="CX194" t="str">
            <v>1</v>
          </cell>
          <cell r="CY194" t="str">
            <v/>
          </cell>
          <cell r="CZ194" t="str">
            <v/>
          </cell>
          <cell r="DA194" t="str">
            <v/>
          </cell>
          <cell r="DB194" t="str">
            <v/>
          </cell>
          <cell r="DC194" t="str">
            <v>BALDEON HURANGA DORA</v>
          </cell>
          <cell r="DD194" t="str">
            <v>MADRE</v>
          </cell>
          <cell r="DE194" t="str">
            <v/>
          </cell>
          <cell r="DF194" t="str">
            <v/>
          </cell>
          <cell r="DG194" t="str">
            <v>1</v>
          </cell>
          <cell r="DH194" t="str">
            <v/>
          </cell>
          <cell r="DI194" t="str">
            <v/>
          </cell>
          <cell r="DJ194" t="str">
            <v/>
          </cell>
          <cell r="DK194" t="str">
            <v/>
          </cell>
          <cell r="DL194">
            <v>1</v>
          </cell>
          <cell r="DM194" t="str">
            <v/>
          </cell>
          <cell r="DN194">
            <v>1</v>
          </cell>
          <cell r="DO194" t="str">
            <v/>
          </cell>
          <cell r="DP194">
            <v>1</v>
          </cell>
          <cell r="DQ194">
            <v>1</v>
          </cell>
          <cell r="DR194" t="str">
            <v/>
          </cell>
          <cell r="DS194">
            <v>2</v>
          </cell>
          <cell r="DT194">
            <v>2</v>
          </cell>
          <cell r="DU194" t="str">
            <v/>
          </cell>
          <cell r="DV194" t="str">
            <v/>
          </cell>
          <cell r="DW194" t="str">
            <v/>
          </cell>
          <cell r="DX194" t="str">
            <v/>
          </cell>
          <cell r="DY194" t="str">
            <v/>
          </cell>
          <cell r="DZ194" t="str">
            <v/>
          </cell>
          <cell r="EA194" t="str">
            <v/>
          </cell>
          <cell r="EB194" t="str">
            <v/>
          </cell>
          <cell r="EC194" t="str">
            <v/>
          </cell>
          <cell r="ED194" t="str">
            <v/>
          </cell>
          <cell r="EE194" t="str">
            <v/>
          </cell>
          <cell r="EF194" t="str">
            <v/>
          </cell>
          <cell r="EG194" t="str">
            <v/>
          </cell>
          <cell r="EH194" t="str">
            <v/>
          </cell>
          <cell r="EI194" t="str">
            <v/>
          </cell>
          <cell r="EJ194" t="str">
            <v/>
          </cell>
          <cell r="EK194" t="str">
            <v/>
          </cell>
          <cell r="EL194" t="str">
            <v/>
          </cell>
          <cell r="EM194" t="str">
            <v>12</v>
          </cell>
          <cell r="EN194" t="str">
            <v>03</v>
          </cell>
          <cell r="EO194" t="str">
            <v>03</v>
          </cell>
          <cell r="EP194" t="str">
            <v>0001</v>
          </cell>
          <cell r="ER194" t="str">
            <v>30 a 39 años</v>
          </cell>
          <cell r="ES194" t="str">
            <v>12</v>
          </cell>
          <cell r="ET194" t="str">
            <v>1203030001</v>
          </cell>
          <cell r="EU194" t="str">
            <v>120303</v>
          </cell>
          <cell r="EV194" t="str">
            <v>120303</v>
          </cell>
          <cell r="EW194" t="b">
            <v>1</v>
          </cell>
          <cell r="EX194" t="str">
            <v>MAM - PICHANAQUI</v>
          </cell>
          <cell r="EY194">
            <v>1</v>
          </cell>
          <cell r="EZ194" t="str">
            <v>120101</v>
          </cell>
          <cell r="FA194" t="str">
            <v>1203030001</v>
          </cell>
          <cell r="FB194" t="str">
            <v/>
          </cell>
          <cell r="FC194" t="str">
            <v>1203030001</v>
          </cell>
          <cell r="FD194" t="str">
            <v>HUANCAYO</v>
          </cell>
          <cell r="FE194" t="str">
            <v>BAJO PICHANAQUI</v>
          </cell>
          <cell r="FF194" t="e">
            <v>#N/A</v>
          </cell>
          <cell r="FG194" t="str">
            <v>BAJO PICHANAQUI</v>
          </cell>
          <cell r="FH194" t="str">
            <v>48690887</v>
          </cell>
          <cell r="FI194">
            <v>0</v>
          </cell>
          <cell r="FJ194" t="str">
            <v>PICHANAQUI</v>
          </cell>
          <cell r="FK194">
            <v>0</v>
          </cell>
          <cell r="FL194" t="str">
            <v>NIETO</v>
          </cell>
          <cell r="FM194">
            <v>0</v>
          </cell>
          <cell r="FN194" t="str">
            <v>CORDOVA</v>
          </cell>
          <cell r="FO194">
            <v>0</v>
          </cell>
          <cell r="FP194" t="str">
            <v>ANGELA ZARITA</v>
          </cell>
          <cell r="FQ194">
            <v>0</v>
          </cell>
          <cell r="FR194" t="str">
            <v>47496809</v>
          </cell>
          <cell r="FS194" t="str">
            <v>CASO</v>
          </cell>
          <cell r="FT194" t="str">
            <v>BALDEON</v>
          </cell>
          <cell r="FU194" t="str">
            <v>EDITH ELIZABETH</v>
          </cell>
          <cell r="FV194" t="str">
            <v>18</v>
          </cell>
          <cell r="FW194" t="str">
            <v>12</v>
          </cell>
          <cell r="FX194" t="str">
            <v>1992</v>
          </cell>
          <cell r="FY194">
            <v>0</v>
          </cell>
          <cell r="FZ194">
            <v>0</v>
          </cell>
          <cell r="GA194">
            <v>0</v>
          </cell>
          <cell r="GB194">
            <v>0</v>
          </cell>
          <cell r="GC194">
            <v>0</v>
          </cell>
          <cell r="GD194">
            <v>0</v>
          </cell>
          <cell r="GE194">
            <v>0</v>
          </cell>
          <cell r="GF194">
            <v>0</v>
          </cell>
          <cell r="GG194">
            <v>0</v>
          </cell>
          <cell r="GH194">
            <v>0</v>
          </cell>
          <cell r="GI194">
            <v>0</v>
          </cell>
        </row>
        <row r="195">
          <cell r="F195">
            <v>55160</v>
          </cell>
          <cell r="G195" t="str">
            <v>PICHANAQUI</v>
          </cell>
          <cell r="H195">
            <v>1</v>
          </cell>
          <cell r="I195" t="str">
            <v>A-1307</v>
          </cell>
          <cell r="J195" t="str">
            <v>I</v>
          </cell>
          <cell r="K195">
            <v>0</v>
          </cell>
          <cell r="L195" t="str">
            <v>09</v>
          </cell>
          <cell r="M195" t="str">
            <v>01</v>
          </cell>
          <cell r="N195" t="str">
            <v>2026</v>
          </cell>
          <cell r="O195" t="str">
            <v>48690887</v>
          </cell>
          <cell r="P195" t="str">
            <v>NIETO</v>
          </cell>
          <cell r="Q195" t="str">
            <v>CORDOVA</v>
          </cell>
          <cell r="R195" t="str">
            <v>ANGELA ZARITA</v>
          </cell>
          <cell r="S195">
            <v>1</v>
          </cell>
          <cell r="T195">
            <v>0</v>
          </cell>
          <cell r="U195" t="str">
            <v/>
          </cell>
          <cell r="V195" t="str">
            <v/>
          </cell>
          <cell r="W195" t="str">
            <v/>
          </cell>
          <cell r="X195">
            <v>1</v>
          </cell>
          <cell r="Y195">
            <v>1</v>
          </cell>
          <cell r="Z195" t="str">
            <v>pichanaqui</v>
          </cell>
          <cell r="AA195">
            <v>1</v>
          </cell>
          <cell r="AB195">
            <v>1</v>
          </cell>
          <cell r="AC195" t="str">
            <v>48837995</v>
          </cell>
          <cell r="AD195">
            <v>1</v>
          </cell>
          <cell r="AE195" t="str">
            <v/>
          </cell>
          <cell r="AF195" t="str">
            <v/>
          </cell>
          <cell r="AG195" t="str">
            <v>quispe</v>
          </cell>
          <cell r="AH195" t="str">
            <v>VILLANEDA</v>
          </cell>
          <cell r="AI195" t="str">
            <v>yeni</v>
          </cell>
          <cell r="AJ195">
            <v>41</v>
          </cell>
          <cell r="AK195" t="str">
            <v>12</v>
          </cell>
          <cell r="AL195" t="str">
            <v>03</v>
          </cell>
          <cell r="AM195" t="str">
            <v>02</v>
          </cell>
          <cell r="AN195" t="str">
            <v>31</v>
          </cell>
          <cell r="AO195" t="str">
            <v>01</v>
          </cell>
          <cell r="AP195" t="str">
            <v>1984</v>
          </cell>
          <cell r="AQ195" t="str">
            <v>12</v>
          </cell>
          <cell r="AR195" t="str">
            <v>03</v>
          </cell>
          <cell r="AS195" t="str">
            <v>03</v>
          </cell>
          <cell r="AT195" t="str">
            <v>0001</v>
          </cell>
          <cell r="AU195">
            <v>1</v>
          </cell>
          <cell r="AV195">
            <v>2</v>
          </cell>
          <cell r="AW195" t="str">
            <v>santo toribio s/n</v>
          </cell>
          <cell r="AX195" t="str">
            <v/>
          </cell>
          <cell r="AY195" t="str">
            <v/>
          </cell>
          <cell r="AZ195" t="str">
            <v/>
          </cell>
          <cell r="BA195" t="str">
            <v/>
          </cell>
          <cell r="BB195" t="str">
            <v/>
          </cell>
          <cell r="BC195" t="str">
            <v/>
          </cell>
          <cell r="BD195" t="str">
            <v/>
          </cell>
          <cell r="BE195" t="str">
            <v>por el mercado 2</v>
          </cell>
          <cell r="BF195">
            <v>0</v>
          </cell>
          <cell r="BH195">
            <v>1</v>
          </cell>
          <cell r="BI195">
            <v>1</v>
          </cell>
          <cell r="BJ195">
            <v>3</v>
          </cell>
          <cell r="BK195">
            <v>7</v>
          </cell>
          <cell r="BL195" t="str">
            <v/>
          </cell>
          <cell r="BM195" t="str">
            <v/>
          </cell>
          <cell r="BN195">
            <v>10</v>
          </cell>
          <cell r="BO195" t="str">
            <v/>
          </cell>
          <cell r="BP195" t="str">
            <v/>
          </cell>
          <cell r="BQ195">
            <v>1</v>
          </cell>
          <cell r="BR195">
            <v>0</v>
          </cell>
          <cell r="BS195">
            <v>0</v>
          </cell>
          <cell r="BT195" t="str">
            <v/>
          </cell>
          <cell r="BU195" t="str">
            <v/>
          </cell>
          <cell r="BV195" t="str">
            <v/>
          </cell>
          <cell r="BW195" t="str">
            <v/>
          </cell>
          <cell r="BX195" t="str">
            <v/>
          </cell>
          <cell r="BY195" t="str">
            <v/>
          </cell>
          <cell r="BZ195" t="str">
            <v/>
          </cell>
          <cell r="CA195">
            <v>3</v>
          </cell>
          <cell r="CB195">
            <v>3</v>
          </cell>
          <cell r="CC195">
            <v>0</v>
          </cell>
          <cell r="CD195" t="str">
            <v/>
          </cell>
          <cell r="CE195" t="str">
            <v/>
          </cell>
          <cell r="CF195" t="str">
            <v/>
          </cell>
          <cell r="CG195" t="str">
            <v/>
          </cell>
          <cell r="CH195" t="str">
            <v/>
          </cell>
          <cell r="CI195" t="str">
            <v/>
          </cell>
          <cell r="CJ195" t="str">
            <v/>
          </cell>
          <cell r="CK195">
            <v>1</v>
          </cell>
          <cell r="CL195">
            <v>109</v>
          </cell>
          <cell r="CM195" t="str">
            <v>vendedora</v>
          </cell>
          <cell r="CN195" t="str">
            <v/>
          </cell>
          <cell r="CO195">
            <v>927121186</v>
          </cell>
          <cell r="CP195" t="str">
            <v/>
          </cell>
          <cell r="CQ195">
            <v>1</v>
          </cell>
          <cell r="CR195">
            <v>1</v>
          </cell>
          <cell r="CS195">
            <v>1</v>
          </cell>
          <cell r="CT195" t="str">
            <v>LOPEZ NUÑEZ LIZ</v>
          </cell>
          <cell r="CU195" t="str">
            <v>CUÑADA</v>
          </cell>
          <cell r="CV195" t="str">
            <v/>
          </cell>
          <cell r="CW195" t="str">
            <v/>
          </cell>
          <cell r="CX195" t="str">
            <v>1</v>
          </cell>
          <cell r="CY195" t="str">
            <v/>
          </cell>
          <cell r="CZ195" t="str">
            <v/>
          </cell>
          <cell r="DA195" t="str">
            <v/>
          </cell>
          <cell r="DB195" t="str">
            <v/>
          </cell>
          <cell r="DC195" t="str">
            <v>YAURI QUISPE NEYSI PAQUI</v>
          </cell>
          <cell r="DD195" t="str">
            <v>HIJA</v>
          </cell>
          <cell r="DE195" t="str">
            <v/>
          </cell>
          <cell r="DF195" t="str">
            <v/>
          </cell>
          <cell r="DG195" t="str">
            <v>1</v>
          </cell>
          <cell r="DH195" t="str">
            <v/>
          </cell>
          <cell r="DI195" t="str">
            <v/>
          </cell>
          <cell r="DJ195" t="str">
            <v/>
          </cell>
          <cell r="DK195" t="str">
            <v/>
          </cell>
          <cell r="DL195">
            <v>1</v>
          </cell>
          <cell r="DM195" t="str">
            <v/>
          </cell>
          <cell r="DN195" t="str">
            <v/>
          </cell>
          <cell r="DO195">
            <v>1</v>
          </cell>
          <cell r="DP195">
            <v>2</v>
          </cell>
          <cell r="DQ195">
            <v>0</v>
          </cell>
          <cell r="DR195">
            <v>1</v>
          </cell>
          <cell r="DS195">
            <v>3</v>
          </cell>
          <cell r="DT195">
            <v>3</v>
          </cell>
          <cell r="DU195" t="str">
            <v/>
          </cell>
          <cell r="DV195" t="str">
            <v/>
          </cell>
          <cell r="DW195" t="str">
            <v/>
          </cell>
          <cell r="DX195" t="str">
            <v/>
          </cell>
          <cell r="DY195" t="str">
            <v/>
          </cell>
          <cell r="DZ195" t="str">
            <v/>
          </cell>
          <cell r="EA195" t="str">
            <v/>
          </cell>
          <cell r="EB195" t="str">
            <v/>
          </cell>
          <cell r="EC195" t="str">
            <v/>
          </cell>
          <cell r="ED195" t="str">
            <v/>
          </cell>
          <cell r="EE195" t="str">
            <v/>
          </cell>
          <cell r="EF195" t="str">
            <v/>
          </cell>
          <cell r="EG195" t="str">
            <v/>
          </cell>
          <cell r="EH195" t="str">
            <v/>
          </cell>
          <cell r="EI195" t="str">
            <v/>
          </cell>
          <cell r="EJ195" t="str">
            <v/>
          </cell>
          <cell r="EK195" t="str">
            <v/>
          </cell>
          <cell r="EL195" t="str">
            <v/>
          </cell>
          <cell r="EM195" t="str">
            <v>12</v>
          </cell>
          <cell r="EN195" t="str">
            <v>03</v>
          </cell>
          <cell r="EO195" t="str">
            <v>03</v>
          </cell>
          <cell r="EP195" t="str">
            <v>0001</v>
          </cell>
          <cell r="ER195" t="str">
            <v>40 a 49 años</v>
          </cell>
          <cell r="ES195" t="str">
            <v>12</v>
          </cell>
          <cell r="ET195" t="str">
            <v>1203030001</v>
          </cell>
          <cell r="EU195" t="str">
            <v>120303</v>
          </cell>
          <cell r="EV195" t="str">
            <v>120303</v>
          </cell>
          <cell r="EW195" t="b">
            <v>1</v>
          </cell>
          <cell r="EX195" t="str">
            <v>MAM - PICHANAQUI</v>
          </cell>
          <cell r="EY195">
            <v>2</v>
          </cell>
          <cell r="EZ195" t="str">
            <v>120302</v>
          </cell>
          <cell r="FA195" t="str">
            <v>1203030001</v>
          </cell>
          <cell r="FB195" t="str">
            <v/>
          </cell>
          <cell r="FC195" t="str">
            <v>1203030001</v>
          </cell>
          <cell r="FD195" t="str">
            <v>PERENE</v>
          </cell>
          <cell r="FE195" t="str">
            <v>BAJO PICHANAQUI</v>
          </cell>
          <cell r="FF195" t="e">
            <v>#N/A</v>
          </cell>
          <cell r="FG195" t="str">
            <v>BAJO PICHANAQUI</v>
          </cell>
          <cell r="FH195" t="str">
            <v>48690887</v>
          </cell>
          <cell r="FI195">
            <v>0</v>
          </cell>
          <cell r="FJ195" t="str">
            <v>PICHANAQUI</v>
          </cell>
          <cell r="FK195">
            <v>0</v>
          </cell>
          <cell r="FL195" t="str">
            <v>NIETO</v>
          </cell>
          <cell r="FM195">
            <v>0</v>
          </cell>
          <cell r="FN195" t="str">
            <v>CORDOVA</v>
          </cell>
          <cell r="FO195">
            <v>0</v>
          </cell>
          <cell r="FP195" t="str">
            <v>ANGELA ZARITA</v>
          </cell>
          <cell r="FQ195">
            <v>0</v>
          </cell>
          <cell r="FR195" t="str">
            <v>48837995</v>
          </cell>
          <cell r="FS195" t="str">
            <v>QUISPE</v>
          </cell>
          <cell r="FT195" t="str">
            <v>VILLANEDA</v>
          </cell>
          <cell r="FU195" t="str">
            <v>YENI</v>
          </cell>
          <cell r="FV195" t="str">
            <v>31</v>
          </cell>
          <cell r="FW195" t="str">
            <v>01</v>
          </cell>
          <cell r="FX195" t="str">
            <v>1984</v>
          </cell>
          <cell r="FY195">
            <v>0</v>
          </cell>
          <cell r="FZ195">
            <v>0</v>
          </cell>
          <cell r="GA195">
            <v>0</v>
          </cell>
          <cell r="GB195">
            <v>0</v>
          </cell>
          <cell r="GC195">
            <v>0</v>
          </cell>
          <cell r="GD195">
            <v>0</v>
          </cell>
          <cell r="GE195">
            <v>0</v>
          </cell>
          <cell r="GF195">
            <v>0</v>
          </cell>
          <cell r="GG195">
            <v>0</v>
          </cell>
          <cell r="GH195">
            <v>0</v>
          </cell>
          <cell r="GI195">
            <v>0</v>
          </cell>
        </row>
        <row r="196">
          <cell r="F196">
            <v>55159</v>
          </cell>
          <cell r="G196" t="str">
            <v>COMISARIA CHINCHA</v>
          </cell>
          <cell r="H196">
            <v>5</v>
          </cell>
          <cell r="I196" t="str">
            <v>A-1307</v>
          </cell>
          <cell r="J196" t="str">
            <v>L</v>
          </cell>
          <cell r="K196">
            <v>0</v>
          </cell>
          <cell r="L196" t="str">
            <v>20</v>
          </cell>
          <cell r="M196" t="str">
            <v>01</v>
          </cell>
          <cell r="N196" t="str">
            <v>2026</v>
          </cell>
          <cell r="O196" t="str">
            <v>47660192</v>
          </cell>
          <cell r="P196" t="str">
            <v>FARFAN</v>
          </cell>
          <cell r="Q196" t="str">
            <v>PAREDES</v>
          </cell>
          <cell r="R196" t="str">
            <v>KATYA JANNETT</v>
          </cell>
          <cell r="S196">
            <v>1</v>
          </cell>
          <cell r="T196">
            <v>0</v>
          </cell>
          <cell r="U196" t="str">
            <v/>
          </cell>
          <cell r="V196" t="str">
            <v/>
          </cell>
          <cell r="W196" t="str">
            <v/>
          </cell>
          <cell r="X196">
            <v>1</v>
          </cell>
          <cell r="Y196">
            <v>2</v>
          </cell>
          <cell r="Z196" t="str">
            <v>COMISARIA CHINCHA</v>
          </cell>
          <cell r="AA196">
            <v>1</v>
          </cell>
          <cell r="AB196">
            <v>1</v>
          </cell>
          <cell r="AC196" t="str">
            <v>74840621</v>
          </cell>
          <cell r="AD196">
            <v>1</v>
          </cell>
          <cell r="AE196" t="str">
            <v/>
          </cell>
          <cell r="AF196" t="str">
            <v/>
          </cell>
          <cell r="AG196" t="str">
            <v>CARHUAJULCA</v>
          </cell>
          <cell r="AH196" t="str">
            <v>HAYNES</v>
          </cell>
          <cell r="AI196" t="str">
            <v>JERLYNE NICOLE</v>
          </cell>
          <cell r="AJ196">
            <v>22</v>
          </cell>
          <cell r="AK196" t="str">
            <v>07</v>
          </cell>
          <cell r="AL196" t="str">
            <v>01</v>
          </cell>
          <cell r="AM196" t="str">
            <v>01</v>
          </cell>
          <cell r="AN196" t="str">
            <v>09</v>
          </cell>
          <cell r="AO196" t="str">
            <v>03</v>
          </cell>
          <cell r="AP196" t="str">
            <v>2003</v>
          </cell>
          <cell r="AQ196" t="str">
            <v>11</v>
          </cell>
          <cell r="AR196" t="str">
            <v>02</v>
          </cell>
          <cell r="AS196" t="str">
            <v>01</v>
          </cell>
          <cell r="AT196" t="str">
            <v>0001</v>
          </cell>
          <cell r="AU196">
            <v>1</v>
          </cell>
          <cell r="AV196">
            <v>1</v>
          </cell>
          <cell r="AW196" t="str">
            <v>CALLE NUEVA CON MOISES FLORES</v>
          </cell>
          <cell r="AX196" t="str">
            <v/>
          </cell>
          <cell r="AY196" t="str">
            <v/>
          </cell>
          <cell r="AZ196" t="str">
            <v/>
          </cell>
          <cell r="BA196" t="str">
            <v/>
          </cell>
          <cell r="BB196" t="str">
            <v/>
          </cell>
          <cell r="BC196" t="str">
            <v/>
          </cell>
          <cell r="BD196" t="str">
            <v/>
          </cell>
          <cell r="BE196" t="str">
            <v>POR LA FERRETERIA KELY</v>
          </cell>
          <cell r="BF196">
            <v>0</v>
          </cell>
          <cell r="BH196">
            <v>1</v>
          </cell>
          <cell r="BI196">
            <v>1</v>
          </cell>
          <cell r="BJ196">
            <v>1</v>
          </cell>
          <cell r="BK196">
            <v>7</v>
          </cell>
          <cell r="BL196" t="str">
            <v/>
          </cell>
          <cell r="BM196" t="str">
            <v/>
          </cell>
          <cell r="BN196">
            <v>10</v>
          </cell>
          <cell r="BO196" t="str">
            <v/>
          </cell>
          <cell r="BP196" t="str">
            <v/>
          </cell>
          <cell r="BQ196">
            <v>0</v>
          </cell>
          <cell r="BR196" t="str">
            <v/>
          </cell>
          <cell r="BS196">
            <v>0</v>
          </cell>
          <cell r="BT196" t="str">
            <v/>
          </cell>
          <cell r="BU196" t="str">
            <v/>
          </cell>
          <cell r="BV196" t="str">
            <v/>
          </cell>
          <cell r="BW196" t="str">
            <v/>
          </cell>
          <cell r="BX196" t="str">
            <v/>
          </cell>
          <cell r="BY196" t="str">
            <v/>
          </cell>
          <cell r="BZ196" t="str">
            <v/>
          </cell>
          <cell r="CA196">
            <v>1</v>
          </cell>
          <cell r="CB196">
            <v>5</v>
          </cell>
          <cell r="CC196">
            <v>1</v>
          </cell>
          <cell r="CD196">
            <v>1</v>
          </cell>
          <cell r="CE196" t="str">
            <v>SEBAS CASORLA</v>
          </cell>
          <cell r="CF196">
            <v>1</v>
          </cell>
          <cell r="CG196" t="str">
            <v>11</v>
          </cell>
          <cell r="CH196" t="str">
            <v>02</v>
          </cell>
          <cell r="CI196" t="str">
            <v>01</v>
          </cell>
          <cell r="CJ196" t="str">
            <v>0001</v>
          </cell>
          <cell r="CK196">
            <v>1</v>
          </cell>
          <cell r="CL196">
            <v>35</v>
          </cell>
          <cell r="CM196" t="str">
            <v>vende caldo en restaurant</v>
          </cell>
          <cell r="CN196" t="str">
            <v/>
          </cell>
          <cell r="CO196">
            <v>966309476</v>
          </cell>
          <cell r="CP196" t="str">
            <v>JARLINEHAYNES74@HOTMAIL.COM</v>
          </cell>
          <cell r="CQ196">
            <v>1</v>
          </cell>
          <cell r="CR196">
            <v>1</v>
          </cell>
          <cell r="CS196">
            <v>0</v>
          </cell>
          <cell r="DL196">
            <v>1</v>
          </cell>
          <cell r="DM196" t="str">
            <v/>
          </cell>
          <cell r="DN196">
            <v>1</v>
          </cell>
          <cell r="DO196" t="str">
            <v/>
          </cell>
          <cell r="DP196">
            <v>1</v>
          </cell>
          <cell r="DQ196">
            <v>0</v>
          </cell>
          <cell r="DR196">
            <v>0</v>
          </cell>
          <cell r="DS196">
            <v>2</v>
          </cell>
          <cell r="DT196">
            <v>2</v>
          </cell>
          <cell r="DU196" t="str">
            <v/>
          </cell>
          <cell r="DV196" t="str">
            <v/>
          </cell>
          <cell r="DW196" t="str">
            <v/>
          </cell>
          <cell r="DX196" t="str">
            <v/>
          </cell>
          <cell r="DY196" t="str">
            <v/>
          </cell>
          <cell r="DZ196" t="str">
            <v/>
          </cell>
          <cell r="EA196" t="str">
            <v/>
          </cell>
          <cell r="EB196" t="str">
            <v/>
          </cell>
          <cell r="EC196" t="str">
            <v/>
          </cell>
          <cell r="ED196" t="str">
            <v/>
          </cell>
          <cell r="EE196" t="str">
            <v/>
          </cell>
          <cell r="EF196" t="str">
            <v/>
          </cell>
          <cell r="EG196" t="str">
            <v/>
          </cell>
          <cell r="EH196" t="str">
            <v/>
          </cell>
          <cell r="EI196" t="str">
            <v/>
          </cell>
          <cell r="EJ196" t="str">
            <v/>
          </cell>
          <cell r="EK196" t="str">
            <v/>
          </cell>
          <cell r="EL196" t="str">
            <v/>
          </cell>
          <cell r="EM196" t="str">
            <v>11</v>
          </cell>
          <cell r="EN196" t="str">
            <v>02</v>
          </cell>
          <cell r="EO196" t="str">
            <v>01</v>
          </cell>
          <cell r="EP196" t="str">
            <v>0001</v>
          </cell>
          <cell r="ER196" t="str">
            <v>18 a 29 años</v>
          </cell>
          <cell r="ES196" t="str">
            <v>11</v>
          </cell>
          <cell r="ET196" t="str">
            <v>1102010001</v>
          </cell>
          <cell r="EU196" t="str">
            <v>110201</v>
          </cell>
          <cell r="EV196" t="str">
            <v>110201</v>
          </cell>
          <cell r="EW196" t="b">
            <v>1</v>
          </cell>
          <cell r="EX196" t="str">
            <v>MAM - CHINCHA ALTA</v>
          </cell>
          <cell r="EY196">
            <v>2</v>
          </cell>
          <cell r="EZ196" t="str">
            <v>070101</v>
          </cell>
          <cell r="FA196" t="str">
            <v>1102010001</v>
          </cell>
          <cell r="FB196" t="str">
            <v>1102010001</v>
          </cell>
          <cell r="FC196" t="str">
            <v>1102010001</v>
          </cell>
          <cell r="FD196" t="str">
            <v>CALLAO</v>
          </cell>
          <cell r="FE196" t="str">
            <v>CHINCHA ALTA</v>
          </cell>
          <cell r="FF196" t="str">
            <v>CHINCHA ALTA</v>
          </cell>
          <cell r="FG196" t="str">
            <v>CHINCHA ALTA</v>
          </cell>
          <cell r="FH196" t="str">
            <v>47660192</v>
          </cell>
          <cell r="FI196">
            <v>0</v>
          </cell>
          <cell r="FJ196" t="str">
            <v>COMISARIA CHINCHA</v>
          </cell>
          <cell r="FK196">
            <v>0</v>
          </cell>
          <cell r="FL196" t="str">
            <v>FARFAN</v>
          </cell>
          <cell r="FM196">
            <v>0</v>
          </cell>
          <cell r="FN196" t="str">
            <v>PAREDES</v>
          </cell>
          <cell r="FO196">
            <v>0</v>
          </cell>
          <cell r="FP196" t="str">
            <v>KATYA JANNETT</v>
          </cell>
          <cell r="FQ196">
            <v>0</v>
          </cell>
          <cell r="FR196" t="str">
            <v>74840621</v>
          </cell>
          <cell r="FS196" t="str">
            <v>CARHUAJULCA</v>
          </cell>
          <cell r="FT196" t="str">
            <v>HAYNES</v>
          </cell>
          <cell r="FU196" t="str">
            <v>JERLYNE NICOLE</v>
          </cell>
          <cell r="FV196" t="str">
            <v>09</v>
          </cell>
          <cell r="FW196" t="str">
            <v>03</v>
          </cell>
          <cell r="FX196" t="str">
            <v>2003</v>
          </cell>
          <cell r="FY196">
            <v>0</v>
          </cell>
          <cell r="FZ196">
            <v>0</v>
          </cell>
          <cell r="GA196">
            <v>0</v>
          </cell>
          <cell r="GB196">
            <v>0</v>
          </cell>
          <cell r="GC196">
            <v>0</v>
          </cell>
          <cell r="GD196">
            <v>0</v>
          </cell>
          <cell r="GE196">
            <v>0</v>
          </cell>
          <cell r="GF196">
            <v>0</v>
          </cell>
          <cell r="GG196">
            <v>0</v>
          </cell>
          <cell r="GH196">
            <v>0</v>
          </cell>
          <cell r="GI196">
            <v>0</v>
          </cell>
        </row>
        <row r="197">
          <cell r="F197">
            <v>55158</v>
          </cell>
          <cell r="G197" t="str">
            <v>COMISARIA CHINCHA</v>
          </cell>
          <cell r="H197">
            <v>4</v>
          </cell>
          <cell r="I197" t="str">
            <v>A-1307</v>
          </cell>
          <cell r="J197" t="str">
            <v>L</v>
          </cell>
          <cell r="K197">
            <v>0</v>
          </cell>
          <cell r="L197" t="str">
            <v>20</v>
          </cell>
          <cell r="M197" t="str">
            <v>01</v>
          </cell>
          <cell r="N197" t="str">
            <v>2026</v>
          </cell>
          <cell r="O197" t="str">
            <v>47660192</v>
          </cell>
          <cell r="P197" t="str">
            <v>FARFAN</v>
          </cell>
          <cell r="Q197" t="str">
            <v>PAREDES</v>
          </cell>
          <cell r="R197" t="str">
            <v>KATYA JANNETT</v>
          </cell>
          <cell r="S197">
            <v>1</v>
          </cell>
          <cell r="T197">
            <v>0</v>
          </cell>
          <cell r="U197" t="str">
            <v/>
          </cell>
          <cell r="V197" t="str">
            <v/>
          </cell>
          <cell r="W197" t="str">
            <v/>
          </cell>
          <cell r="X197">
            <v>1</v>
          </cell>
          <cell r="Y197">
            <v>2</v>
          </cell>
          <cell r="Z197" t="str">
            <v>COMISARIA CHINCHA</v>
          </cell>
          <cell r="AA197">
            <v>1</v>
          </cell>
          <cell r="AB197">
            <v>1</v>
          </cell>
          <cell r="AC197" t="str">
            <v>40200140</v>
          </cell>
          <cell r="AD197">
            <v>1</v>
          </cell>
          <cell r="AE197" t="str">
            <v/>
          </cell>
          <cell r="AF197" t="str">
            <v/>
          </cell>
          <cell r="AG197" t="str">
            <v>MARTINEZ</v>
          </cell>
          <cell r="AH197" t="str">
            <v>AMORIN</v>
          </cell>
          <cell r="AI197" t="str">
            <v>ANGELICA</v>
          </cell>
          <cell r="AJ197">
            <v>46</v>
          </cell>
          <cell r="AK197" t="str">
            <v>03</v>
          </cell>
          <cell r="AL197" t="str">
            <v>02</v>
          </cell>
          <cell r="AM197" t="str">
            <v>12</v>
          </cell>
          <cell r="AN197" t="str">
            <v>02</v>
          </cell>
          <cell r="AO197" t="str">
            <v>06</v>
          </cell>
          <cell r="AP197" t="str">
            <v>1979</v>
          </cell>
          <cell r="AQ197" t="str">
            <v>11</v>
          </cell>
          <cell r="AR197" t="str">
            <v>02</v>
          </cell>
          <cell r="AS197" t="str">
            <v>01</v>
          </cell>
          <cell r="AT197" t="str">
            <v>0001</v>
          </cell>
          <cell r="AU197">
            <v>1</v>
          </cell>
          <cell r="AV197">
            <v>5</v>
          </cell>
          <cell r="AW197" t="str">
            <v>AA.HH SATELITE PRIMAVERAL 2DA ETAPA</v>
          </cell>
          <cell r="AX197" t="str">
            <v/>
          </cell>
          <cell r="AY197" t="str">
            <v/>
          </cell>
          <cell r="AZ197" t="str">
            <v/>
          </cell>
          <cell r="BA197" t="str">
            <v/>
          </cell>
          <cell r="BB197" t="str">
            <v>M</v>
          </cell>
          <cell r="BC197" t="str">
            <v>02</v>
          </cell>
          <cell r="BD197" t="str">
            <v/>
          </cell>
          <cell r="BE197" t="str">
            <v>GRANJA LA  CANTERA</v>
          </cell>
          <cell r="BF197">
            <v>0</v>
          </cell>
          <cell r="BH197">
            <v>2</v>
          </cell>
          <cell r="BI197">
            <v>1</v>
          </cell>
          <cell r="BJ197">
            <v>1</v>
          </cell>
          <cell r="BK197">
            <v>7</v>
          </cell>
          <cell r="BL197" t="str">
            <v/>
          </cell>
          <cell r="BM197" t="str">
            <v/>
          </cell>
          <cell r="BN197">
            <v>10</v>
          </cell>
          <cell r="BO197" t="str">
            <v/>
          </cell>
          <cell r="BP197" t="str">
            <v/>
          </cell>
          <cell r="BQ197">
            <v>0</v>
          </cell>
          <cell r="BR197" t="str">
            <v/>
          </cell>
          <cell r="BS197">
            <v>0</v>
          </cell>
          <cell r="BT197" t="str">
            <v/>
          </cell>
          <cell r="BU197" t="str">
            <v/>
          </cell>
          <cell r="BV197" t="str">
            <v/>
          </cell>
          <cell r="BW197" t="str">
            <v/>
          </cell>
          <cell r="BX197" t="str">
            <v/>
          </cell>
          <cell r="BY197" t="str">
            <v/>
          </cell>
          <cell r="BZ197" t="str">
            <v/>
          </cell>
          <cell r="CA197">
            <v>1</v>
          </cell>
          <cell r="CB197">
            <v>1</v>
          </cell>
          <cell r="CC197">
            <v>0</v>
          </cell>
          <cell r="CD197" t="str">
            <v/>
          </cell>
          <cell r="CE197" t="str">
            <v/>
          </cell>
          <cell r="CF197" t="str">
            <v/>
          </cell>
          <cell r="CG197" t="str">
            <v/>
          </cell>
          <cell r="CH197" t="str">
            <v/>
          </cell>
          <cell r="CI197" t="str">
            <v/>
          </cell>
          <cell r="CJ197" t="str">
            <v/>
          </cell>
          <cell r="CK197">
            <v>0</v>
          </cell>
          <cell r="CL197" t="str">
            <v/>
          </cell>
          <cell r="CN197" t="str">
            <v/>
          </cell>
          <cell r="CO197">
            <v>902494067</v>
          </cell>
          <cell r="CP197" t="str">
            <v/>
          </cell>
          <cell r="CQ197">
            <v>1</v>
          </cell>
          <cell r="CR197">
            <v>1</v>
          </cell>
          <cell r="CS197">
            <v>0</v>
          </cell>
          <cell r="DL197">
            <v>1</v>
          </cell>
          <cell r="DM197" t="str">
            <v/>
          </cell>
          <cell r="DN197">
            <v>1</v>
          </cell>
          <cell r="DO197" t="str">
            <v/>
          </cell>
          <cell r="DP197">
            <v>2</v>
          </cell>
          <cell r="DQ197">
            <v>0</v>
          </cell>
          <cell r="DR197">
            <v>0</v>
          </cell>
          <cell r="DS197">
            <v>2</v>
          </cell>
          <cell r="DT197">
            <v>2</v>
          </cell>
          <cell r="DU197" t="str">
            <v/>
          </cell>
          <cell r="DV197" t="str">
            <v/>
          </cell>
          <cell r="DW197" t="str">
            <v/>
          </cell>
          <cell r="DX197" t="str">
            <v/>
          </cell>
          <cell r="DY197" t="str">
            <v/>
          </cell>
          <cell r="DZ197" t="str">
            <v/>
          </cell>
          <cell r="EA197" t="str">
            <v/>
          </cell>
          <cell r="EB197" t="str">
            <v/>
          </cell>
          <cell r="EC197" t="str">
            <v/>
          </cell>
          <cell r="ED197" t="str">
            <v/>
          </cell>
          <cell r="EE197" t="str">
            <v/>
          </cell>
          <cell r="EF197" t="str">
            <v/>
          </cell>
          <cell r="EG197" t="str">
            <v/>
          </cell>
          <cell r="EH197" t="str">
            <v/>
          </cell>
          <cell r="EI197" t="str">
            <v/>
          </cell>
          <cell r="EJ197" t="str">
            <v/>
          </cell>
          <cell r="EK197" t="str">
            <v/>
          </cell>
          <cell r="EL197" t="str">
            <v/>
          </cell>
          <cell r="EM197" t="str">
            <v>11</v>
          </cell>
          <cell r="EN197" t="str">
            <v>02</v>
          </cell>
          <cell r="EO197" t="str">
            <v>01</v>
          </cell>
          <cell r="EP197" t="str">
            <v>0001</v>
          </cell>
          <cell r="ER197" t="str">
            <v>40 a 49 años</v>
          </cell>
          <cell r="ES197" t="str">
            <v>11</v>
          </cell>
          <cell r="ET197" t="str">
            <v>1102010001</v>
          </cell>
          <cell r="EU197" t="str">
            <v>110201</v>
          </cell>
          <cell r="EV197" t="str">
            <v>110201</v>
          </cell>
          <cell r="EW197" t="b">
            <v>1</v>
          </cell>
          <cell r="EX197" t="str">
            <v>MAM - CHINCHA ALTA</v>
          </cell>
          <cell r="EY197">
            <v>3</v>
          </cell>
          <cell r="EZ197" t="str">
            <v>030212</v>
          </cell>
          <cell r="FA197" t="str">
            <v>1102010001</v>
          </cell>
          <cell r="FB197" t="str">
            <v/>
          </cell>
          <cell r="FC197" t="str">
            <v>1102010001</v>
          </cell>
          <cell r="FD197" t="str">
            <v>SAN ANTONIO DE CACHI</v>
          </cell>
          <cell r="FE197" t="str">
            <v>CHINCHA ALTA</v>
          </cell>
          <cell r="FF197" t="e">
            <v>#N/A</v>
          </cell>
          <cell r="FG197" t="str">
            <v>CHINCHA ALTA</v>
          </cell>
          <cell r="FH197" t="str">
            <v>47660192</v>
          </cell>
          <cell r="FI197">
            <v>0</v>
          </cell>
          <cell r="FJ197" t="str">
            <v>COMISARIA CHINCHA</v>
          </cell>
          <cell r="FK197">
            <v>0</v>
          </cell>
          <cell r="FL197" t="str">
            <v>FARFAN</v>
          </cell>
          <cell r="FM197">
            <v>0</v>
          </cell>
          <cell r="FN197" t="str">
            <v>PAREDES</v>
          </cell>
          <cell r="FO197">
            <v>0</v>
          </cell>
          <cell r="FP197" t="str">
            <v>KATYA JANNETT</v>
          </cell>
          <cell r="FQ197">
            <v>0</v>
          </cell>
          <cell r="FR197" t="str">
            <v>40200140</v>
          </cell>
          <cell r="FS197" t="str">
            <v>MARTINEZ</v>
          </cell>
          <cell r="FT197" t="str">
            <v>AMORIN</v>
          </cell>
          <cell r="FU197" t="str">
            <v>ANGELICA</v>
          </cell>
          <cell r="FV197" t="str">
            <v>02</v>
          </cell>
          <cell r="FW197" t="str">
            <v>06</v>
          </cell>
          <cell r="FX197" t="str">
            <v>1979</v>
          </cell>
          <cell r="FY197">
            <v>0</v>
          </cell>
          <cell r="FZ197">
            <v>0</v>
          </cell>
          <cell r="GA197">
            <v>0</v>
          </cell>
          <cell r="GB197">
            <v>0</v>
          </cell>
          <cell r="GC197">
            <v>0</v>
          </cell>
          <cell r="GD197">
            <v>0</v>
          </cell>
          <cell r="GE197">
            <v>0</v>
          </cell>
          <cell r="GF197">
            <v>0</v>
          </cell>
          <cell r="GG197">
            <v>0</v>
          </cell>
          <cell r="GH197">
            <v>0</v>
          </cell>
          <cell r="GI197">
            <v>0</v>
          </cell>
        </row>
        <row r="198">
          <cell r="F198">
            <v>55157</v>
          </cell>
          <cell r="G198" t="str">
            <v>COMISARIA CHINCHA</v>
          </cell>
          <cell r="H198">
            <v>3</v>
          </cell>
          <cell r="I198" t="str">
            <v>A-1307</v>
          </cell>
          <cell r="J198" t="str">
            <v>L</v>
          </cell>
          <cell r="K198">
            <v>0</v>
          </cell>
          <cell r="L198" t="str">
            <v>20</v>
          </cell>
          <cell r="M198" t="str">
            <v>01</v>
          </cell>
          <cell r="N198" t="str">
            <v>2026</v>
          </cell>
          <cell r="O198" t="str">
            <v>47660192</v>
          </cell>
          <cell r="P198" t="str">
            <v>FARFAN</v>
          </cell>
          <cell r="Q198" t="str">
            <v>PAREDES</v>
          </cell>
          <cell r="R198" t="str">
            <v>KATYA JANNETT</v>
          </cell>
          <cell r="S198">
            <v>1</v>
          </cell>
          <cell r="T198">
            <v>0</v>
          </cell>
          <cell r="U198" t="str">
            <v/>
          </cell>
          <cell r="V198" t="str">
            <v/>
          </cell>
          <cell r="W198" t="str">
            <v/>
          </cell>
          <cell r="X198">
            <v>1</v>
          </cell>
          <cell r="Y198">
            <v>2</v>
          </cell>
          <cell r="Z198" t="str">
            <v>COMISARIA CHINCHA</v>
          </cell>
          <cell r="AA198">
            <v>1</v>
          </cell>
          <cell r="AB198">
            <v>1</v>
          </cell>
          <cell r="AC198" t="str">
            <v>60244738</v>
          </cell>
          <cell r="AD198">
            <v>1</v>
          </cell>
          <cell r="AE198" t="str">
            <v/>
          </cell>
          <cell r="AF198" t="str">
            <v/>
          </cell>
          <cell r="AG198" t="str">
            <v>VALVERDE</v>
          </cell>
          <cell r="AH198" t="str">
            <v>VARGAS</v>
          </cell>
          <cell r="AI198" t="str">
            <v>MARTHA</v>
          </cell>
          <cell r="AJ198">
            <v>35</v>
          </cell>
          <cell r="AK198" t="str">
            <v>13</v>
          </cell>
          <cell r="AL198" t="str">
            <v>09</v>
          </cell>
          <cell r="AM198" t="str">
            <v>01</v>
          </cell>
          <cell r="AN198" t="str">
            <v>30</v>
          </cell>
          <cell r="AO198" t="str">
            <v>07</v>
          </cell>
          <cell r="AP198" t="str">
            <v>1990</v>
          </cell>
          <cell r="AQ198" t="str">
            <v>11</v>
          </cell>
          <cell r="AR198" t="str">
            <v>02</v>
          </cell>
          <cell r="AS198" t="str">
            <v>01</v>
          </cell>
          <cell r="AT198" t="str">
            <v>0001</v>
          </cell>
          <cell r="AU198">
            <v>1</v>
          </cell>
          <cell r="AV198">
            <v>5</v>
          </cell>
          <cell r="AW198" t="str">
            <v>AA.HH AMPLIACION SEÑOR DE LOS MILAGROS 3RA ETAPA</v>
          </cell>
          <cell r="AX198" t="str">
            <v/>
          </cell>
          <cell r="AY198" t="str">
            <v/>
          </cell>
          <cell r="AZ198" t="str">
            <v/>
          </cell>
          <cell r="BA198" t="str">
            <v/>
          </cell>
          <cell r="BB198" t="str">
            <v>B1</v>
          </cell>
          <cell r="BC198" t="str">
            <v>10</v>
          </cell>
          <cell r="BD198" t="str">
            <v/>
          </cell>
          <cell r="BE198" t="str">
            <v>POR LA PLAZA DE ARMAS - BOTICA KALIFARMA</v>
          </cell>
          <cell r="BF198">
            <v>0</v>
          </cell>
          <cell r="BH198">
            <v>2</v>
          </cell>
          <cell r="BI198">
            <v>1</v>
          </cell>
          <cell r="BJ198">
            <v>1</v>
          </cell>
          <cell r="BK198">
            <v>7</v>
          </cell>
          <cell r="BL198" t="str">
            <v/>
          </cell>
          <cell r="BM198" t="str">
            <v/>
          </cell>
          <cell r="BN198">
            <v>10</v>
          </cell>
          <cell r="BO198" t="str">
            <v/>
          </cell>
          <cell r="BP198" t="str">
            <v/>
          </cell>
          <cell r="BQ198">
            <v>0</v>
          </cell>
          <cell r="BR198" t="str">
            <v/>
          </cell>
          <cell r="BS198">
            <v>0</v>
          </cell>
          <cell r="BT198" t="str">
            <v/>
          </cell>
          <cell r="BU198" t="str">
            <v/>
          </cell>
          <cell r="BV198" t="str">
            <v/>
          </cell>
          <cell r="BW198" t="str">
            <v/>
          </cell>
          <cell r="BX198" t="str">
            <v/>
          </cell>
          <cell r="BY198" t="str">
            <v/>
          </cell>
          <cell r="BZ198" t="str">
            <v/>
          </cell>
          <cell r="CA198">
            <v>1</v>
          </cell>
          <cell r="CB198">
            <v>6</v>
          </cell>
          <cell r="CC198">
            <v>0</v>
          </cell>
          <cell r="CD198" t="str">
            <v/>
          </cell>
          <cell r="CE198" t="str">
            <v/>
          </cell>
          <cell r="CF198" t="str">
            <v/>
          </cell>
          <cell r="CG198" t="str">
            <v/>
          </cell>
          <cell r="CH198" t="str">
            <v/>
          </cell>
          <cell r="CI198" t="str">
            <v/>
          </cell>
          <cell r="CJ198" t="str">
            <v/>
          </cell>
          <cell r="CK198">
            <v>1</v>
          </cell>
          <cell r="CL198">
            <v>35</v>
          </cell>
          <cell r="CM198" t="str">
            <v>VENDE EMOLIENTE</v>
          </cell>
          <cell r="CN198" t="str">
            <v/>
          </cell>
          <cell r="CO198">
            <v>974473005</v>
          </cell>
          <cell r="CP198" t="str">
            <v>MARTHA_90@HOTMAIL.COM</v>
          </cell>
          <cell r="CQ198">
            <v>1</v>
          </cell>
          <cell r="CR198">
            <v>1</v>
          </cell>
          <cell r="CS198">
            <v>0</v>
          </cell>
          <cell r="DL198">
            <v>2</v>
          </cell>
          <cell r="DM198" t="str">
            <v/>
          </cell>
          <cell r="DN198">
            <v>1</v>
          </cell>
          <cell r="DO198">
            <v>1</v>
          </cell>
          <cell r="DP198">
            <v>2</v>
          </cell>
          <cell r="DQ198">
            <v>0</v>
          </cell>
          <cell r="DR198">
            <v>0</v>
          </cell>
          <cell r="DS198">
            <v>2</v>
          </cell>
          <cell r="DT198">
            <v>1</v>
          </cell>
          <cell r="DU198" t="str">
            <v/>
          </cell>
          <cell r="DV198" t="str">
            <v/>
          </cell>
          <cell r="DW198" t="str">
            <v/>
          </cell>
          <cell r="DX198" t="str">
            <v/>
          </cell>
          <cell r="DY198" t="str">
            <v/>
          </cell>
          <cell r="DZ198" t="str">
            <v/>
          </cell>
          <cell r="EA198" t="str">
            <v/>
          </cell>
          <cell r="EB198" t="str">
            <v/>
          </cell>
          <cell r="EC198" t="str">
            <v/>
          </cell>
          <cell r="ED198" t="str">
            <v/>
          </cell>
          <cell r="EE198" t="str">
            <v/>
          </cell>
          <cell r="EF198" t="str">
            <v/>
          </cell>
          <cell r="EG198" t="str">
            <v/>
          </cell>
          <cell r="EH198" t="str">
            <v/>
          </cell>
          <cell r="EI198" t="str">
            <v/>
          </cell>
          <cell r="EJ198" t="str">
            <v/>
          </cell>
          <cell r="EK198" t="str">
            <v/>
          </cell>
          <cell r="EL198" t="str">
            <v/>
          </cell>
          <cell r="EM198" t="str">
            <v>11</v>
          </cell>
          <cell r="EN198" t="str">
            <v>02</v>
          </cell>
          <cell r="EO198" t="str">
            <v>01</v>
          </cell>
          <cell r="EP198" t="str">
            <v>0001</v>
          </cell>
          <cell r="ER198" t="str">
            <v>30 a 39 años</v>
          </cell>
          <cell r="ES198" t="str">
            <v>11</v>
          </cell>
          <cell r="ET198" t="str">
            <v>1102010001</v>
          </cell>
          <cell r="EU198" t="str">
            <v>110201</v>
          </cell>
          <cell r="EV198" t="str">
            <v>110201</v>
          </cell>
          <cell r="EW198" t="b">
            <v>1</v>
          </cell>
          <cell r="EX198" t="str">
            <v>MAM - CHINCHA ALTA</v>
          </cell>
          <cell r="EY198">
            <v>3</v>
          </cell>
          <cell r="EZ198" t="str">
            <v>130901</v>
          </cell>
          <cell r="FA198" t="str">
            <v>1102010001</v>
          </cell>
          <cell r="FB198" t="str">
            <v/>
          </cell>
          <cell r="FC198" t="str">
            <v>1102010001</v>
          </cell>
          <cell r="FD198" t="str">
            <v>HUAMACHUCO</v>
          </cell>
          <cell r="FE198" t="str">
            <v>CHINCHA ALTA</v>
          </cell>
          <cell r="FF198" t="e">
            <v>#N/A</v>
          </cell>
          <cell r="FG198" t="str">
            <v>CHINCHA ALTA</v>
          </cell>
          <cell r="FH198" t="str">
            <v>47660192</v>
          </cell>
          <cell r="FI198">
            <v>0</v>
          </cell>
          <cell r="FJ198" t="str">
            <v>COMISARIA CHINCHA</v>
          </cell>
          <cell r="FK198">
            <v>0</v>
          </cell>
          <cell r="FL198" t="str">
            <v>FARFAN</v>
          </cell>
          <cell r="FM198">
            <v>0</v>
          </cell>
          <cell r="FN198" t="str">
            <v>PAREDES</v>
          </cell>
          <cell r="FO198">
            <v>0</v>
          </cell>
          <cell r="FP198" t="str">
            <v>KATYA JANNETT</v>
          </cell>
          <cell r="FQ198">
            <v>0</v>
          </cell>
          <cell r="FR198" t="str">
            <v>60244738</v>
          </cell>
          <cell r="FS198" t="str">
            <v>VALVERDE</v>
          </cell>
          <cell r="FT198" t="str">
            <v>VARGAS</v>
          </cell>
          <cell r="FU198" t="str">
            <v>MARTHA</v>
          </cell>
          <cell r="FV198" t="str">
            <v>30</v>
          </cell>
          <cell r="FW198" t="str">
            <v>07</v>
          </cell>
          <cell r="FX198" t="str">
            <v>1990</v>
          </cell>
          <cell r="FY198">
            <v>0</v>
          </cell>
          <cell r="FZ198">
            <v>0</v>
          </cell>
          <cell r="GA198">
            <v>0</v>
          </cell>
          <cell r="GB198">
            <v>0</v>
          </cell>
          <cell r="GC198">
            <v>0</v>
          </cell>
          <cell r="GD198">
            <v>0</v>
          </cell>
          <cell r="GE198">
            <v>0</v>
          </cell>
          <cell r="GF198">
            <v>0</v>
          </cell>
          <cell r="GG198">
            <v>0</v>
          </cell>
          <cell r="GH198">
            <v>0</v>
          </cell>
          <cell r="GI198">
            <v>0</v>
          </cell>
        </row>
        <row r="199">
          <cell r="F199">
            <v>55156</v>
          </cell>
          <cell r="G199" t="str">
            <v>COMISARIA CHINCHA</v>
          </cell>
          <cell r="H199">
            <v>2</v>
          </cell>
          <cell r="I199" t="str">
            <v>A-1307</v>
          </cell>
          <cell r="J199" t="str">
            <v>L</v>
          </cell>
          <cell r="K199">
            <v>0</v>
          </cell>
          <cell r="L199" t="str">
            <v>20</v>
          </cell>
          <cell r="M199" t="str">
            <v>01</v>
          </cell>
          <cell r="N199" t="str">
            <v>2026</v>
          </cell>
          <cell r="O199" t="str">
            <v>47660192</v>
          </cell>
          <cell r="P199" t="str">
            <v>FARFAN</v>
          </cell>
          <cell r="Q199" t="str">
            <v>PAREDES</v>
          </cell>
          <cell r="R199" t="str">
            <v>KATYA JANNETT</v>
          </cell>
          <cell r="S199">
            <v>1</v>
          </cell>
          <cell r="T199">
            <v>0</v>
          </cell>
          <cell r="U199" t="str">
            <v/>
          </cell>
          <cell r="V199" t="str">
            <v/>
          </cell>
          <cell r="W199" t="str">
            <v/>
          </cell>
          <cell r="X199">
            <v>1</v>
          </cell>
          <cell r="Y199">
            <v>2</v>
          </cell>
          <cell r="Z199" t="str">
            <v>COMISARIA CHINCHA</v>
          </cell>
          <cell r="AA199">
            <v>1</v>
          </cell>
          <cell r="AB199">
            <v>1</v>
          </cell>
          <cell r="AC199" t="str">
            <v>46377443</v>
          </cell>
          <cell r="AD199">
            <v>1</v>
          </cell>
          <cell r="AE199" t="str">
            <v/>
          </cell>
          <cell r="AF199" t="str">
            <v/>
          </cell>
          <cell r="AG199" t="str">
            <v>MARCOS</v>
          </cell>
          <cell r="AH199" t="str">
            <v>VILLAGOMEZ</v>
          </cell>
          <cell r="AI199" t="str">
            <v>ROSA MERCEDES</v>
          </cell>
          <cell r="AJ199">
            <v>36</v>
          </cell>
          <cell r="AK199" t="str">
            <v>11</v>
          </cell>
          <cell r="AL199" t="str">
            <v>02</v>
          </cell>
          <cell r="AM199" t="str">
            <v>01</v>
          </cell>
          <cell r="AN199" t="str">
            <v>29</v>
          </cell>
          <cell r="AO199" t="str">
            <v>08</v>
          </cell>
          <cell r="AP199" t="str">
            <v>1989</v>
          </cell>
          <cell r="AQ199" t="str">
            <v>11</v>
          </cell>
          <cell r="AR199" t="str">
            <v>02</v>
          </cell>
          <cell r="AS199" t="str">
            <v>01</v>
          </cell>
          <cell r="AT199" t="str">
            <v>0001</v>
          </cell>
          <cell r="AU199">
            <v>1</v>
          </cell>
          <cell r="AV199">
            <v>5</v>
          </cell>
          <cell r="AW199" t="str">
            <v>UPIS. SAN AGUSTIN</v>
          </cell>
          <cell r="AX199" t="str">
            <v/>
          </cell>
          <cell r="AY199" t="str">
            <v/>
          </cell>
          <cell r="AZ199" t="str">
            <v/>
          </cell>
          <cell r="BA199" t="str">
            <v/>
          </cell>
          <cell r="BB199" t="str">
            <v/>
          </cell>
          <cell r="BC199" t="str">
            <v/>
          </cell>
          <cell r="BD199" t="str">
            <v/>
          </cell>
          <cell r="BE199" t="str">
            <v>PASANDO LA PRIMERA  PUERTA DEL CEMENTERIO GENERAL</v>
          </cell>
          <cell r="BF199">
            <v>0</v>
          </cell>
          <cell r="BH199">
            <v>2</v>
          </cell>
          <cell r="BI199">
            <v>0</v>
          </cell>
          <cell r="BJ199">
            <v>1</v>
          </cell>
          <cell r="BK199">
            <v>7</v>
          </cell>
          <cell r="BL199" t="str">
            <v/>
          </cell>
          <cell r="BM199" t="str">
            <v/>
          </cell>
          <cell r="BN199">
            <v>10</v>
          </cell>
          <cell r="BO199" t="str">
            <v/>
          </cell>
          <cell r="BP199" t="str">
            <v/>
          </cell>
          <cell r="BQ199">
            <v>0</v>
          </cell>
          <cell r="BR199" t="str">
            <v/>
          </cell>
          <cell r="BS199">
            <v>0</v>
          </cell>
          <cell r="BT199" t="str">
            <v/>
          </cell>
          <cell r="BU199" t="str">
            <v/>
          </cell>
          <cell r="BV199" t="str">
            <v/>
          </cell>
          <cell r="BW199" t="str">
            <v/>
          </cell>
          <cell r="BX199" t="str">
            <v/>
          </cell>
          <cell r="BY199" t="str">
            <v/>
          </cell>
          <cell r="BZ199" t="str">
            <v/>
          </cell>
          <cell r="CA199">
            <v>1</v>
          </cell>
          <cell r="CB199">
            <v>6</v>
          </cell>
          <cell r="CC199">
            <v>0</v>
          </cell>
          <cell r="CD199" t="str">
            <v/>
          </cell>
          <cell r="CE199" t="str">
            <v/>
          </cell>
          <cell r="CF199" t="str">
            <v/>
          </cell>
          <cell r="CG199" t="str">
            <v/>
          </cell>
          <cell r="CH199" t="str">
            <v/>
          </cell>
          <cell r="CI199" t="str">
            <v/>
          </cell>
          <cell r="CJ199" t="str">
            <v/>
          </cell>
          <cell r="CK199">
            <v>1</v>
          </cell>
          <cell r="CL199">
            <v>74</v>
          </cell>
          <cell r="CM199" t="str">
            <v>OBRERA DE CAMPO</v>
          </cell>
          <cell r="CN199" t="str">
            <v/>
          </cell>
          <cell r="CO199">
            <v>912482004</v>
          </cell>
          <cell r="CP199" t="str">
            <v>ROSAMARCOSVILLAGOMEZGMAIL.COM</v>
          </cell>
          <cell r="CQ199">
            <v>1</v>
          </cell>
          <cell r="CR199">
            <v>1</v>
          </cell>
          <cell r="CS199">
            <v>0</v>
          </cell>
          <cell r="DL199">
            <v>1</v>
          </cell>
          <cell r="DM199" t="str">
            <v/>
          </cell>
          <cell r="DN199">
            <v>1</v>
          </cell>
          <cell r="DO199">
            <v>1</v>
          </cell>
          <cell r="DP199">
            <v>2</v>
          </cell>
          <cell r="DQ199">
            <v>0</v>
          </cell>
          <cell r="DR199">
            <v>0</v>
          </cell>
          <cell r="DS199">
            <v>2</v>
          </cell>
          <cell r="DT199">
            <v>2</v>
          </cell>
          <cell r="DU199" t="str">
            <v/>
          </cell>
          <cell r="DV199" t="str">
            <v/>
          </cell>
          <cell r="DW199" t="str">
            <v/>
          </cell>
          <cell r="DX199" t="str">
            <v/>
          </cell>
          <cell r="DY199" t="str">
            <v/>
          </cell>
          <cell r="DZ199" t="str">
            <v/>
          </cell>
          <cell r="EA199" t="str">
            <v/>
          </cell>
          <cell r="EB199" t="str">
            <v/>
          </cell>
          <cell r="EC199" t="str">
            <v/>
          </cell>
          <cell r="ED199" t="str">
            <v/>
          </cell>
          <cell r="EE199" t="str">
            <v/>
          </cell>
          <cell r="EF199" t="str">
            <v/>
          </cell>
          <cell r="EG199" t="str">
            <v/>
          </cell>
          <cell r="EH199" t="str">
            <v/>
          </cell>
          <cell r="EI199" t="str">
            <v/>
          </cell>
          <cell r="EJ199" t="str">
            <v/>
          </cell>
          <cell r="EK199" t="str">
            <v/>
          </cell>
          <cell r="EL199" t="str">
            <v/>
          </cell>
          <cell r="EM199" t="str">
            <v>11</v>
          </cell>
          <cell r="EN199" t="str">
            <v>02</v>
          </cell>
          <cell r="EO199" t="str">
            <v>01</v>
          </cell>
          <cell r="EP199" t="str">
            <v>0001</v>
          </cell>
          <cell r="ER199" t="str">
            <v>30 a 39 años</v>
          </cell>
          <cell r="ES199" t="str">
            <v>11</v>
          </cell>
          <cell r="ET199" t="str">
            <v>1102010001</v>
          </cell>
          <cell r="EU199" t="str">
            <v>110201</v>
          </cell>
          <cell r="EV199" t="str">
            <v>110201</v>
          </cell>
          <cell r="EW199" t="b">
            <v>1</v>
          </cell>
          <cell r="EX199" t="str">
            <v>MAM - CHINCHA ALTA</v>
          </cell>
          <cell r="EY199">
            <v>2</v>
          </cell>
          <cell r="EZ199" t="str">
            <v>110201</v>
          </cell>
          <cell r="FA199" t="str">
            <v>1102010001</v>
          </cell>
          <cell r="FB199" t="str">
            <v/>
          </cell>
          <cell r="FC199" t="str">
            <v>1102010001</v>
          </cell>
          <cell r="FD199" t="str">
            <v>CHINCHA ALTA</v>
          </cell>
          <cell r="FE199" t="str">
            <v>CHINCHA ALTA</v>
          </cell>
          <cell r="FF199" t="e">
            <v>#N/A</v>
          </cell>
          <cell r="FG199" t="str">
            <v>CHINCHA ALTA</v>
          </cell>
          <cell r="FH199" t="str">
            <v>47660192</v>
          </cell>
          <cell r="FI199">
            <v>0</v>
          </cell>
          <cell r="FJ199" t="str">
            <v>COMISARIA CHINCHA</v>
          </cell>
          <cell r="FK199">
            <v>0</v>
          </cell>
          <cell r="FL199" t="str">
            <v>FARFAN</v>
          </cell>
          <cell r="FM199">
            <v>0</v>
          </cell>
          <cell r="FN199" t="str">
            <v>PAREDES</v>
          </cell>
          <cell r="FO199">
            <v>0</v>
          </cell>
          <cell r="FP199" t="str">
            <v>KATYA JANNETT</v>
          </cell>
          <cell r="FQ199">
            <v>0</v>
          </cell>
          <cell r="FR199" t="str">
            <v>46377443</v>
          </cell>
          <cell r="FS199" t="str">
            <v>MARCOS</v>
          </cell>
          <cell r="FT199" t="str">
            <v>VILLAGOMEZ</v>
          </cell>
          <cell r="FU199" t="str">
            <v>ROSA MERCEDES</v>
          </cell>
          <cell r="FV199" t="str">
            <v>29</v>
          </cell>
          <cell r="FW199" t="str">
            <v>08</v>
          </cell>
          <cell r="FX199" t="str">
            <v>1989</v>
          </cell>
          <cell r="FY199">
            <v>0</v>
          </cell>
          <cell r="FZ199">
            <v>0</v>
          </cell>
          <cell r="GA199">
            <v>0</v>
          </cell>
          <cell r="GB199">
            <v>0</v>
          </cell>
          <cell r="GC199">
            <v>0</v>
          </cell>
          <cell r="GD199">
            <v>0</v>
          </cell>
          <cell r="GE199">
            <v>0</v>
          </cell>
          <cell r="GF199">
            <v>0</v>
          </cell>
          <cell r="GG199">
            <v>0</v>
          </cell>
          <cell r="GH199">
            <v>0</v>
          </cell>
          <cell r="GI199">
            <v>0</v>
          </cell>
        </row>
        <row r="200">
          <cell r="F200">
            <v>55155</v>
          </cell>
          <cell r="G200" t="str">
            <v>COMISARIA CHINCHA</v>
          </cell>
          <cell r="H200">
            <v>1</v>
          </cell>
          <cell r="I200" t="str">
            <v>A-1307</v>
          </cell>
          <cell r="J200" t="str">
            <v>L</v>
          </cell>
          <cell r="K200">
            <v>0</v>
          </cell>
          <cell r="L200" t="str">
            <v>20</v>
          </cell>
          <cell r="M200" t="str">
            <v>01</v>
          </cell>
          <cell r="N200" t="str">
            <v>2026</v>
          </cell>
          <cell r="O200" t="str">
            <v>47660192</v>
          </cell>
          <cell r="P200" t="str">
            <v>FARFAN</v>
          </cell>
          <cell r="Q200" t="str">
            <v>PAREDES</v>
          </cell>
          <cell r="R200" t="str">
            <v>KATYA JANNETT</v>
          </cell>
          <cell r="S200">
            <v>1</v>
          </cell>
          <cell r="T200">
            <v>0</v>
          </cell>
          <cell r="U200" t="str">
            <v/>
          </cell>
          <cell r="V200" t="str">
            <v/>
          </cell>
          <cell r="W200" t="str">
            <v/>
          </cell>
          <cell r="X200">
            <v>1</v>
          </cell>
          <cell r="Y200">
            <v>2</v>
          </cell>
          <cell r="Z200" t="str">
            <v>COMISARIA CHINCHA</v>
          </cell>
          <cell r="AA200">
            <v>1</v>
          </cell>
          <cell r="AB200">
            <v>1</v>
          </cell>
          <cell r="AC200" t="str">
            <v>43386548</v>
          </cell>
          <cell r="AD200">
            <v>1</v>
          </cell>
          <cell r="AE200" t="str">
            <v/>
          </cell>
          <cell r="AF200" t="str">
            <v/>
          </cell>
          <cell r="AG200" t="str">
            <v>GARCIA</v>
          </cell>
          <cell r="AH200" t="str">
            <v>ESQUIVEL</v>
          </cell>
          <cell r="AI200" t="str">
            <v>GLORIA BEATRIZ</v>
          </cell>
          <cell r="AJ200">
            <v>40</v>
          </cell>
          <cell r="AK200" t="str">
            <v>11</v>
          </cell>
          <cell r="AL200" t="str">
            <v>02</v>
          </cell>
          <cell r="AM200" t="str">
            <v>01</v>
          </cell>
          <cell r="AN200" t="str">
            <v>20</v>
          </cell>
          <cell r="AO200" t="str">
            <v>01</v>
          </cell>
          <cell r="AP200" t="str">
            <v>1986</v>
          </cell>
          <cell r="AQ200" t="str">
            <v>11</v>
          </cell>
          <cell r="AR200" t="str">
            <v>02</v>
          </cell>
          <cell r="AS200" t="str">
            <v>01</v>
          </cell>
          <cell r="AT200" t="str">
            <v>0001</v>
          </cell>
          <cell r="AU200">
            <v>1</v>
          </cell>
          <cell r="AV200">
            <v>3</v>
          </cell>
          <cell r="AW200" t="str">
            <v>LUIS MASARO</v>
          </cell>
          <cell r="AX200" t="str">
            <v>798</v>
          </cell>
          <cell r="AY200" t="str">
            <v/>
          </cell>
          <cell r="AZ200" t="str">
            <v/>
          </cell>
          <cell r="BA200" t="str">
            <v/>
          </cell>
          <cell r="BB200" t="str">
            <v/>
          </cell>
          <cell r="BC200" t="str">
            <v/>
          </cell>
          <cell r="BD200" t="str">
            <v/>
          </cell>
          <cell r="BE200" t="str">
            <v>A ESPALDAS DEL COLEGIO COOPERATIVA</v>
          </cell>
          <cell r="BF200">
            <v>0</v>
          </cell>
          <cell r="BH200">
            <v>0</v>
          </cell>
          <cell r="BI200">
            <v>1</v>
          </cell>
          <cell r="BJ200">
            <v>1</v>
          </cell>
          <cell r="BK200">
            <v>7</v>
          </cell>
          <cell r="BL200" t="str">
            <v/>
          </cell>
          <cell r="BM200" t="str">
            <v/>
          </cell>
          <cell r="BN200">
            <v>10</v>
          </cell>
          <cell r="BO200" t="str">
            <v/>
          </cell>
          <cell r="BP200" t="str">
            <v/>
          </cell>
          <cell r="BQ200">
            <v>0</v>
          </cell>
          <cell r="BR200" t="str">
            <v/>
          </cell>
          <cell r="BS200">
            <v>0</v>
          </cell>
          <cell r="BT200" t="str">
            <v/>
          </cell>
          <cell r="BU200" t="str">
            <v/>
          </cell>
          <cell r="BV200" t="str">
            <v/>
          </cell>
          <cell r="BW200" t="str">
            <v/>
          </cell>
          <cell r="BX200" t="str">
            <v/>
          </cell>
          <cell r="BY200" t="str">
            <v/>
          </cell>
          <cell r="BZ200" t="str">
            <v/>
          </cell>
          <cell r="CA200">
            <v>1</v>
          </cell>
          <cell r="CB200">
            <v>10</v>
          </cell>
          <cell r="CC200">
            <v>0</v>
          </cell>
          <cell r="CD200" t="str">
            <v/>
          </cell>
          <cell r="CE200" t="str">
            <v/>
          </cell>
          <cell r="CF200" t="str">
            <v/>
          </cell>
          <cell r="CG200" t="str">
            <v/>
          </cell>
          <cell r="CH200" t="str">
            <v/>
          </cell>
          <cell r="CI200" t="str">
            <v/>
          </cell>
          <cell r="CJ200" t="str">
            <v/>
          </cell>
          <cell r="CK200">
            <v>1</v>
          </cell>
          <cell r="CL200">
            <v>59</v>
          </cell>
          <cell r="CM200" t="str">
            <v>SUPERVISORA</v>
          </cell>
          <cell r="CN200" t="str">
            <v/>
          </cell>
          <cell r="CO200">
            <v>965725683</v>
          </cell>
          <cell r="CP200" t="str">
            <v>GLORIA.V22@GMAIL.COM</v>
          </cell>
          <cell r="CQ200">
            <v>1</v>
          </cell>
          <cell r="CR200">
            <v>1</v>
          </cell>
          <cell r="CS200">
            <v>1</v>
          </cell>
          <cell r="CT200" t="str">
            <v>GLORIA ESQUIVEL TORNERO</v>
          </cell>
          <cell r="CU200" t="str">
            <v>MAMA</v>
          </cell>
          <cell r="CV200" t="str">
            <v/>
          </cell>
          <cell r="CW200" t="str">
            <v/>
          </cell>
          <cell r="CX200" t="str">
            <v/>
          </cell>
          <cell r="CY200" t="str">
            <v>1</v>
          </cell>
          <cell r="CZ200" t="str">
            <v/>
          </cell>
          <cell r="DA200" t="str">
            <v/>
          </cell>
          <cell r="DB200" t="str">
            <v/>
          </cell>
          <cell r="DL200">
            <v>2</v>
          </cell>
          <cell r="DM200" t="str">
            <v/>
          </cell>
          <cell r="DN200">
            <v>1</v>
          </cell>
          <cell r="DO200" t="str">
            <v/>
          </cell>
          <cell r="DP200">
            <v>2</v>
          </cell>
          <cell r="DQ200">
            <v>0</v>
          </cell>
          <cell r="DR200">
            <v>0</v>
          </cell>
          <cell r="DS200">
            <v>2</v>
          </cell>
          <cell r="DT200">
            <v>2</v>
          </cell>
          <cell r="DU200" t="str">
            <v/>
          </cell>
          <cell r="DV200" t="str">
            <v/>
          </cell>
          <cell r="DW200" t="str">
            <v/>
          </cell>
          <cell r="DX200" t="str">
            <v/>
          </cell>
          <cell r="DY200" t="str">
            <v/>
          </cell>
          <cell r="DZ200" t="str">
            <v/>
          </cell>
          <cell r="EA200" t="str">
            <v/>
          </cell>
          <cell r="EB200" t="str">
            <v/>
          </cell>
          <cell r="EC200" t="str">
            <v/>
          </cell>
          <cell r="ED200" t="str">
            <v/>
          </cell>
          <cell r="EE200" t="str">
            <v/>
          </cell>
          <cell r="EF200" t="str">
            <v/>
          </cell>
          <cell r="EG200" t="str">
            <v/>
          </cell>
          <cell r="EH200" t="str">
            <v/>
          </cell>
          <cell r="EI200" t="str">
            <v/>
          </cell>
          <cell r="EJ200" t="str">
            <v/>
          </cell>
          <cell r="EK200" t="str">
            <v/>
          </cell>
          <cell r="EL200" t="str">
            <v/>
          </cell>
          <cell r="EM200" t="str">
            <v>11</v>
          </cell>
          <cell r="EN200" t="str">
            <v>02</v>
          </cell>
          <cell r="EO200" t="str">
            <v>01</v>
          </cell>
          <cell r="EP200" t="str">
            <v>0001</v>
          </cell>
          <cell r="ER200" t="str">
            <v>40 a 49 años</v>
          </cell>
          <cell r="ES200" t="str">
            <v>11</v>
          </cell>
          <cell r="ET200" t="str">
            <v>1102010001</v>
          </cell>
          <cell r="EU200" t="str">
            <v>110201</v>
          </cell>
          <cell r="EV200" t="str">
            <v>110201</v>
          </cell>
          <cell r="EW200" t="b">
            <v>1</v>
          </cell>
          <cell r="EX200" t="str">
            <v>MAM - CHINCHA ALTA</v>
          </cell>
          <cell r="EY200">
            <v>1</v>
          </cell>
          <cell r="EZ200" t="str">
            <v>110201</v>
          </cell>
          <cell r="FA200" t="str">
            <v>1102010001</v>
          </cell>
          <cell r="FB200" t="str">
            <v/>
          </cell>
          <cell r="FC200" t="str">
            <v>1102010001</v>
          </cell>
          <cell r="FD200" t="str">
            <v>CHINCHA ALTA</v>
          </cell>
          <cell r="FE200" t="str">
            <v>CHINCHA ALTA</v>
          </cell>
          <cell r="FF200" t="e">
            <v>#N/A</v>
          </cell>
          <cell r="FG200" t="str">
            <v>CHINCHA ALTA</v>
          </cell>
          <cell r="FH200" t="str">
            <v>47660192</v>
          </cell>
          <cell r="FI200">
            <v>0</v>
          </cell>
          <cell r="FJ200" t="str">
            <v>COMISARIA CHINCHA</v>
          </cell>
          <cell r="FK200">
            <v>0</v>
          </cell>
          <cell r="FL200" t="str">
            <v>FARFAN</v>
          </cell>
          <cell r="FM200">
            <v>0</v>
          </cell>
          <cell r="FN200" t="str">
            <v>PAREDES</v>
          </cell>
          <cell r="FO200">
            <v>0</v>
          </cell>
          <cell r="FP200" t="str">
            <v>KATYA JANNETT</v>
          </cell>
          <cell r="FQ200">
            <v>0</v>
          </cell>
          <cell r="FR200" t="str">
            <v>43386548</v>
          </cell>
          <cell r="FS200" t="str">
            <v>GARCIA</v>
          </cell>
          <cell r="FT200" t="str">
            <v>ESQUIVEL</v>
          </cell>
          <cell r="FU200" t="str">
            <v>GLORIA BEATRIZ</v>
          </cell>
          <cell r="FV200" t="str">
            <v>20</v>
          </cell>
          <cell r="FW200" t="str">
            <v>01</v>
          </cell>
          <cell r="FX200" t="str">
            <v>1986</v>
          </cell>
          <cell r="FY200">
            <v>0</v>
          </cell>
          <cell r="FZ200">
            <v>0</v>
          </cell>
          <cell r="GA200">
            <v>0</v>
          </cell>
          <cell r="GB200">
            <v>0</v>
          </cell>
          <cell r="GC200">
            <v>0</v>
          </cell>
          <cell r="GD200">
            <v>0</v>
          </cell>
          <cell r="GE200">
            <v>0</v>
          </cell>
          <cell r="GF200">
            <v>0</v>
          </cell>
          <cell r="GG200">
            <v>0</v>
          </cell>
          <cell r="GH200">
            <v>0</v>
          </cell>
          <cell r="GI200">
            <v>0</v>
          </cell>
        </row>
        <row r="201">
          <cell r="F201">
            <v>55154</v>
          </cell>
          <cell r="G201" t="str">
            <v>COMISARIA DE FAMILIA YANACANCHA</v>
          </cell>
          <cell r="H201">
            <v>1</v>
          </cell>
          <cell r="I201" t="str">
            <v>A-1307</v>
          </cell>
          <cell r="J201" t="str">
            <v>A</v>
          </cell>
          <cell r="K201">
            <v>0</v>
          </cell>
          <cell r="L201" t="str">
            <v>01</v>
          </cell>
          <cell r="M201" t="str">
            <v>01</v>
          </cell>
          <cell r="N201" t="str">
            <v>2026</v>
          </cell>
          <cell r="O201" t="str">
            <v>04057894</v>
          </cell>
          <cell r="P201" t="str">
            <v>ATENCIO</v>
          </cell>
          <cell r="Q201" t="str">
            <v>SOVERO</v>
          </cell>
          <cell r="R201" t="str">
            <v>ELIZABETH VALENTINA</v>
          </cell>
          <cell r="S201">
            <v>1</v>
          </cell>
          <cell r="T201">
            <v>0</v>
          </cell>
          <cell r="U201" t="str">
            <v/>
          </cell>
          <cell r="V201" t="str">
            <v/>
          </cell>
          <cell r="W201" t="str">
            <v/>
          </cell>
          <cell r="X201">
            <v>1</v>
          </cell>
          <cell r="Y201">
            <v>2</v>
          </cell>
          <cell r="Z201" t="str">
            <v>COMISARIA DE FAMILIA YANACANCHA</v>
          </cell>
          <cell r="AA201">
            <v>1</v>
          </cell>
          <cell r="AB201">
            <v>1</v>
          </cell>
          <cell r="AC201" t="str">
            <v>20663866</v>
          </cell>
          <cell r="AD201">
            <v>1</v>
          </cell>
          <cell r="AE201" t="str">
            <v/>
          </cell>
          <cell r="AF201" t="str">
            <v/>
          </cell>
          <cell r="AG201" t="str">
            <v>HUAMAN</v>
          </cell>
          <cell r="AH201" t="str">
            <v>PECHO</v>
          </cell>
          <cell r="AI201" t="str">
            <v>MAGALI CABI</v>
          </cell>
          <cell r="AJ201">
            <v>54</v>
          </cell>
          <cell r="AK201" t="str">
            <v>12</v>
          </cell>
          <cell r="AL201" t="str">
            <v>04</v>
          </cell>
          <cell r="AM201" t="str">
            <v>04</v>
          </cell>
          <cell r="AN201" t="str">
            <v>14</v>
          </cell>
          <cell r="AO201" t="str">
            <v>12</v>
          </cell>
          <cell r="AP201" t="str">
            <v>1971</v>
          </cell>
          <cell r="AQ201" t="str">
            <v>19</v>
          </cell>
          <cell r="AR201" t="str">
            <v>01</v>
          </cell>
          <cell r="AS201" t="str">
            <v>13</v>
          </cell>
          <cell r="AT201" t="str">
            <v>0001</v>
          </cell>
          <cell r="AU201">
            <v>1</v>
          </cell>
          <cell r="AV201">
            <v>2</v>
          </cell>
          <cell r="AW201" t="str">
            <v>LA  PAZ  AA.HH COLUMNA  PASCO</v>
          </cell>
          <cell r="AX201" t="str">
            <v/>
          </cell>
          <cell r="AY201" t="str">
            <v/>
          </cell>
          <cell r="AZ201" t="str">
            <v/>
          </cell>
          <cell r="BA201" t="str">
            <v/>
          </cell>
          <cell r="BB201" t="str">
            <v/>
          </cell>
          <cell r="BC201" t="str">
            <v/>
          </cell>
          <cell r="BD201" t="str">
            <v/>
          </cell>
          <cell r="BE201" t="str">
            <v>EN  EL  PARADERO  DE  LA  BLOQUETERA  ZARATE</v>
          </cell>
          <cell r="BF201">
            <v>0</v>
          </cell>
          <cell r="BH201">
            <v>0</v>
          </cell>
          <cell r="BI201">
            <v>1</v>
          </cell>
          <cell r="BJ201">
            <v>2</v>
          </cell>
          <cell r="BK201">
            <v>7</v>
          </cell>
          <cell r="BL201" t="str">
            <v/>
          </cell>
          <cell r="BM201" t="str">
            <v/>
          </cell>
          <cell r="BN201">
            <v>10</v>
          </cell>
          <cell r="BO201" t="str">
            <v/>
          </cell>
          <cell r="BP201" t="str">
            <v/>
          </cell>
          <cell r="BQ201">
            <v>0</v>
          </cell>
          <cell r="BR201" t="str">
            <v/>
          </cell>
          <cell r="BS201">
            <v>0</v>
          </cell>
          <cell r="BT201" t="str">
            <v/>
          </cell>
          <cell r="BU201" t="str">
            <v/>
          </cell>
          <cell r="BV201" t="str">
            <v/>
          </cell>
          <cell r="BW201" t="str">
            <v/>
          </cell>
          <cell r="BX201" t="str">
            <v/>
          </cell>
          <cell r="BY201" t="str">
            <v/>
          </cell>
          <cell r="BZ201" t="str">
            <v/>
          </cell>
          <cell r="CA201">
            <v>2</v>
          </cell>
          <cell r="CB201">
            <v>10</v>
          </cell>
          <cell r="CC201">
            <v>0</v>
          </cell>
          <cell r="CD201" t="str">
            <v/>
          </cell>
          <cell r="CE201" t="str">
            <v/>
          </cell>
          <cell r="CF201" t="str">
            <v/>
          </cell>
          <cell r="CG201" t="str">
            <v/>
          </cell>
          <cell r="CH201" t="str">
            <v/>
          </cell>
          <cell r="CI201" t="str">
            <v/>
          </cell>
          <cell r="CJ201" t="str">
            <v/>
          </cell>
          <cell r="CK201">
            <v>1</v>
          </cell>
          <cell r="CL201">
            <v>47</v>
          </cell>
          <cell r="CM201" t="str">
            <v>DOCENTE</v>
          </cell>
          <cell r="CN201" t="str">
            <v/>
          </cell>
          <cell r="CO201">
            <v>937646659</v>
          </cell>
          <cell r="CP201" t="str">
            <v/>
          </cell>
          <cell r="CQ201">
            <v>1</v>
          </cell>
          <cell r="CR201">
            <v>1</v>
          </cell>
          <cell r="CS201">
            <v>1</v>
          </cell>
          <cell r="CT201" t="str">
            <v xml:space="preserve">GINA  HUAMAN  PECHO </v>
          </cell>
          <cell r="CU201" t="str">
            <v xml:space="preserve">HERMANA </v>
          </cell>
          <cell r="CV201" t="str">
            <v/>
          </cell>
          <cell r="CW201" t="str">
            <v/>
          </cell>
          <cell r="CX201" t="str">
            <v>1</v>
          </cell>
          <cell r="CY201" t="str">
            <v/>
          </cell>
          <cell r="CZ201" t="str">
            <v/>
          </cell>
          <cell r="DA201" t="str">
            <v/>
          </cell>
          <cell r="DB201" t="str">
            <v/>
          </cell>
          <cell r="DL201">
            <v>2</v>
          </cell>
          <cell r="DM201" t="str">
            <v/>
          </cell>
          <cell r="DN201">
            <v>1</v>
          </cell>
          <cell r="DO201">
            <v>1</v>
          </cell>
          <cell r="DP201">
            <v>2</v>
          </cell>
          <cell r="DQ201">
            <v>0</v>
          </cell>
          <cell r="DR201">
            <v>0</v>
          </cell>
          <cell r="DS201">
            <v>2</v>
          </cell>
          <cell r="DT201">
            <v>3</v>
          </cell>
          <cell r="DU201" t="str">
            <v/>
          </cell>
          <cell r="DV201" t="str">
            <v/>
          </cell>
          <cell r="DW201" t="str">
            <v/>
          </cell>
          <cell r="DX201" t="str">
            <v/>
          </cell>
          <cell r="DY201" t="str">
            <v/>
          </cell>
          <cell r="DZ201" t="str">
            <v/>
          </cell>
          <cell r="EA201" t="str">
            <v/>
          </cell>
          <cell r="EB201" t="str">
            <v/>
          </cell>
          <cell r="EC201" t="str">
            <v/>
          </cell>
          <cell r="ED201" t="str">
            <v/>
          </cell>
          <cell r="EE201" t="str">
            <v/>
          </cell>
          <cell r="EF201" t="str">
            <v/>
          </cell>
          <cell r="EG201" t="str">
            <v/>
          </cell>
          <cell r="EH201" t="str">
            <v/>
          </cell>
          <cell r="EI201" t="str">
            <v/>
          </cell>
          <cell r="EJ201" t="str">
            <v/>
          </cell>
          <cell r="EK201" t="str">
            <v/>
          </cell>
          <cell r="EL201" t="str">
            <v/>
          </cell>
          <cell r="EM201" t="str">
            <v>19</v>
          </cell>
          <cell r="EN201" t="str">
            <v>01</v>
          </cell>
          <cell r="EO201" t="str">
            <v>13</v>
          </cell>
          <cell r="EP201" t="str">
            <v>0001</v>
          </cell>
          <cell r="ER201" t="str">
            <v>50 a 59 años</v>
          </cell>
          <cell r="ES201" t="str">
            <v>19</v>
          </cell>
          <cell r="ET201" t="str">
            <v>1901130001</v>
          </cell>
          <cell r="EU201" t="str">
            <v>190113</v>
          </cell>
          <cell r="EV201" t="str">
            <v>190113</v>
          </cell>
          <cell r="EW201" t="b">
            <v>1</v>
          </cell>
          <cell r="EX201" t="str">
            <v>MAM - YANACANCHA</v>
          </cell>
          <cell r="EY201">
            <v>1</v>
          </cell>
          <cell r="EZ201" t="str">
            <v>120404</v>
          </cell>
          <cell r="FA201" t="str">
            <v>1901130001</v>
          </cell>
          <cell r="FB201" t="str">
            <v/>
          </cell>
          <cell r="FC201" t="str">
            <v>1901130001</v>
          </cell>
          <cell r="FD201" t="str">
            <v>ATAURA</v>
          </cell>
          <cell r="FE201" t="str">
            <v>YANACANCHA</v>
          </cell>
          <cell r="FF201" t="e">
            <v>#N/A</v>
          </cell>
          <cell r="FG201" t="str">
            <v>YANACANCHA</v>
          </cell>
          <cell r="FH201" t="str">
            <v>04057894</v>
          </cell>
          <cell r="FI201">
            <v>0</v>
          </cell>
          <cell r="FJ201" t="str">
            <v>COMISARIA DE FAMILIA YANACANCHA</v>
          </cell>
          <cell r="FK201">
            <v>0</v>
          </cell>
          <cell r="FL201" t="str">
            <v>ATENCIO</v>
          </cell>
          <cell r="FM201">
            <v>0</v>
          </cell>
          <cell r="FN201" t="str">
            <v>SOVERO</v>
          </cell>
          <cell r="FO201">
            <v>0</v>
          </cell>
          <cell r="FP201" t="str">
            <v>ELIZABETH VALENTINA</v>
          </cell>
          <cell r="FQ201">
            <v>0</v>
          </cell>
          <cell r="FR201" t="str">
            <v>20663866</v>
          </cell>
          <cell r="FS201" t="str">
            <v>HUAMAN</v>
          </cell>
          <cell r="FT201" t="str">
            <v>PECHO</v>
          </cell>
          <cell r="FU201" t="str">
            <v>MAGALI CABI</v>
          </cell>
          <cell r="FV201" t="str">
            <v>14</v>
          </cell>
          <cell r="FW201" t="str">
            <v>12</v>
          </cell>
          <cell r="FX201" t="str">
            <v>1971</v>
          </cell>
          <cell r="FY201">
            <v>0</v>
          </cell>
          <cell r="FZ201">
            <v>0</v>
          </cell>
          <cell r="GA201">
            <v>0</v>
          </cell>
          <cell r="GB201">
            <v>0</v>
          </cell>
          <cell r="GC201">
            <v>0</v>
          </cell>
          <cell r="GD201">
            <v>0</v>
          </cell>
          <cell r="GE201">
            <v>0</v>
          </cell>
          <cell r="GF201">
            <v>0</v>
          </cell>
          <cell r="GG201">
            <v>0</v>
          </cell>
          <cell r="GH201">
            <v>0</v>
          </cell>
          <cell r="GI201">
            <v>0</v>
          </cell>
        </row>
        <row r="202">
          <cell r="F202">
            <v>55153</v>
          </cell>
          <cell r="G202" t="str">
            <v>COMISARIA HUARAZ</v>
          </cell>
          <cell r="H202">
            <v>13</v>
          </cell>
          <cell r="I202" t="str">
            <v>A-1307</v>
          </cell>
          <cell r="J202" t="str">
            <v>E</v>
          </cell>
          <cell r="K202">
            <v>0</v>
          </cell>
          <cell r="L202" t="str">
            <v>24</v>
          </cell>
          <cell r="M202" t="str">
            <v>01</v>
          </cell>
          <cell r="N202" t="str">
            <v>2026</v>
          </cell>
          <cell r="O202" t="str">
            <v>31682374</v>
          </cell>
          <cell r="P202" t="str">
            <v>RUIZ</v>
          </cell>
          <cell r="Q202" t="str">
            <v>MEZARINA</v>
          </cell>
          <cell r="R202" t="str">
            <v>ROSA MILAGROS</v>
          </cell>
          <cell r="S202">
            <v>1</v>
          </cell>
          <cell r="T202">
            <v>0</v>
          </cell>
          <cell r="U202" t="str">
            <v/>
          </cell>
          <cell r="V202" t="str">
            <v/>
          </cell>
          <cell r="W202" t="str">
            <v/>
          </cell>
          <cell r="X202">
            <v>1</v>
          </cell>
          <cell r="Y202">
            <v>2</v>
          </cell>
          <cell r="Z202" t="str">
            <v>comisaria huaraz</v>
          </cell>
          <cell r="AA202">
            <v>1</v>
          </cell>
          <cell r="AB202">
            <v>1</v>
          </cell>
          <cell r="AC202" t="str">
            <v>70767788</v>
          </cell>
          <cell r="AD202">
            <v>1</v>
          </cell>
          <cell r="AE202" t="str">
            <v/>
          </cell>
          <cell r="AF202" t="str">
            <v/>
          </cell>
          <cell r="AG202" t="str">
            <v>villanca</v>
          </cell>
          <cell r="AH202" t="str">
            <v>RAMIREZ</v>
          </cell>
          <cell r="AI202" t="str">
            <v>camila</v>
          </cell>
          <cell r="AJ202">
            <v>25</v>
          </cell>
          <cell r="AK202" t="str">
            <v>02</v>
          </cell>
          <cell r="AL202" t="str">
            <v>01</v>
          </cell>
          <cell r="AM202" t="str">
            <v>01</v>
          </cell>
          <cell r="AN202" t="str">
            <v>19</v>
          </cell>
          <cell r="AO202" t="str">
            <v>07</v>
          </cell>
          <cell r="AP202" t="str">
            <v>2000</v>
          </cell>
          <cell r="AQ202" t="str">
            <v>02</v>
          </cell>
          <cell r="AR202" t="str">
            <v>01</v>
          </cell>
          <cell r="AS202" t="str">
            <v>01</v>
          </cell>
          <cell r="AT202" t="str">
            <v>0001</v>
          </cell>
          <cell r="AU202">
            <v>1</v>
          </cell>
          <cell r="AV202">
            <v>5</v>
          </cell>
          <cell r="AW202" t="str">
            <v>la pradera</v>
          </cell>
          <cell r="AX202" t="str">
            <v/>
          </cell>
          <cell r="AY202" t="str">
            <v/>
          </cell>
          <cell r="AZ202" t="str">
            <v/>
          </cell>
          <cell r="BA202" t="str">
            <v>1</v>
          </cell>
          <cell r="BB202" t="str">
            <v>d</v>
          </cell>
          <cell r="BC202" t="str">
            <v>9</v>
          </cell>
          <cell r="BD202" t="str">
            <v/>
          </cell>
          <cell r="BE202" t="str">
            <v>de la entrada de jose olaya a dos cuadras</v>
          </cell>
          <cell r="BF202">
            <v>0</v>
          </cell>
          <cell r="BH202">
            <v>1</v>
          </cell>
          <cell r="BI202">
            <v>1</v>
          </cell>
          <cell r="BJ202">
            <v>1</v>
          </cell>
          <cell r="BK202">
            <v>7</v>
          </cell>
          <cell r="BL202" t="str">
            <v/>
          </cell>
          <cell r="BM202" t="str">
            <v/>
          </cell>
          <cell r="BN202">
            <v>10</v>
          </cell>
          <cell r="BO202" t="str">
            <v/>
          </cell>
          <cell r="BP202" t="str">
            <v/>
          </cell>
          <cell r="BQ202">
            <v>1</v>
          </cell>
          <cell r="BR202">
            <v>0</v>
          </cell>
          <cell r="BS202">
            <v>0</v>
          </cell>
          <cell r="BT202" t="str">
            <v/>
          </cell>
          <cell r="BU202" t="str">
            <v/>
          </cell>
          <cell r="BV202" t="str">
            <v/>
          </cell>
          <cell r="BW202" t="str">
            <v/>
          </cell>
          <cell r="BX202" t="str">
            <v/>
          </cell>
          <cell r="BY202" t="str">
            <v/>
          </cell>
          <cell r="BZ202" t="str">
            <v/>
          </cell>
          <cell r="CA202">
            <v>1</v>
          </cell>
          <cell r="CB202">
            <v>6</v>
          </cell>
          <cell r="CC202">
            <v>0</v>
          </cell>
          <cell r="CD202" t="str">
            <v/>
          </cell>
          <cell r="CE202" t="str">
            <v/>
          </cell>
          <cell r="CF202" t="str">
            <v/>
          </cell>
          <cell r="CG202" t="str">
            <v/>
          </cell>
          <cell r="CH202" t="str">
            <v/>
          </cell>
          <cell r="CI202" t="str">
            <v/>
          </cell>
          <cell r="CJ202" t="str">
            <v/>
          </cell>
          <cell r="CK202">
            <v>1</v>
          </cell>
          <cell r="CL202">
            <v>26</v>
          </cell>
          <cell r="CM202" t="str">
            <v>mesera en un restaurante</v>
          </cell>
          <cell r="CN202" t="str">
            <v/>
          </cell>
          <cell r="CO202">
            <v>956778378</v>
          </cell>
          <cell r="CP202" t="str">
            <v>villancaramirezcamila@gmail.com</v>
          </cell>
          <cell r="CQ202">
            <v>1</v>
          </cell>
          <cell r="CR202">
            <v>1</v>
          </cell>
          <cell r="CS202">
            <v>1</v>
          </cell>
          <cell r="CT202" t="str">
            <v>TEODOSIO VILLANCA GUERRERO</v>
          </cell>
          <cell r="CU202" t="str">
            <v>PADRE</v>
          </cell>
          <cell r="CV202" t="str">
            <v/>
          </cell>
          <cell r="CW202" t="str">
            <v>1</v>
          </cell>
          <cell r="CX202" t="str">
            <v>1</v>
          </cell>
          <cell r="CY202" t="str">
            <v/>
          </cell>
          <cell r="CZ202" t="str">
            <v/>
          </cell>
          <cell r="DA202" t="str">
            <v/>
          </cell>
          <cell r="DB202" t="str">
            <v/>
          </cell>
          <cell r="DC202" t="str">
            <v>JACINTA RAMIREZ ESPINOZA</v>
          </cell>
          <cell r="DD202" t="str">
            <v>MADRE</v>
          </cell>
          <cell r="DE202" t="str">
            <v/>
          </cell>
          <cell r="DF202" t="str">
            <v/>
          </cell>
          <cell r="DG202" t="str">
            <v>1</v>
          </cell>
          <cell r="DH202" t="str">
            <v>1</v>
          </cell>
          <cell r="DI202" t="str">
            <v/>
          </cell>
          <cell r="DJ202" t="str">
            <v/>
          </cell>
          <cell r="DK202" t="str">
            <v/>
          </cell>
          <cell r="DL202">
            <v>2</v>
          </cell>
          <cell r="DM202" t="str">
            <v/>
          </cell>
          <cell r="DN202">
            <v>1</v>
          </cell>
          <cell r="DO202">
            <v>1</v>
          </cell>
          <cell r="DP202">
            <v>2</v>
          </cell>
          <cell r="DQ202">
            <v>0</v>
          </cell>
          <cell r="DR202">
            <v>1</v>
          </cell>
          <cell r="DS202">
            <v>2</v>
          </cell>
          <cell r="DT202">
            <v>1</v>
          </cell>
          <cell r="DU202" t="str">
            <v/>
          </cell>
          <cell r="DV202" t="str">
            <v/>
          </cell>
          <cell r="DW202" t="str">
            <v/>
          </cell>
          <cell r="DX202" t="str">
            <v/>
          </cell>
          <cell r="DY202" t="str">
            <v/>
          </cell>
          <cell r="DZ202" t="str">
            <v/>
          </cell>
          <cell r="EA202" t="str">
            <v/>
          </cell>
          <cell r="EB202" t="str">
            <v/>
          </cell>
          <cell r="EC202" t="str">
            <v/>
          </cell>
          <cell r="ED202" t="str">
            <v/>
          </cell>
          <cell r="EE202" t="str">
            <v/>
          </cell>
          <cell r="EF202" t="str">
            <v/>
          </cell>
          <cell r="EG202" t="str">
            <v/>
          </cell>
          <cell r="EH202" t="str">
            <v/>
          </cell>
          <cell r="EI202" t="str">
            <v/>
          </cell>
          <cell r="EJ202" t="str">
            <v/>
          </cell>
          <cell r="EK202" t="str">
            <v/>
          </cell>
          <cell r="EL202" t="str">
            <v/>
          </cell>
          <cell r="EM202" t="str">
            <v>02</v>
          </cell>
          <cell r="EN202" t="str">
            <v>01</v>
          </cell>
          <cell r="EO202" t="str">
            <v>01</v>
          </cell>
          <cell r="EP202" t="str">
            <v>0001</v>
          </cell>
          <cell r="EQ202" t="str">
            <v>linea de tiempo 2021</v>
          </cell>
          <cell r="ER202" t="str">
            <v>18 a 29 años</v>
          </cell>
          <cell r="ES202" t="str">
            <v>02</v>
          </cell>
          <cell r="ET202" t="str">
            <v>0201010001</v>
          </cell>
          <cell r="EU202" t="str">
            <v>020101</v>
          </cell>
          <cell r="EV202" t="str">
            <v>020101</v>
          </cell>
          <cell r="EW202" t="b">
            <v>1</v>
          </cell>
          <cell r="EX202" t="str">
            <v>MAM - HUARAZ</v>
          </cell>
          <cell r="EY202">
            <v>2</v>
          </cell>
          <cell r="EZ202" t="str">
            <v>020101</v>
          </cell>
          <cell r="FA202" t="str">
            <v>0201010001</v>
          </cell>
          <cell r="FB202" t="str">
            <v/>
          </cell>
          <cell r="FC202" t="str">
            <v>0201010001</v>
          </cell>
          <cell r="FD202" t="str">
            <v>HUARAZ</v>
          </cell>
          <cell r="FE202" t="str">
            <v>HUARAZ</v>
          </cell>
          <cell r="FF202" t="e">
            <v>#N/A</v>
          </cell>
          <cell r="FG202" t="str">
            <v>HUARAZ</v>
          </cell>
          <cell r="FH202" t="str">
            <v>31682374</v>
          </cell>
          <cell r="FI202">
            <v>0</v>
          </cell>
          <cell r="FJ202" t="str">
            <v>COMISARIA HUARAZ</v>
          </cell>
          <cell r="FK202">
            <v>0</v>
          </cell>
          <cell r="FL202" t="str">
            <v>RUIZ</v>
          </cell>
          <cell r="FM202">
            <v>0</v>
          </cell>
          <cell r="FN202" t="str">
            <v>MEZARINA</v>
          </cell>
          <cell r="FO202">
            <v>0</v>
          </cell>
          <cell r="FP202" t="str">
            <v>ROSA MILAGROS</v>
          </cell>
          <cell r="FQ202">
            <v>0</v>
          </cell>
          <cell r="FR202" t="str">
            <v>70767788</v>
          </cell>
          <cell r="FS202" t="str">
            <v>VILLANCA</v>
          </cell>
          <cell r="FT202" t="str">
            <v>RAMIREZ</v>
          </cell>
          <cell r="FU202" t="str">
            <v>CAMILA</v>
          </cell>
          <cell r="FV202" t="str">
            <v>19</v>
          </cell>
          <cell r="FW202" t="str">
            <v>07</v>
          </cell>
          <cell r="FX202" t="str">
            <v>2000</v>
          </cell>
          <cell r="FY202">
            <v>0</v>
          </cell>
          <cell r="FZ202">
            <v>0</v>
          </cell>
          <cell r="GA202">
            <v>0</v>
          </cell>
          <cell r="GB202">
            <v>0</v>
          </cell>
          <cell r="GC202">
            <v>0</v>
          </cell>
          <cell r="GD202">
            <v>0</v>
          </cell>
          <cell r="GE202">
            <v>0</v>
          </cell>
          <cell r="GF202">
            <v>0</v>
          </cell>
          <cell r="GG202">
            <v>0</v>
          </cell>
          <cell r="GH202">
            <v>0</v>
          </cell>
          <cell r="GI202">
            <v>0</v>
          </cell>
        </row>
        <row r="203">
          <cell r="F203">
            <v>55152</v>
          </cell>
          <cell r="G203" t="str">
            <v>COMISARIA HUARAZ</v>
          </cell>
          <cell r="H203">
            <v>12</v>
          </cell>
          <cell r="I203" t="str">
            <v>A-1307</v>
          </cell>
          <cell r="J203" t="str">
            <v>E</v>
          </cell>
          <cell r="K203">
            <v>0</v>
          </cell>
          <cell r="L203" t="str">
            <v>24</v>
          </cell>
          <cell r="M203" t="str">
            <v>01</v>
          </cell>
          <cell r="N203" t="str">
            <v>2026</v>
          </cell>
          <cell r="O203" t="str">
            <v>31682374</v>
          </cell>
          <cell r="P203" t="str">
            <v>RUIZ</v>
          </cell>
          <cell r="Q203" t="str">
            <v>MEZARINA</v>
          </cell>
          <cell r="R203" t="str">
            <v>ROSA MILAGROS</v>
          </cell>
          <cell r="S203">
            <v>1</v>
          </cell>
          <cell r="T203">
            <v>0</v>
          </cell>
          <cell r="U203" t="str">
            <v/>
          </cell>
          <cell r="V203" t="str">
            <v/>
          </cell>
          <cell r="W203" t="str">
            <v/>
          </cell>
          <cell r="X203">
            <v>1</v>
          </cell>
          <cell r="Y203">
            <v>2</v>
          </cell>
          <cell r="Z203" t="str">
            <v>comisaria huaraz</v>
          </cell>
          <cell r="AA203">
            <v>1</v>
          </cell>
          <cell r="AB203">
            <v>1</v>
          </cell>
          <cell r="AC203" t="str">
            <v>72773625</v>
          </cell>
          <cell r="AD203">
            <v>1</v>
          </cell>
          <cell r="AE203" t="str">
            <v/>
          </cell>
          <cell r="AF203" t="str">
            <v/>
          </cell>
          <cell r="AG203" t="str">
            <v>tamara</v>
          </cell>
          <cell r="AH203" t="str">
            <v>chinchay</v>
          </cell>
          <cell r="AI203" t="str">
            <v>wendy veronica</v>
          </cell>
          <cell r="AJ203">
            <v>30</v>
          </cell>
          <cell r="AK203" t="str">
            <v>02</v>
          </cell>
          <cell r="AL203" t="str">
            <v>01</v>
          </cell>
          <cell r="AM203" t="str">
            <v>01</v>
          </cell>
          <cell r="AN203" t="str">
            <v>18</v>
          </cell>
          <cell r="AO203" t="str">
            <v>05</v>
          </cell>
          <cell r="AP203" t="str">
            <v>1995</v>
          </cell>
          <cell r="AQ203" t="str">
            <v>02</v>
          </cell>
          <cell r="AR203" t="str">
            <v>01</v>
          </cell>
          <cell r="AS203" t="str">
            <v>01</v>
          </cell>
          <cell r="AT203" t="str">
            <v>0001</v>
          </cell>
          <cell r="AU203">
            <v>1</v>
          </cell>
          <cell r="AV203">
            <v>3</v>
          </cell>
          <cell r="AW203" t="str">
            <v>tupac amaru</v>
          </cell>
          <cell r="AX203" t="str">
            <v>279</v>
          </cell>
          <cell r="AY203" t="str">
            <v/>
          </cell>
          <cell r="AZ203" t="str">
            <v/>
          </cell>
          <cell r="BA203" t="str">
            <v>1</v>
          </cell>
          <cell r="BB203" t="str">
            <v/>
          </cell>
          <cell r="BC203" t="str">
            <v/>
          </cell>
          <cell r="BD203" t="str">
            <v/>
          </cell>
          <cell r="BE203" t="str">
            <v>a 5 cuadras de la facultad de derecho de la unasam</v>
          </cell>
          <cell r="BF203">
            <v>0</v>
          </cell>
          <cell r="BH203">
            <v>1</v>
          </cell>
          <cell r="BI203">
            <v>2</v>
          </cell>
          <cell r="BJ203">
            <v>1</v>
          </cell>
          <cell r="BK203">
            <v>7</v>
          </cell>
          <cell r="BL203" t="str">
            <v/>
          </cell>
          <cell r="BM203" t="str">
            <v/>
          </cell>
          <cell r="BN203">
            <v>10</v>
          </cell>
          <cell r="BO203" t="str">
            <v/>
          </cell>
          <cell r="BP203" t="str">
            <v/>
          </cell>
          <cell r="BQ203">
            <v>1</v>
          </cell>
          <cell r="BR203">
            <v>0</v>
          </cell>
          <cell r="BS203">
            <v>0</v>
          </cell>
          <cell r="BT203" t="str">
            <v/>
          </cell>
          <cell r="BU203" t="str">
            <v/>
          </cell>
          <cell r="BV203" t="str">
            <v/>
          </cell>
          <cell r="BW203" t="str">
            <v/>
          </cell>
          <cell r="BX203" t="str">
            <v/>
          </cell>
          <cell r="BY203" t="str">
            <v/>
          </cell>
          <cell r="BZ203" t="str">
            <v/>
          </cell>
          <cell r="CA203">
            <v>1</v>
          </cell>
          <cell r="CB203">
            <v>8</v>
          </cell>
          <cell r="CC203">
            <v>0</v>
          </cell>
          <cell r="CD203" t="str">
            <v/>
          </cell>
          <cell r="CE203" t="str">
            <v/>
          </cell>
          <cell r="CF203" t="str">
            <v/>
          </cell>
          <cell r="CG203" t="str">
            <v/>
          </cell>
          <cell r="CH203" t="str">
            <v/>
          </cell>
          <cell r="CI203" t="str">
            <v/>
          </cell>
          <cell r="CJ203" t="str">
            <v/>
          </cell>
          <cell r="CK203">
            <v>0</v>
          </cell>
          <cell r="CL203" t="str">
            <v/>
          </cell>
          <cell r="CN203" t="str">
            <v/>
          </cell>
          <cell r="CO203">
            <v>935796465</v>
          </cell>
          <cell r="CP203" t="str">
            <v/>
          </cell>
          <cell r="CQ203">
            <v>1</v>
          </cell>
          <cell r="CR203">
            <v>1</v>
          </cell>
          <cell r="CS203">
            <v>1</v>
          </cell>
          <cell r="CT203" t="str">
            <v>VERONICA CHINCHAY NORABUENA</v>
          </cell>
          <cell r="CU203" t="str">
            <v>MADRE</v>
          </cell>
          <cell r="CV203" t="str">
            <v/>
          </cell>
          <cell r="CW203" t="str">
            <v>1</v>
          </cell>
          <cell r="CX203" t="str">
            <v>1</v>
          </cell>
          <cell r="CY203" t="str">
            <v>1</v>
          </cell>
          <cell r="CZ203" t="str">
            <v/>
          </cell>
          <cell r="DA203" t="str">
            <v/>
          </cell>
          <cell r="DB203" t="str">
            <v/>
          </cell>
          <cell r="DL203">
            <v>2</v>
          </cell>
          <cell r="DM203" t="str">
            <v/>
          </cell>
          <cell r="DN203">
            <v>1</v>
          </cell>
          <cell r="DO203">
            <v>1</v>
          </cell>
          <cell r="DP203">
            <v>2</v>
          </cell>
          <cell r="DQ203">
            <v>0</v>
          </cell>
          <cell r="DR203">
            <v>1</v>
          </cell>
          <cell r="DS203">
            <v>3</v>
          </cell>
          <cell r="DT203">
            <v>2</v>
          </cell>
          <cell r="DU203" t="str">
            <v/>
          </cell>
          <cell r="DV203" t="str">
            <v/>
          </cell>
          <cell r="DW203" t="str">
            <v/>
          </cell>
          <cell r="DX203" t="str">
            <v/>
          </cell>
          <cell r="DY203" t="str">
            <v/>
          </cell>
          <cell r="DZ203" t="str">
            <v/>
          </cell>
          <cell r="EA203" t="str">
            <v/>
          </cell>
          <cell r="EB203" t="str">
            <v/>
          </cell>
          <cell r="EC203" t="str">
            <v/>
          </cell>
          <cell r="ED203" t="str">
            <v/>
          </cell>
          <cell r="EE203" t="str">
            <v/>
          </cell>
          <cell r="EF203" t="str">
            <v/>
          </cell>
          <cell r="EG203" t="str">
            <v/>
          </cell>
          <cell r="EH203" t="str">
            <v/>
          </cell>
          <cell r="EI203" t="str">
            <v/>
          </cell>
          <cell r="EJ203" t="str">
            <v/>
          </cell>
          <cell r="EK203" t="str">
            <v/>
          </cell>
          <cell r="EL203" t="str">
            <v/>
          </cell>
          <cell r="EM203" t="str">
            <v>02</v>
          </cell>
          <cell r="EN203" t="str">
            <v>01</v>
          </cell>
          <cell r="EO203" t="str">
            <v>01</v>
          </cell>
          <cell r="EP203" t="str">
            <v>0001</v>
          </cell>
          <cell r="EQ203" t="str">
            <v>linea de tiempo 2021</v>
          </cell>
          <cell r="ER203" t="str">
            <v>30 a 39 años</v>
          </cell>
          <cell r="ES203" t="str">
            <v>02</v>
          </cell>
          <cell r="ET203" t="str">
            <v>0201010001</v>
          </cell>
          <cell r="EU203" t="str">
            <v>020101</v>
          </cell>
          <cell r="EV203" t="str">
            <v>020101</v>
          </cell>
          <cell r="EW203" t="b">
            <v>1</v>
          </cell>
          <cell r="EX203" t="str">
            <v>MAM - HUARAZ</v>
          </cell>
          <cell r="EY203">
            <v>3</v>
          </cell>
          <cell r="EZ203" t="str">
            <v>020101</v>
          </cell>
          <cell r="FA203" t="str">
            <v>0201010001</v>
          </cell>
          <cell r="FB203" t="str">
            <v/>
          </cell>
          <cell r="FC203" t="str">
            <v>0201010001</v>
          </cell>
          <cell r="FD203" t="str">
            <v>HUARAZ</v>
          </cell>
          <cell r="FE203" t="str">
            <v>HUARAZ</v>
          </cell>
          <cell r="FF203" t="e">
            <v>#N/A</v>
          </cell>
          <cell r="FG203" t="str">
            <v>HUARAZ</v>
          </cell>
          <cell r="FH203" t="str">
            <v>31682374</v>
          </cell>
          <cell r="FI203">
            <v>0</v>
          </cell>
          <cell r="FJ203" t="str">
            <v>COMISARIA HUARAZ</v>
          </cell>
          <cell r="FK203">
            <v>0</v>
          </cell>
          <cell r="FL203" t="str">
            <v>RUIZ</v>
          </cell>
          <cell r="FM203">
            <v>0</v>
          </cell>
          <cell r="FN203" t="str">
            <v>MEZARINA</v>
          </cell>
          <cell r="FO203">
            <v>0</v>
          </cell>
          <cell r="FP203" t="str">
            <v>ROSA MILAGROS</v>
          </cell>
          <cell r="FQ203">
            <v>0</v>
          </cell>
          <cell r="FR203" t="str">
            <v>72773625</v>
          </cell>
          <cell r="FS203" t="str">
            <v>TAMARA</v>
          </cell>
          <cell r="FT203" t="str">
            <v>CHINCHAY</v>
          </cell>
          <cell r="FU203" t="str">
            <v>WENDY VERONICA</v>
          </cell>
          <cell r="FV203" t="str">
            <v>18</v>
          </cell>
          <cell r="FW203" t="str">
            <v>05</v>
          </cell>
          <cell r="FX203" t="str">
            <v>1995</v>
          </cell>
          <cell r="FY203">
            <v>0</v>
          </cell>
          <cell r="FZ203">
            <v>0</v>
          </cell>
          <cell r="GA203">
            <v>0</v>
          </cell>
          <cell r="GB203">
            <v>0</v>
          </cell>
          <cell r="GC203">
            <v>0</v>
          </cell>
          <cell r="GD203">
            <v>0</v>
          </cell>
          <cell r="GE203">
            <v>0</v>
          </cell>
          <cell r="GF203">
            <v>0</v>
          </cell>
          <cell r="GG203">
            <v>0</v>
          </cell>
          <cell r="GH203">
            <v>0</v>
          </cell>
          <cell r="GI203">
            <v>0</v>
          </cell>
        </row>
        <row r="204">
          <cell r="F204">
            <v>55151</v>
          </cell>
          <cell r="G204" t="str">
            <v>COMISARIA HUARAZ</v>
          </cell>
          <cell r="H204">
            <v>11</v>
          </cell>
          <cell r="I204" t="str">
            <v>A-1307</v>
          </cell>
          <cell r="J204" t="str">
            <v>E</v>
          </cell>
          <cell r="K204">
            <v>0</v>
          </cell>
          <cell r="L204" t="str">
            <v>24</v>
          </cell>
          <cell r="M204" t="str">
            <v>01</v>
          </cell>
          <cell r="N204" t="str">
            <v>2026</v>
          </cell>
          <cell r="O204" t="str">
            <v>31682374</v>
          </cell>
          <cell r="P204" t="str">
            <v>RUIZ</v>
          </cell>
          <cell r="Q204" t="str">
            <v>MEZARINA</v>
          </cell>
          <cell r="R204" t="str">
            <v>ROSA MILAGROS</v>
          </cell>
          <cell r="S204">
            <v>1</v>
          </cell>
          <cell r="T204">
            <v>0</v>
          </cell>
          <cell r="U204" t="str">
            <v/>
          </cell>
          <cell r="V204" t="str">
            <v/>
          </cell>
          <cell r="W204" t="str">
            <v/>
          </cell>
          <cell r="X204">
            <v>1</v>
          </cell>
          <cell r="Y204">
            <v>2</v>
          </cell>
          <cell r="Z204" t="str">
            <v>comisaria huaraz</v>
          </cell>
          <cell r="AA204">
            <v>1</v>
          </cell>
          <cell r="AB204">
            <v>1</v>
          </cell>
          <cell r="AC204" t="str">
            <v>71720967</v>
          </cell>
          <cell r="AD204">
            <v>1</v>
          </cell>
          <cell r="AE204" t="str">
            <v/>
          </cell>
          <cell r="AF204" t="str">
            <v/>
          </cell>
          <cell r="AG204" t="str">
            <v>cochachin</v>
          </cell>
          <cell r="AH204" t="str">
            <v>mendoza</v>
          </cell>
          <cell r="AI204" t="str">
            <v>JESENIA NIDA</v>
          </cell>
          <cell r="AJ204">
            <v>25</v>
          </cell>
          <cell r="AK204" t="str">
            <v>02</v>
          </cell>
          <cell r="AL204" t="str">
            <v>01</v>
          </cell>
          <cell r="AM204" t="str">
            <v>04</v>
          </cell>
          <cell r="AN204" t="str">
            <v>21</v>
          </cell>
          <cell r="AO204" t="str">
            <v>03</v>
          </cell>
          <cell r="AP204" t="str">
            <v>2000</v>
          </cell>
          <cell r="AQ204" t="str">
            <v>02</v>
          </cell>
          <cell r="AR204" t="str">
            <v>01</v>
          </cell>
          <cell r="AS204" t="str">
            <v>01</v>
          </cell>
          <cell r="AT204" t="str">
            <v>0001</v>
          </cell>
          <cell r="AU204">
            <v>1</v>
          </cell>
          <cell r="AV204">
            <v>5</v>
          </cell>
          <cell r="AW204" t="str">
            <v>piedras zaules</v>
          </cell>
          <cell r="AX204" t="str">
            <v/>
          </cell>
          <cell r="AY204" t="str">
            <v/>
          </cell>
          <cell r="AZ204" t="str">
            <v/>
          </cell>
          <cell r="BA204" t="str">
            <v>3</v>
          </cell>
          <cell r="BB204" t="str">
            <v/>
          </cell>
          <cell r="BC204" t="str">
            <v/>
          </cell>
          <cell r="BD204" t="str">
            <v/>
          </cell>
          <cell r="BE204" t="str">
            <v>al costado de la cancha de gras</v>
          </cell>
          <cell r="BF204">
            <v>0</v>
          </cell>
          <cell r="BH204">
            <v>0</v>
          </cell>
          <cell r="BI204">
            <v>1</v>
          </cell>
          <cell r="BJ204">
            <v>1</v>
          </cell>
          <cell r="BK204">
            <v>1</v>
          </cell>
          <cell r="BL204" t="str">
            <v/>
          </cell>
          <cell r="BM204" t="str">
            <v/>
          </cell>
          <cell r="BN204">
            <v>10</v>
          </cell>
          <cell r="BO204" t="str">
            <v/>
          </cell>
          <cell r="BP204" t="str">
            <v/>
          </cell>
          <cell r="BQ204">
            <v>1</v>
          </cell>
          <cell r="BR204">
            <v>0</v>
          </cell>
          <cell r="BS204">
            <v>0</v>
          </cell>
          <cell r="BT204" t="str">
            <v/>
          </cell>
          <cell r="BU204" t="str">
            <v/>
          </cell>
          <cell r="BV204" t="str">
            <v/>
          </cell>
          <cell r="BW204" t="str">
            <v/>
          </cell>
          <cell r="BX204" t="str">
            <v/>
          </cell>
          <cell r="BY204" t="str">
            <v/>
          </cell>
          <cell r="BZ204" t="str">
            <v/>
          </cell>
          <cell r="CA204">
            <v>1</v>
          </cell>
          <cell r="CB204">
            <v>6</v>
          </cell>
          <cell r="CC204">
            <v>0</v>
          </cell>
          <cell r="CD204" t="str">
            <v/>
          </cell>
          <cell r="CE204" t="str">
            <v/>
          </cell>
          <cell r="CF204" t="str">
            <v/>
          </cell>
          <cell r="CG204" t="str">
            <v/>
          </cell>
          <cell r="CH204" t="str">
            <v/>
          </cell>
          <cell r="CI204" t="str">
            <v/>
          </cell>
          <cell r="CJ204" t="str">
            <v/>
          </cell>
          <cell r="CK204">
            <v>1</v>
          </cell>
          <cell r="CL204">
            <v>35</v>
          </cell>
          <cell r="CM204" t="str">
            <v>vendedora en una tienda</v>
          </cell>
          <cell r="CN204" t="str">
            <v/>
          </cell>
          <cell r="CO204">
            <v>956011610</v>
          </cell>
          <cell r="CP204" t="str">
            <v>jesseniacochachin89@gmail.com</v>
          </cell>
          <cell r="CQ204">
            <v>1</v>
          </cell>
          <cell r="CR204">
            <v>1</v>
          </cell>
          <cell r="CS204">
            <v>1</v>
          </cell>
          <cell r="CT204" t="str">
            <v>JAHELINA COCHACHIN MENDOZA</v>
          </cell>
          <cell r="CU204" t="str">
            <v>HERMANA</v>
          </cell>
          <cell r="CV204" t="str">
            <v/>
          </cell>
          <cell r="CW204" t="str">
            <v/>
          </cell>
          <cell r="CX204" t="str">
            <v/>
          </cell>
          <cell r="CY204" t="str">
            <v>1</v>
          </cell>
          <cell r="CZ204" t="str">
            <v/>
          </cell>
          <cell r="DA204" t="str">
            <v/>
          </cell>
          <cell r="DB204" t="str">
            <v/>
          </cell>
          <cell r="DL204">
            <v>2</v>
          </cell>
          <cell r="DM204" t="str">
            <v/>
          </cell>
          <cell r="DN204">
            <v>1</v>
          </cell>
          <cell r="DO204">
            <v>1</v>
          </cell>
          <cell r="DP204">
            <v>2</v>
          </cell>
          <cell r="DQ204">
            <v>0</v>
          </cell>
          <cell r="DR204">
            <v>0</v>
          </cell>
          <cell r="DS204">
            <v>3</v>
          </cell>
          <cell r="DT204">
            <v>1</v>
          </cell>
          <cell r="DU204" t="str">
            <v/>
          </cell>
          <cell r="DV204" t="str">
            <v/>
          </cell>
          <cell r="DW204" t="str">
            <v/>
          </cell>
          <cell r="DX204" t="str">
            <v/>
          </cell>
          <cell r="DY204" t="str">
            <v/>
          </cell>
          <cell r="DZ204" t="str">
            <v/>
          </cell>
          <cell r="EA204" t="str">
            <v/>
          </cell>
          <cell r="EB204" t="str">
            <v/>
          </cell>
          <cell r="EC204" t="str">
            <v/>
          </cell>
          <cell r="ED204" t="str">
            <v/>
          </cell>
          <cell r="EE204" t="str">
            <v/>
          </cell>
          <cell r="EF204" t="str">
            <v/>
          </cell>
          <cell r="EG204" t="str">
            <v/>
          </cell>
          <cell r="EH204" t="str">
            <v/>
          </cell>
          <cell r="EI204" t="str">
            <v/>
          </cell>
          <cell r="EJ204" t="str">
            <v/>
          </cell>
          <cell r="EK204" t="str">
            <v/>
          </cell>
          <cell r="EL204" t="str">
            <v/>
          </cell>
          <cell r="EM204" t="str">
            <v>02</v>
          </cell>
          <cell r="EN204" t="str">
            <v>01</v>
          </cell>
          <cell r="EO204" t="str">
            <v>01</v>
          </cell>
          <cell r="EP204" t="str">
            <v>0001</v>
          </cell>
          <cell r="EQ204" t="str">
            <v>linea de tiempo 2021</v>
          </cell>
          <cell r="ER204" t="str">
            <v>18 a 29 años</v>
          </cell>
          <cell r="ES204" t="str">
            <v>02</v>
          </cell>
          <cell r="ET204" t="str">
            <v>0201010001</v>
          </cell>
          <cell r="EU204" t="str">
            <v>020101</v>
          </cell>
          <cell r="EV204" t="str">
            <v>020101</v>
          </cell>
          <cell r="EW204" t="b">
            <v>1</v>
          </cell>
          <cell r="EX204" t="str">
            <v>MAM - HUARAZ</v>
          </cell>
          <cell r="EY204">
            <v>1</v>
          </cell>
          <cell r="EZ204" t="str">
            <v>020104</v>
          </cell>
          <cell r="FA204" t="str">
            <v>0201010001</v>
          </cell>
          <cell r="FB204" t="str">
            <v/>
          </cell>
          <cell r="FC204" t="str">
            <v>0201010001</v>
          </cell>
          <cell r="FD204" t="str">
            <v>HUANCHAY</v>
          </cell>
          <cell r="FE204" t="str">
            <v>HUARAZ</v>
          </cell>
          <cell r="FF204" t="e">
            <v>#N/A</v>
          </cell>
          <cell r="FG204" t="str">
            <v>HUARAZ</v>
          </cell>
          <cell r="FH204" t="str">
            <v>31682374</v>
          </cell>
          <cell r="FI204">
            <v>0</v>
          </cell>
          <cell r="FJ204" t="str">
            <v>COMISARIA HUARAZ</v>
          </cell>
          <cell r="FK204">
            <v>0</v>
          </cell>
          <cell r="FL204" t="str">
            <v>RUIZ</v>
          </cell>
          <cell r="FM204">
            <v>0</v>
          </cell>
          <cell r="FN204" t="str">
            <v>MEZARINA</v>
          </cell>
          <cell r="FO204">
            <v>0</v>
          </cell>
          <cell r="FP204" t="str">
            <v>ROSA MILAGROS</v>
          </cell>
          <cell r="FQ204">
            <v>0</v>
          </cell>
          <cell r="FR204" t="str">
            <v>71720967</v>
          </cell>
          <cell r="FS204" t="str">
            <v>COCHACHIN</v>
          </cell>
          <cell r="FT204" t="str">
            <v>MENDOZA</v>
          </cell>
          <cell r="FU204" t="str">
            <v>JESENIA NIDA</v>
          </cell>
          <cell r="FV204" t="str">
            <v>21</v>
          </cell>
          <cell r="FW204" t="str">
            <v>03</v>
          </cell>
          <cell r="FX204" t="str">
            <v>2000</v>
          </cell>
          <cell r="FY204">
            <v>0</v>
          </cell>
          <cell r="FZ204">
            <v>0</v>
          </cell>
          <cell r="GA204">
            <v>0</v>
          </cell>
          <cell r="GB204">
            <v>0</v>
          </cell>
          <cell r="GC204">
            <v>0</v>
          </cell>
          <cell r="GD204">
            <v>0</v>
          </cell>
          <cell r="GE204">
            <v>0</v>
          </cell>
          <cell r="GF204">
            <v>0</v>
          </cell>
          <cell r="GG204">
            <v>0</v>
          </cell>
          <cell r="GH204">
            <v>0</v>
          </cell>
          <cell r="GI204">
            <v>0</v>
          </cell>
        </row>
        <row r="205">
          <cell r="F205">
            <v>55150</v>
          </cell>
          <cell r="G205" t="str">
            <v>COMISARIA HUARAZ</v>
          </cell>
          <cell r="H205">
            <v>10</v>
          </cell>
          <cell r="I205" t="str">
            <v>A-1307</v>
          </cell>
          <cell r="J205" t="str">
            <v>E</v>
          </cell>
          <cell r="K205">
            <v>0</v>
          </cell>
          <cell r="L205" t="str">
            <v>24</v>
          </cell>
          <cell r="M205" t="str">
            <v>01</v>
          </cell>
          <cell r="N205" t="str">
            <v>2026</v>
          </cell>
          <cell r="O205" t="str">
            <v>31682374</v>
          </cell>
          <cell r="P205" t="str">
            <v>RUIZ</v>
          </cell>
          <cell r="Q205" t="str">
            <v>MEZARINA</v>
          </cell>
          <cell r="R205" t="str">
            <v>ROSA MILAGROS</v>
          </cell>
          <cell r="S205">
            <v>1</v>
          </cell>
          <cell r="T205">
            <v>0</v>
          </cell>
          <cell r="U205" t="str">
            <v/>
          </cell>
          <cell r="V205" t="str">
            <v/>
          </cell>
          <cell r="W205" t="str">
            <v/>
          </cell>
          <cell r="X205">
            <v>1</v>
          </cell>
          <cell r="Y205">
            <v>2</v>
          </cell>
          <cell r="Z205" t="str">
            <v>comisaria huaraz</v>
          </cell>
          <cell r="AA205">
            <v>1</v>
          </cell>
          <cell r="AB205">
            <v>1</v>
          </cell>
          <cell r="AC205" t="str">
            <v>41196766</v>
          </cell>
          <cell r="AD205">
            <v>1</v>
          </cell>
          <cell r="AE205" t="str">
            <v/>
          </cell>
          <cell r="AF205" t="str">
            <v/>
          </cell>
          <cell r="AG205" t="str">
            <v>celestino</v>
          </cell>
          <cell r="AH205" t="str">
            <v>lazaro</v>
          </cell>
          <cell r="AI205" t="str">
            <v>vilma reyna</v>
          </cell>
          <cell r="AJ205">
            <v>45</v>
          </cell>
          <cell r="AK205" t="str">
            <v>02</v>
          </cell>
          <cell r="AL205" t="str">
            <v>01</v>
          </cell>
          <cell r="AM205" t="str">
            <v>01</v>
          </cell>
          <cell r="AN205" t="str">
            <v>26</v>
          </cell>
          <cell r="AO205" t="str">
            <v>11</v>
          </cell>
          <cell r="AP205" t="str">
            <v>1980</v>
          </cell>
          <cell r="AQ205" t="str">
            <v>02</v>
          </cell>
          <cell r="AR205" t="str">
            <v>01</v>
          </cell>
          <cell r="AS205" t="str">
            <v>01</v>
          </cell>
          <cell r="AT205" t="str">
            <v>0001</v>
          </cell>
          <cell r="AU205">
            <v>1</v>
          </cell>
          <cell r="AV205">
            <v>5</v>
          </cell>
          <cell r="AW205" t="str">
            <v>miguel de cervantes saavedra</v>
          </cell>
          <cell r="AX205" t="str">
            <v/>
          </cell>
          <cell r="AY205" t="str">
            <v/>
          </cell>
          <cell r="AZ205" t="str">
            <v/>
          </cell>
          <cell r="BA205" t="str">
            <v>1</v>
          </cell>
          <cell r="BB205" t="str">
            <v>e</v>
          </cell>
          <cell r="BC205" t="str">
            <v>4</v>
          </cell>
          <cell r="BD205" t="str">
            <v/>
          </cell>
          <cell r="BE205" t="str">
            <v>a una cuadra del mercado de challhua</v>
          </cell>
          <cell r="BF205">
            <v>0</v>
          </cell>
          <cell r="BH205">
            <v>4</v>
          </cell>
          <cell r="BI205">
            <v>2</v>
          </cell>
          <cell r="BJ205">
            <v>4</v>
          </cell>
          <cell r="BK205">
            <v>1</v>
          </cell>
          <cell r="BL205" t="str">
            <v/>
          </cell>
          <cell r="BM205" t="str">
            <v/>
          </cell>
          <cell r="BN205">
            <v>1</v>
          </cell>
          <cell r="BO205" t="str">
            <v/>
          </cell>
          <cell r="BP205" t="str">
            <v/>
          </cell>
          <cell r="BQ205">
            <v>1</v>
          </cell>
          <cell r="BR205">
            <v>0</v>
          </cell>
          <cell r="BS205">
            <v>0</v>
          </cell>
          <cell r="BT205" t="str">
            <v/>
          </cell>
          <cell r="BU205" t="str">
            <v/>
          </cell>
          <cell r="BV205" t="str">
            <v/>
          </cell>
          <cell r="BW205" t="str">
            <v/>
          </cell>
          <cell r="BX205" t="str">
            <v/>
          </cell>
          <cell r="BY205" t="str">
            <v/>
          </cell>
          <cell r="BZ205" t="str">
            <v/>
          </cell>
          <cell r="CA205">
            <v>1</v>
          </cell>
          <cell r="CB205">
            <v>4</v>
          </cell>
          <cell r="CC205">
            <v>0</v>
          </cell>
          <cell r="CD205" t="str">
            <v/>
          </cell>
          <cell r="CE205" t="str">
            <v/>
          </cell>
          <cell r="CF205" t="str">
            <v/>
          </cell>
          <cell r="CG205" t="str">
            <v/>
          </cell>
          <cell r="CH205" t="str">
            <v/>
          </cell>
          <cell r="CI205" t="str">
            <v/>
          </cell>
          <cell r="CJ205" t="str">
            <v/>
          </cell>
          <cell r="CK205">
            <v>1</v>
          </cell>
          <cell r="CL205">
            <v>109</v>
          </cell>
          <cell r="CM205" t="str">
            <v>vendedora de frutas</v>
          </cell>
          <cell r="CN205" t="str">
            <v/>
          </cell>
          <cell r="CO205">
            <v>987561479</v>
          </cell>
          <cell r="CP205" t="str">
            <v>vilmacelestino701@gmail.com</v>
          </cell>
          <cell r="CQ205">
            <v>1</v>
          </cell>
          <cell r="CR205">
            <v>1</v>
          </cell>
          <cell r="CS205">
            <v>1</v>
          </cell>
          <cell r="CT205" t="str">
            <v>ELMER SERAFIN CELESTINO</v>
          </cell>
          <cell r="CU205" t="str">
            <v>HIJO</v>
          </cell>
          <cell r="CV205" t="str">
            <v/>
          </cell>
          <cell r="CW205" t="str">
            <v/>
          </cell>
          <cell r="CX205" t="str">
            <v>1</v>
          </cell>
          <cell r="CY205" t="str">
            <v/>
          </cell>
          <cell r="CZ205" t="str">
            <v/>
          </cell>
          <cell r="DA205" t="str">
            <v/>
          </cell>
          <cell r="DB205" t="str">
            <v/>
          </cell>
          <cell r="DL205">
            <v>1</v>
          </cell>
          <cell r="DM205" t="str">
            <v/>
          </cell>
          <cell r="DN205">
            <v>1</v>
          </cell>
          <cell r="DO205">
            <v>1</v>
          </cell>
          <cell r="DP205">
            <v>2</v>
          </cell>
          <cell r="DQ205">
            <v>0</v>
          </cell>
          <cell r="DR205">
            <v>0</v>
          </cell>
          <cell r="DS205">
            <v>2</v>
          </cell>
          <cell r="DT205">
            <v>1</v>
          </cell>
          <cell r="DU205" t="str">
            <v/>
          </cell>
          <cell r="DV205" t="str">
            <v/>
          </cell>
          <cell r="DW205" t="str">
            <v/>
          </cell>
          <cell r="DX205" t="str">
            <v/>
          </cell>
          <cell r="DY205" t="str">
            <v/>
          </cell>
          <cell r="DZ205" t="str">
            <v/>
          </cell>
          <cell r="EA205" t="str">
            <v/>
          </cell>
          <cell r="EB205" t="str">
            <v/>
          </cell>
          <cell r="EC205" t="str">
            <v/>
          </cell>
          <cell r="ED205" t="str">
            <v/>
          </cell>
          <cell r="EE205" t="str">
            <v/>
          </cell>
          <cell r="EF205" t="str">
            <v/>
          </cell>
          <cell r="EG205" t="str">
            <v/>
          </cell>
          <cell r="EH205" t="str">
            <v/>
          </cell>
          <cell r="EI205" t="str">
            <v/>
          </cell>
          <cell r="EJ205" t="str">
            <v/>
          </cell>
          <cell r="EK205" t="str">
            <v/>
          </cell>
          <cell r="EL205" t="str">
            <v/>
          </cell>
          <cell r="EM205" t="str">
            <v>02</v>
          </cell>
          <cell r="EN205" t="str">
            <v>01</v>
          </cell>
          <cell r="EO205" t="str">
            <v>01</v>
          </cell>
          <cell r="EP205" t="str">
            <v>0001</v>
          </cell>
          <cell r="EQ205" t="str">
            <v>linea de tiempo 2021</v>
          </cell>
          <cell r="ER205" t="str">
            <v>40 a 49 años</v>
          </cell>
          <cell r="ES205" t="str">
            <v>02</v>
          </cell>
          <cell r="ET205" t="str">
            <v>0201010001</v>
          </cell>
          <cell r="EU205" t="str">
            <v>020101</v>
          </cell>
          <cell r="EV205" t="str">
            <v>020101</v>
          </cell>
          <cell r="EW205" t="b">
            <v>1</v>
          </cell>
          <cell r="EX205" t="str">
            <v>MAM - HUARAZ</v>
          </cell>
          <cell r="EY205">
            <v>6</v>
          </cell>
          <cell r="EZ205" t="str">
            <v>020101</v>
          </cell>
          <cell r="FA205" t="str">
            <v>0201010001</v>
          </cell>
          <cell r="FB205" t="str">
            <v/>
          </cell>
          <cell r="FC205" t="str">
            <v>0201010001</v>
          </cell>
          <cell r="FD205" t="str">
            <v>HUARAZ</v>
          </cell>
          <cell r="FE205" t="str">
            <v>HUARAZ</v>
          </cell>
          <cell r="FF205" t="e">
            <v>#N/A</v>
          </cell>
          <cell r="FG205" t="str">
            <v>HUARAZ</v>
          </cell>
          <cell r="FH205" t="str">
            <v>31682374</v>
          </cell>
          <cell r="FI205">
            <v>0</v>
          </cell>
          <cell r="FJ205" t="str">
            <v>COMISARIA HUARAZ</v>
          </cell>
          <cell r="FK205">
            <v>0</v>
          </cell>
          <cell r="FL205" t="str">
            <v>RUIZ</v>
          </cell>
          <cell r="FM205">
            <v>0</v>
          </cell>
          <cell r="FN205" t="str">
            <v>MEZARINA</v>
          </cell>
          <cell r="FO205">
            <v>0</v>
          </cell>
          <cell r="FP205" t="str">
            <v>ROSA MILAGROS</v>
          </cell>
          <cell r="FQ205">
            <v>0</v>
          </cell>
          <cell r="FR205" t="str">
            <v>41196766</v>
          </cell>
          <cell r="FS205" t="str">
            <v>CELESTINO</v>
          </cell>
          <cell r="FT205" t="str">
            <v>LAZARO</v>
          </cell>
          <cell r="FU205" t="str">
            <v>VILMA REYNA</v>
          </cell>
          <cell r="FV205" t="str">
            <v>26</v>
          </cell>
          <cell r="FW205" t="str">
            <v>11</v>
          </cell>
          <cell r="FX205" t="str">
            <v>1980</v>
          </cell>
          <cell r="FY205">
            <v>0</v>
          </cell>
          <cell r="FZ205">
            <v>0</v>
          </cell>
          <cell r="GA205">
            <v>0</v>
          </cell>
          <cell r="GB205">
            <v>0</v>
          </cell>
          <cell r="GC205">
            <v>0</v>
          </cell>
          <cell r="GD205">
            <v>0</v>
          </cell>
          <cell r="GE205">
            <v>0</v>
          </cell>
          <cell r="GF205">
            <v>0</v>
          </cell>
          <cell r="GG205">
            <v>0</v>
          </cell>
          <cell r="GH205">
            <v>0</v>
          </cell>
          <cell r="GI205">
            <v>0</v>
          </cell>
        </row>
        <row r="206">
          <cell r="F206">
            <v>55149</v>
          </cell>
          <cell r="G206" t="str">
            <v>AGUAS VERDES</v>
          </cell>
          <cell r="H206">
            <v>1</v>
          </cell>
          <cell r="I206" t="str">
            <v>A-1307</v>
          </cell>
          <cell r="J206" t="str">
            <v>D</v>
          </cell>
          <cell r="K206">
            <v>0</v>
          </cell>
          <cell r="L206" t="str">
            <v>05</v>
          </cell>
          <cell r="M206" t="str">
            <v>01</v>
          </cell>
          <cell r="N206" t="str">
            <v>2026</v>
          </cell>
          <cell r="O206" t="str">
            <v>42219837</v>
          </cell>
          <cell r="P206" t="str">
            <v>VIGIL</v>
          </cell>
          <cell r="Q206" t="str">
            <v>ESPINOZA</v>
          </cell>
          <cell r="R206" t="str">
            <v>MONICA LETICIA</v>
          </cell>
          <cell r="S206">
            <v>1</v>
          </cell>
          <cell r="T206">
            <v>0</v>
          </cell>
          <cell r="U206" t="str">
            <v/>
          </cell>
          <cell r="V206" t="str">
            <v/>
          </cell>
          <cell r="W206" t="str">
            <v/>
          </cell>
          <cell r="X206">
            <v>1</v>
          </cell>
          <cell r="Y206">
            <v>1</v>
          </cell>
          <cell r="Z206" t="str">
            <v>aguas verdes</v>
          </cell>
          <cell r="AA206">
            <v>1</v>
          </cell>
          <cell r="AB206">
            <v>1</v>
          </cell>
          <cell r="AC206" t="str">
            <v>46949125</v>
          </cell>
          <cell r="AD206">
            <v>1</v>
          </cell>
          <cell r="AE206" t="str">
            <v/>
          </cell>
          <cell r="AF206" t="str">
            <v/>
          </cell>
          <cell r="AG206" t="str">
            <v>chavez</v>
          </cell>
          <cell r="AH206" t="str">
            <v>alvites</v>
          </cell>
          <cell r="AI206" t="str">
            <v>sara yisella</v>
          </cell>
          <cell r="AJ206">
            <v>34</v>
          </cell>
          <cell r="AK206" t="str">
            <v>14</v>
          </cell>
          <cell r="AL206" t="str">
            <v>01</v>
          </cell>
          <cell r="AM206" t="str">
            <v>13</v>
          </cell>
          <cell r="AN206" t="str">
            <v>16</v>
          </cell>
          <cell r="AO206" t="str">
            <v>02</v>
          </cell>
          <cell r="AP206" t="str">
            <v>1991</v>
          </cell>
          <cell r="AQ206" t="str">
            <v>24</v>
          </cell>
          <cell r="AR206" t="str">
            <v>03</v>
          </cell>
          <cell r="AS206" t="str">
            <v>01</v>
          </cell>
          <cell r="AT206" t="str">
            <v>0001</v>
          </cell>
          <cell r="AU206">
            <v>1</v>
          </cell>
          <cell r="AV206">
            <v>5</v>
          </cell>
          <cell r="AW206" t="str">
            <v>urbanizacion tomas arriola calle 15</v>
          </cell>
          <cell r="AX206" t="str">
            <v/>
          </cell>
          <cell r="AY206" t="str">
            <v/>
          </cell>
          <cell r="AZ206" t="str">
            <v/>
          </cell>
          <cell r="BA206" t="str">
            <v/>
          </cell>
          <cell r="BB206" t="str">
            <v>23</v>
          </cell>
          <cell r="BC206" t="str">
            <v>03</v>
          </cell>
          <cell r="BD206" t="str">
            <v/>
          </cell>
          <cell r="BE206" t="str">
            <v>a espaldas del jardin sol radiante</v>
          </cell>
          <cell r="BF206">
            <v>0</v>
          </cell>
          <cell r="BH206">
            <v>1</v>
          </cell>
          <cell r="BI206">
            <v>0</v>
          </cell>
          <cell r="BJ206">
            <v>1</v>
          </cell>
          <cell r="BK206">
            <v>7</v>
          </cell>
          <cell r="BL206" t="str">
            <v/>
          </cell>
          <cell r="BM206" t="str">
            <v/>
          </cell>
          <cell r="BN206">
            <v>10</v>
          </cell>
          <cell r="BO206" t="str">
            <v/>
          </cell>
          <cell r="BP206" t="str">
            <v/>
          </cell>
          <cell r="BQ206">
            <v>1</v>
          </cell>
          <cell r="BR206">
            <v>0</v>
          </cell>
          <cell r="BS206">
            <v>0</v>
          </cell>
          <cell r="BT206" t="str">
            <v/>
          </cell>
          <cell r="BU206" t="str">
            <v/>
          </cell>
          <cell r="BV206" t="str">
            <v/>
          </cell>
          <cell r="BW206" t="str">
            <v/>
          </cell>
          <cell r="BX206" t="str">
            <v/>
          </cell>
          <cell r="BY206" t="str">
            <v/>
          </cell>
          <cell r="BZ206" t="str">
            <v/>
          </cell>
          <cell r="CA206">
            <v>2</v>
          </cell>
          <cell r="CB206">
            <v>8</v>
          </cell>
          <cell r="CC206">
            <v>0</v>
          </cell>
          <cell r="CD206" t="str">
            <v/>
          </cell>
          <cell r="CE206" t="str">
            <v/>
          </cell>
          <cell r="CF206" t="str">
            <v/>
          </cell>
          <cell r="CG206" t="str">
            <v/>
          </cell>
          <cell r="CH206" t="str">
            <v/>
          </cell>
          <cell r="CI206" t="str">
            <v/>
          </cell>
          <cell r="CJ206" t="str">
            <v/>
          </cell>
          <cell r="CK206">
            <v>1</v>
          </cell>
          <cell r="CL206">
            <v>113</v>
          </cell>
          <cell r="CM206" t="str">
            <v>tecnica en farmacia</v>
          </cell>
          <cell r="CN206" t="str">
            <v/>
          </cell>
          <cell r="CO206">
            <v>914991679</v>
          </cell>
          <cell r="CP206" t="str">
            <v>chavezalvitessarayisella@gmail.com</v>
          </cell>
          <cell r="CQ206">
            <v>1</v>
          </cell>
          <cell r="CR206">
            <v>1</v>
          </cell>
          <cell r="CS206">
            <v>0</v>
          </cell>
          <cell r="DL206">
            <v>1</v>
          </cell>
          <cell r="DM206" t="str">
            <v/>
          </cell>
          <cell r="DN206">
            <v>1</v>
          </cell>
          <cell r="DO206" t="str">
            <v/>
          </cell>
          <cell r="DP206">
            <v>1</v>
          </cell>
          <cell r="DQ206">
            <v>0</v>
          </cell>
          <cell r="DR206">
            <v>0</v>
          </cell>
          <cell r="DS206">
            <v>3</v>
          </cell>
          <cell r="DT206">
            <v>1</v>
          </cell>
          <cell r="DU206" t="str">
            <v/>
          </cell>
          <cell r="DV206" t="str">
            <v/>
          </cell>
          <cell r="DW206" t="str">
            <v/>
          </cell>
          <cell r="DX206" t="str">
            <v/>
          </cell>
          <cell r="DY206" t="str">
            <v/>
          </cell>
          <cell r="DZ206" t="str">
            <v/>
          </cell>
          <cell r="EA206" t="str">
            <v/>
          </cell>
          <cell r="EB206" t="str">
            <v/>
          </cell>
          <cell r="EC206" t="str">
            <v/>
          </cell>
          <cell r="ED206" t="str">
            <v/>
          </cell>
          <cell r="EE206" t="str">
            <v/>
          </cell>
          <cell r="EF206" t="str">
            <v/>
          </cell>
          <cell r="EG206" t="str">
            <v/>
          </cell>
          <cell r="EH206" t="str">
            <v/>
          </cell>
          <cell r="EI206" t="str">
            <v/>
          </cell>
          <cell r="EJ206" t="str">
            <v/>
          </cell>
          <cell r="EK206" t="str">
            <v/>
          </cell>
          <cell r="EL206" t="str">
            <v/>
          </cell>
          <cell r="EM206" t="str">
            <v>24</v>
          </cell>
          <cell r="EN206" t="str">
            <v>03</v>
          </cell>
          <cell r="EO206" t="str">
            <v>01</v>
          </cell>
          <cell r="EP206" t="str">
            <v>0001</v>
          </cell>
          <cell r="ER206" t="str">
            <v>30 a 39 años</v>
          </cell>
          <cell r="ES206" t="str">
            <v>24</v>
          </cell>
          <cell r="ET206" t="str">
            <v>2403020001</v>
          </cell>
          <cell r="EU206" t="str">
            <v>240301</v>
          </cell>
          <cell r="EV206" t="str">
            <v>240301</v>
          </cell>
          <cell r="EW206" t="b">
            <v>1</v>
          </cell>
          <cell r="EX206" t="str">
            <v>MAM - ZARUMILLA</v>
          </cell>
          <cell r="EY206">
            <v>1</v>
          </cell>
          <cell r="EZ206" t="str">
            <v>140113</v>
          </cell>
          <cell r="FA206" t="str">
            <v>2403010001</v>
          </cell>
          <cell r="FB206" t="str">
            <v/>
          </cell>
          <cell r="FC206" t="str">
            <v>2403010001</v>
          </cell>
          <cell r="FD206" t="str">
            <v>REQUE</v>
          </cell>
          <cell r="FE206" t="str">
            <v>ZARUMILLA</v>
          </cell>
          <cell r="FF206" t="e">
            <v>#N/A</v>
          </cell>
          <cell r="FG206" t="str">
            <v>ZARUMILLA</v>
          </cell>
          <cell r="FH206" t="str">
            <v>42219837</v>
          </cell>
          <cell r="FI206">
            <v>0</v>
          </cell>
          <cell r="FJ206" t="str">
            <v>AGUAS VERDES</v>
          </cell>
          <cell r="FK206">
            <v>0</v>
          </cell>
          <cell r="FL206" t="str">
            <v>VIGIL</v>
          </cell>
          <cell r="FM206">
            <v>0</v>
          </cell>
          <cell r="FN206" t="str">
            <v>ESPINOZA</v>
          </cell>
          <cell r="FO206">
            <v>0</v>
          </cell>
          <cell r="FP206" t="str">
            <v>MONICA LETICIA</v>
          </cell>
          <cell r="FQ206">
            <v>0</v>
          </cell>
          <cell r="FR206" t="str">
            <v>46949125</v>
          </cell>
          <cell r="FS206" t="str">
            <v>CHAVEZ</v>
          </cell>
          <cell r="FT206" t="str">
            <v>ALVITES</v>
          </cell>
          <cell r="FU206" t="str">
            <v>SARA YISELLA</v>
          </cell>
          <cell r="FV206" t="str">
            <v>16</v>
          </cell>
          <cell r="FW206" t="str">
            <v>02</v>
          </cell>
          <cell r="FX206" t="str">
            <v>1991</v>
          </cell>
          <cell r="FY206">
            <v>0</v>
          </cell>
          <cell r="FZ206">
            <v>0</v>
          </cell>
          <cell r="GA206">
            <v>0</v>
          </cell>
          <cell r="GB206">
            <v>0</v>
          </cell>
          <cell r="GC206">
            <v>0</v>
          </cell>
          <cell r="GD206">
            <v>0</v>
          </cell>
          <cell r="GE206">
            <v>0</v>
          </cell>
          <cell r="GF206">
            <v>0</v>
          </cell>
          <cell r="GG206">
            <v>0</v>
          </cell>
          <cell r="GH206">
            <v>0</v>
          </cell>
          <cell r="GI206">
            <v>0</v>
          </cell>
        </row>
        <row r="207">
          <cell r="F207">
            <v>55148</v>
          </cell>
          <cell r="G207" t="str">
            <v>COMISARIA HUARAZ</v>
          </cell>
          <cell r="H207">
            <v>9</v>
          </cell>
          <cell r="I207" t="str">
            <v>A-1307</v>
          </cell>
          <cell r="J207" t="str">
            <v>E</v>
          </cell>
          <cell r="K207">
            <v>0</v>
          </cell>
          <cell r="L207" t="str">
            <v>24</v>
          </cell>
          <cell r="M207" t="str">
            <v>01</v>
          </cell>
          <cell r="N207" t="str">
            <v>2026</v>
          </cell>
          <cell r="O207" t="str">
            <v>31682374</v>
          </cell>
          <cell r="P207" t="str">
            <v>RUIZ</v>
          </cell>
          <cell r="Q207" t="str">
            <v>MEZARINA</v>
          </cell>
          <cell r="R207" t="str">
            <v>ROSA MILAGROS</v>
          </cell>
          <cell r="S207">
            <v>1</v>
          </cell>
          <cell r="T207">
            <v>0</v>
          </cell>
          <cell r="U207" t="str">
            <v/>
          </cell>
          <cell r="V207" t="str">
            <v/>
          </cell>
          <cell r="W207" t="str">
            <v/>
          </cell>
          <cell r="X207">
            <v>1</v>
          </cell>
          <cell r="Y207">
            <v>2</v>
          </cell>
          <cell r="Z207" t="str">
            <v>comisaria huaraz</v>
          </cell>
          <cell r="AA207">
            <v>1</v>
          </cell>
          <cell r="AB207">
            <v>1</v>
          </cell>
          <cell r="AC207" t="str">
            <v>70109300</v>
          </cell>
          <cell r="AD207">
            <v>1</v>
          </cell>
          <cell r="AE207" t="str">
            <v/>
          </cell>
          <cell r="AF207" t="str">
            <v/>
          </cell>
          <cell r="AG207" t="str">
            <v>figueroa</v>
          </cell>
          <cell r="AH207" t="str">
            <v>robles</v>
          </cell>
          <cell r="AI207" t="str">
            <v>yoselyn melissa</v>
          </cell>
          <cell r="AJ207">
            <v>30</v>
          </cell>
          <cell r="AK207" t="str">
            <v>02</v>
          </cell>
          <cell r="AL207" t="str">
            <v>01</v>
          </cell>
          <cell r="AM207" t="str">
            <v>01</v>
          </cell>
          <cell r="AN207" t="str">
            <v>10</v>
          </cell>
          <cell r="AO207" t="str">
            <v>02</v>
          </cell>
          <cell r="AP207" t="str">
            <v>1995</v>
          </cell>
          <cell r="AQ207" t="str">
            <v>02</v>
          </cell>
          <cell r="AR207" t="str">
            <v>01</v>
          </cell>
          <cell r="AS207" t="str">
            <v>01</v>
          </cell>
          <cell r="AT207" t="str">
            <v>0001</v>
          </cell>
          <cell r="AU207">
            <v>1</v>
          </cell>
          <cell r="AV207">
            <v>4</v>
          </cell>
          <cell r="AW207" t="str">
            <v>zarumilla</v>
          </cell>
          <cell r="AX207" t="str">
            <v/>
          </cell>
          <cell r="AY207" t="str">
            <v/>
          </cell>
          <cell r="AZ207" t="str">
            <v/>
          </cell>
          <cell r="BA207" t="str">
            <v>2</v>
          </cell>
          <cell r="BB207" t="str">
            <v/>
          </cell>
          <cell r="BC207" t="str">
            <v/>
          </cell>
          <cell r="BD207" t="str">
            <v/>
          </cell>
          <cell r="BE207" t="str">
            <v>a una cuadra del recreo mendoza</v>
          </cell>
          <cell r="BF207">
            <v>0</v>
          </cell>
          <cell r="BH207">
            <v>1</v>
          </cell>
          <cell r="BI207">
            <v>0</v>
          </cell>
          <cell r="BJ207">
            <v>1</v>
          </cell>
          <cell r="BK207">
            <v>7</v>
          </cell>
          <cell r="BL207" t="str">
            <v/>
          </cell>
          <cell r="BM207" t="str">
            <v/>
          </cell>
          <cell r="BN207">
            <v>10</v>
          </cell>
          <cell r="BO207" t="str">
            <v/>
          </cell>
          <cell r="BP207" t="str">
            <v/>
          </cell>
          <cell r="BQ207">
            <v>1</v>
          </cell>
          <cell r="BR207">
            <v>0</v>
          </cell>
          <cell r="BS207">
            <v>0</v>
          </cell>
          <cell r="BT207" t="str">
            <v/>
          </cell>
          <cell r="BU207" t="str">
            <v/>
          </cell>
          <cell r="BV207" t="str">
            <v/>
          </cell>
          <cell r="BW207" t="str">
            <v/>
          </cell>
          <cell r="BX207" t="str">
            <v/>
          </cell>
          <cell r="BY207" t="str">
            <v/>
          </cell>
          <cell r="BZ207" t="str">
            <v/>
          </cell>
          <cell r="CA207">
            <v>1</v>
          </cell>
          <cell r="CB207">
            <v>12</v>
          </cell>
          <cell r="CC207">
            <v>0</v>
          </cell>
          <cell r="CD207" t="str">
            <v/>
          </cell>
          <cell r="CE207" t="str">
            <v/>
          </cell>
          <cell r="CF207" t="str">
            <v/>
          </cell>
          <cell r="CG207" t="str">
            <v/>
          </cell>
          <cell r="CH207" t="str">
            <v/>
          </cell>
          <cell r="CI207" t="str">
            <v/>
          </cell>
          <cell r="CJ207" t="str">
            <v/>
          </cell>
          <cell r="CK207">
            <v>1</v>
          </cell>
          <cell r="CL207">
            <v>47</v>
          </cell>
          <cell r="CM207" t="str">
            <v>docente de un instituto</v>
          </cell>
          <cell r="CN207" t="str">
            <v/>
          </cell>
          <cell r="CO207">
            <v>958633379</v>
          </cell>
          <cell r="CP207" t="str">
            <v>yoselyn.figueroa102@gmail.com</v>
          </cell>
          <cell r="CQ207">
            <v>1</v>
          </cell>
          <cell r="CR207">
            <v>1</v>
          </cell>
          <cell r="CS207">
            <v>0</v>
          </cell>
          <cell r="DL207">
            <v>1</v>
          </cell>
          <cell r="DM207" t="str">
            <v/>
          </cell>
          <cell r="DN207">
            <v>1</v>
          </cell>
          <cell r="DO207">
            <v>1</v>
          </cell>
          <cell r="DP207">
            <v>2</v>
          </cell>
          <cell r="DQ207">
            <v>1</v>
          </cell>
          <cell r="DR207" t="str">
            <v/>
          </cell>
          <cell r="DS207">
            <v>2</v>
          </cell>
          <cell r="DT207">
            <v>1</v>
          </cell>
          <cell r="DU207" t="str">
            <v/>
          </cell>
          <cell r="DV207" t="str">
            <v/>
          </cell>
          <cell r="DW207" t="str">
            <v/>
          </cell>
          <cell r="DX207" t="str">
            <v/>
          </cell>
          <cell r="DY207" t="str">
            <v/>
          </cell>
          <cell r="DZ207" t="str">
            <v/>
          </cell>
          <cell r="EA207" t="str">
            <v/>
          </cell>
          <cell r="EB207" t="str">
            <v/>
          </cell>
          <cell r="EC207" t="str">
            <v/>
          </cell>
          <cell r="ED207" t="str">
            <v/>
          </cell>
          <cell r="EE207" t="str">
            <v/>
          </cell>
          <cell r="EF207" t="str">
            <v/>
          </cell>
          <cell r="EG207" t="str">
            <v/>
          </cell>
          <cell r="EH207" t="str">
            <v/>
          </cell>
          <cell r="EI207" t="str">
            <v/>
          </cell>
          <cell r="EJ207" t="str">
            <v/>
          </cell>
          <cell r="EK207" t="str">
            <v/>
          </cell>
          <cell r="EL207" t="str">
            <v/>
          </cell>
          <cell r="EM207" t="str">
            <v>02</v>
          </cell>
          <cell r="EN207" t="str">
            <v>01</v>
          </cell>
          <cell r="EO207" t="str">
            <v>01</v>
          </cell>
          <cell r="EP207" t="str">
            <v>0001</v>
          </cell>
          <cell r="EQ207" t="str">
            <v>linea de tiempo 2021</v>
          </cell>
          <cell r="ER207" t="str">
            <v>30 a 39 años</v>
          </cell>
          <cell r="ES207" t="str">
            <v>02</v>
          </cell>
          <cell r="ET207" t="str">
            <v>0201010001</v>
          </cell>
          <cell r="EU207" t="str">
            <v>020101</v>
          </cell>
          <cell r="EV207" t="str">
            <v>020101</v>
          </cell>
          <cell r="EW207" t="b">
            <v>1</v>
          </cell>
          <cell r="EX207" t="str">
            <v>MAM - HUARAZ</v>
          </cell>
          <cell r="EY207">
            <v>1</v>
          </cell>
          <cell r="EZ207" t="str">
            <v>020101</v>
          </cell>
          <cell r="FA207" t="str">
            <v>0201010001</v>
          </cell>
          <cell r="FB207" t="str">
            <v/>
          </cell>
          <cell r="FC207" t="str">
            <v>0201010001</v>
          </cell>
          <cell r="FD207" t="str">
            <v>HUARAZ</v>
          </cell>
          <cell r="FE207" t="str">
            <v>HUARAZ</v>
          </cell>
          <cell r="FF207" t="e">
            <v>#N/A</v>
          </cell>
          <cell r="FG207" t="str">
            <v>HUARAZ</v>
          </cell>
          <cell r="FH207" t="str">
            <v>31682374</v>
          </cell>
          <cell r="FI207">
            <v>0</v>
          </cell>
          <cell r="FJ207" t="str">
            <v>COMISARIA HUARAZ</v>
          </cell>
          <cell r="FK207">
            <v>0</v>
          </cell>
          <cell r="FL207" t="str">
            <v>RUIZ</v>
          </cell>
          <cell r="FM207">
            <v>0</v>
          </cell>
          <cell r="FN207" t="str">
            <v>MEZARINA</v>
          </cell>
          <cell r="FO207">
            <v>0</v>
          </cell>
          <cell r="FP207" t="str">
            <v>ROSA MILAGROS</v>
          </cell>
          <cell r="FQ207">
            <v>0</v>
          </cell>
          <cell r="FR207" t="str">
            <v>70109300</v>
          </cell>
          <cell r="FS207" t="str">
            <v>FIGUEROA</v>
          </cell>
          <cell r="FT207" t="str">
            <v>ROBLES</v>
          </cell>
          <cell r="FU207" t="str">
            <v>YOSELYN MELISSA</v>
          </cell>
          <cell r="FV207" t="str">
            <v>10</v>
          </cell>
          <cell r="FW207" t="str">
            <v>02</v>
          </cell>
          <cell r="FX207" t="str">
            <v>1995</v>
          </cell>
          <cell r="FY207">
            <v>0</v>
          </cell>
          <cell r="FZ207">
            <v>0</v>
          </cell>
          <cell r="GA207">
            <v>0</v>
          </cell>
          <cell r="GB207">
            <v>0</v>
          </cell>
          <cell r="GC207">
            <v>0</v>
          </cell>
          <cell r="GD207">
            <v>0</v>
          </cell>
          <cell r="GE207">
            <v>0</v>
          </cell>
          <cell r="GF207">
            <v>0</v>
          </cell>
          <cell r="GG207">
            <v>0</v>
          </cell>
          <cell r="GH207">
            <v>0</v>
          </cell>
          <cell r="GI207">
            <v>0</v>
          </cell>
        </row>
        <row r="208">
          <cell r="F208">
            <v>55147</v>
          </cell>
          <cell r="G208" t="str">
            <v>COMISARIA HUARAZ</v>
          </cell>
          <cell r="H208">
            <v>8</v>
          </cell>
          <cell r="I208" t="str">
            <v>A-1307</v>
          </cell>
          <cell r="J208" t="str">
            <v>E</v>
          </cell>
          <cell r="K208">
            <v>0</v>
          </cell>
          <cell r="L208" t="str">
            <v>24</v>
          </cell>
          <cell r="M208" t="str">
            <v>01</v>
          </cell>
          <cell r="N208" t="str">
            <v>2026</v>
          </cell>
          <cell r="O208" t="str">
            <v>31682374</v>
          </cell>
          <cell r="P208" t="str">
            <v>RUIZ</v>
          </cell>
          <cell r="Q208" t="str">
            <v>MEZARINA</v>
          </cell>
          <cell r="R208" t="str">
            <v>ROSA MILAGROS</v>
          </cell>
          <cell r="S208">
            <v>1</v>
          </cell>
          <cell r="T208">
            <v>0</v>
          </cell>
          <cell r="U208" t="str">
            <v/>
          </cell>
          <cell r="V208" t="str">
            <v/>
          </cell>
          <cell r="W208" t="str">
            <v/>
          </cell>
          <cell r="X208">
            <v>1</v>
          </cell>
          <cell r="Y208">
            <v>2</v>
          </cell>
          <cell r="Z208" t="str">
            <v>comisaria huaraz</v>
          </cell>
          <cell r="AA208">
            <v>1</v>
          </cell>
          <cell r="AB208">
            <v>1</v>
          </cell>
          <cell r="AC208" t="str">
            <v>46968200</v>
          </cell>
          <cell r="AD208">
            <v>1</v>
          </cell>
          <cell r="AE208" t="str">
            <v/>
          </cell>
          <cell r="AF208" t="str">
            <v/>
          </cell>
          <cell r="AG208" t="str">
            <v>araucano</v>
          </cell>
          <cell r="AH208" t="str">
            <v>diaz</v>
          </cell>
          <cell r="AI208" t="str">
            <v>nancy amalia</v>
          </cell>
          <cell r="AJ208">
            <v>33</v>
          </cell>
          <cell r="AK208" t="str">
            <v>02</v>
          </cell>
          <cell r="AL208" t="str">
            <v>01</v>
          </cell>
          <cell r="AM208" t="str">
            <v>01</v>
          </cell>
          <cell r="AN208" t="str">
            <v>22</v>
          </cell>
          <cell r="AO208" t="str">
            <v>04</v>
          </cell>
          <cell r="AP208" t="str">
            <v>1992</v>
          </cell>
          <cell r="AQ208" t="str">
            <v>02</v>
          </cell>
          <cell r="AR208" t="str">
            <v>01</v>
          </cell>
          <cell r="AS208" t="str">
            <v>01</v>
          </cell>
          <cell r="AT208" t="str">
            <v>0001</v>
          </cell>
          <cell r="AU208">
            <v>2</v>
          </cell>
          <cell r="AV208">
            <v>5</v>
          </cell>
          <cell r="AW208" t="str">
            <v>mitucro</v>
          </cell>
          <cell r="AX208" t="str">
            <v/>
          </cell>
          <cell r="AY208" t="str">
            <v/>
          </cell>
          <cell r="AZ208" t="str">
            <v/>
          </cell>
          <cell r="BA208" t="str">
            <v>1</v>
          </cell>
          <cell r="BB208" t="str">
            <v/>
          </cell>
          <cell r="BC208" t="str">
            <v/>
          </cell>
          <cell r="BD208" t="str">
            <v/>
          </cell>
          <cell r="BE208" t="str">
            <v>a una cuadra del colegio de mitucro</v>
          </cell>
          <cell r="BF208">
            <v>0</v>
          </cell>
          <cell r="BH208">
            <v>0</v>
          </cell>
          <cell r="BI208">
            <v>3</v>
          </cell>
          <cell r="BJ208">
            <v>1</v>
          </cell>
          <cell r="BK208">
            <v>1</v>
          </cell>
          <cell r="BL208" t="str">
            <v/>
          </cell>
          <cell r="BM208" t="str">
            <v/>
          </cell>
          <cell r="BN208">
            <v>1</v>
          </cell>
          <cell r="BO208" t="str">
            <v/>
          </cell>
          <cell r="BP208" t="str">
            <v/>
          </cell>
          <cell r="BQ208">
            <v>1</v>
          </cell>
          <cell r="BR208">
            <v>0</v>
          </cell>
          <cell r="BS208">
            <v>0</v>
          </cell>
          <cell r="BT208" t="str">
            <v/>
          </cell>
          <cell r="BU208" t="str">
            <v/>
          </cell>
          <cell r="BV208" t="str">
            <v/>
          </cell>
          <cell r="BW208" t="str">
            <v/>
          </cell>
          <cell r="BX208" t="str">
            <v/>
          </cell>
          <cell r="BY208" t="str">
            <v/>
          </cell>
          <cell r="BZ208" t="str">
            <v/>
          </cell>
          <cell r="CA208">
            <v>1</v>
          </cell>
          <cell r="CB208">
            <v>5</v>
          </cell>
          <cell r="CC208">
            <v>0</v>
          </cell>
          <cell r="CD208" t="str">
            <v/>
          </cell>
          <cell r="CE208" t="str">
            <v/>
          </cell>
          <cell r="CF208" t="str">
            <v/>
          </cell>
          <cell r="CG208" t="str">
            <v/>
          </cell>
          <cell r="CH208" t="str">
            <v/>
          </cell>
          <cell r="CI208" t="str">
            <v/>
          </cell>
          <cell r="CJ208" t="str">
            <v/>
          </cell>
          <cell r="CK208">
            <v>1</v>
          </cell>
          <cell r="CL208">
            <v>35</v>
          </cell>
          <cell r="CM208" t="str">
            <v>venta de animales menores</v>
          </cell>
          <cell r="CN208" t="str">
            <v/>
          </cell>
          <cell r="CO208">
            <v>925656765</v>
          </cell>
          <cell r="CP208" t="str">
            <v/>
          </cell>
          <cell r="CQ208">
            <v>1</v>
          </cell>
          <cell r="CR208">
            <v>1</v>
          </cell>
          <cell r="CS208">
            <v>1</v>
          </cell>
          <cell r="CT208" t="str">
            <v>GABRIELA SANTOS URBANO</v>
          </cell>
          <cell r="CU208" t="str">
            <v>PRIMA</v>
          </cell>
          <cell r="CV208" t="str">
            <v/>
          </cell>
          <cell r="CW208" t="str">
            <v/>
          </cell>
          <cell r="CX208" t="str">
            <v>1</v>
          </cell>
          <cell r="CY208" t="str">
            <v>1</v>
          </cell>
          <cell r="CZ208" t="str">
            <v/>
          </cell>
          <cell r="DA208" t="str">
            <v/>
          </cell>
          <cell r="DB208" t="str">
            <v/>
          </cell>
          <cell r="DL208">
            <v>1</v>
          </cell>
          <cell r="DM208" t="str">
            <v/>
          </cell>
          <cell r="DN208">
            <v>1</v>
          </cell>
          <cell r="DO208">
            <v>1</v>
          </cell>
          <cell r="DP208">
            <v>2</v>
          </cell>
          <cell r="DQ208">
            <v>0</v>
          </cell>
          <cell r="DR208">
            <v>1</v>
          </cell>
          <cell r="DS208">
            <v>2</v>
          </cell>
          <cell r="DT208">
            <v>3</v>
          </cell>
          <cell r="DU208" t="str">
            <v/>
          </cell>
          <cell r="DV208" t="str">
            <v/>
          </cell>
          <cell r="DW208" t="str">
            <v/>
          </cell>
          <cell r="DX208" t="str">
            <v/>
          </cell>
          <cell r="DY208" t="str">
            <v/>
          </cell>
          <cell r="DZ208" t="str">
            <v/>
          </cell>
          <cell r="EA208" t="str">
            <v/>
          </cell>
          <cell r="EB208" t="str">
            <v/>
          </cell>
          <cell r="EC208" t="str">
            <v/>
          </cell>
          <cell r="ED208" t="str">
            <v/>
          </cell>
          <cell r="EE208" t="str">
            <v/>
          </cell>
          <cell r="EF208" t="str">
            <v/>
          </cell>
          <cell r="EG208" t="str">
            <v/>
          </cell>
          <cell r="EH208" t="str">
            <v/>
          </cell>
          <cell r="EI208" t="str">
            <v/>
          </cell>
          <cell r="EJ208" t="str">
            <v/>
          </cell>
          <cell r="EK208" t="str">
            <v/>
          </cell>
          <cell r="EL208" t="str">
            <v/>
          </cell>
          <cell r="EM208" t="str">
            <v>02</v>
          </cell>
          <cell r="EN208" t="str">
            <v>01</v>
          </cell>
          <cell r="EO208" t="str">
            <v>01</v>
          </cell>
          <cell r="EP208" t="str">
            <v>0001</v>
          </cell>
          <cell r="EQ208" t="str">
            <v>linea de tiempo 2021</v>
          </cell>
          <cell r="ER208" t="str">
            <v>30 a 39 años</v>
          </cell>
          <cell r="ES208" t="str">
            <v>02</v>
          </cell>
          <cell r="ET208" t="str">
            <v>0201010001</v>
          </cell>
          <cell r="EU208" t="str">
            <v>020101</v>
          </cell>
          <cell r="EV208" t="str">
            <v>020101</v>
          </cell>
          <cell r="EW208" t="b">
            <v>1</v>
          </cell>
          <cell r="EX208" t="str">
            <v>MAM - HUARAZ</v>
          </cell>
          <cell r="EY208">
            <v>3</v>
          </cell>
          <cell r="EZ208" t="str">
            <v>020101</v>
          </cell>
          <cell r="FA208" t="str">
            <v>0201010001</v>
          </cell>
          <cell r="FB208" t="str">
            <v/>
          </cell>
          <cell r="FC208" t="str">
            <v>0201010001</v>
          </cell>
          <cell r="FD208" t="str">
            <v>HUARAZ</v>
          </cell>
          <cell r="FE208" t="str">
            <v>HUARAZ</v>
          </cell>
          <cell r="FF208" t="e">
            <v>#N/A</v>
          </cell>
          <cell r="FG208" t="str">
            <v>HUARAZ</v>
          </cell>
          <cell r="FH208" t="str">
            <v>31682374</v>
          </cell>
          <cell r="FI208">
            <v>0</v>
          </cell>
          <cell r="FJ208" t="str">
            <v>COMISARIA HUARAZ</v>
          </cell>
          <cell r="FK208">
            <v>0</v>
          </cell>
          <cell r="FL208" t="str">
            <v>RUIZ</v>
          </cell>
          <cell r="FM208">
            <v>0</v>
          </cell>
          <cell r="FN208" t="str">
            <v>MEZARINA</v>
          </cell>
          <cell r="FO208">
            <v>0</v>
          </cell>
          <cell r="FP208" t="str">
            <v>ROSA MILAGROS</v>
          </cell>
          <cell r="FQ208">
            <v>0</v>
          </cell>
          <cell r="FR208" t="str">
            <v>46968200</v>
          </cell>
          <cell r="FS208" t="str">
            <v>ARAUCANO</v>
          </cell>
          <cell r="FT208" t="str">
            <v>DIAZ</v>
          </cell>
          <cell r="FU208" t="str">
            <v>NANCY AMALIA</v>
          </cell>
          <cell r="FV208" t="str">
            <v>22</v>
          </cell>
          <cell r="FW208" t="str">
            <v>04</v>
          </cell>
          <cell r="FX208" t="str">
            <v>1992</v>
          </cell>
          <cell r="FY208">
            <v>0</v>
          </cell>
          <cell r="FZ208">
            <v>0</v>
          </cell>
          <cell r="GA208">
            <v>0</v>
          </cell>
          <cell r="GB208">
            <v>0</v>
          </cell>
          <cell r="GC208">
            <v>0</v>
          </cell>
          <cell r="GD208">
            <v>0</v>
          </cell>
          <cell r="GE208">
            <v>0</v>
          </cell>
          <cell r="GF208">
            <v>0</v>
          </cell>
          <cell r="GG208">
            <v>0</v>
          </cell>
          <cell r="GH208">
            <v>0</v>
          </cell>
          <cell r="GI208">
            <v>0</v>
          </cell>
        </row>
        <row r="209">
          <cell r="F209">
            <v>55146</v>
          </cell>
          <cell r="G209" t="str">
            <v>COMISARIA HUARAZ</v>
          </cell>
          <cell r="H209">
            <v>7</v>
          </cell>
          <cell r="I209" t="str">
            <v>A-1307</v>
          </cell>
          <cell r="J209" t="str">
            <v>E</v>
          </cell>
          <cell r="K209">
            <v>0</v>
          </cell>
          <cell r="L209" t="str">
            <v>24</v>
          </cell>
          <cell r="M209" t="str">
            <v>01</v>
          </cell>
          <cell r="N209" t="str">
            <v>2026</v>
          </cell>
          <cell r="O209" t="str">
            <v>31682374</v>
          </cell>
          <cell r="P209" t="str">
            <v>RUIZ</v>
          </cell>
          <cell r="Q209" t="str">
            <v>MEZARINA</v>
          </cell>
          <cell r="R209" t="str">
            <v>ROSA MILAGROS</v>
          </cell>
          <cell r="S209">
            <v>1</v>
          </cell>
          <cell r="T209">
            <v>0</v>
          </cell>
          <cell r="U209" t="str">
            <v/>
          </cell>
          <cell r="V209" t="str">
            <v/>
          </cell>
          <cell r="W209" t="str">
            <v/>
          </cell>
          <cell r="X209">
            <v>1</v>
          </cell>
          <cell r="Y209">
            <v>2</v>
          </cell>
          <cell r="Z209" t="str">
            <v>COMISARIA HUARAZ</v>
          </cell>
          <cell r="AA209">
            <v>1</v>
          </cell>
          <cell r="AB209">
            <v>1</v>
          </cell>
          <cell r="AC209" t="str">
            <v>42539384</v>
          </cell>
          <cell r="AD209">
            <v>1</v>
          </cell>
          <cell r="AE209" t="str">
            <v/>
          </cell>
          <cell r="AF209" t="str">
            <v/>
          </cell>
          <cell r="AG209" t="str">
            <v>PALACIOS</v>
          </cell>
          <cell r="AH209" t="str">
            <v>DOSANTOS</v>
          </cell>
          <cell r="AI209" t="str">
            <v>MAYRA ROXANA</v>
          </cell>
          <cell r="AJ209">
            <v>41</v>
          </cell>
          <cell r="AK209" t="str">
            <v>02</v>
          </cell>
          <cell r="AL209" t="str">
            <v>01</v>
          </cell>
          <cell r="AM209" t="str">
            <v>01</v>
          </cell>
          <cell r="AN209" t="str">
            <v>05</v>
          </cell>
          <cell r="AO209" t="str">
            <v>06</v>
          </cell>
          <cell r="AP209" t="str">
            <v>1984</v>
          </cell>
          <cell r="AQ209" t="str">
            <v>02</v>
          </cell>
          <cell r="AR209" t="str">
            <v>01</v>
          </cell>
          <cell r="AS209" t="str">
            <v>01</v>
          </cell>
          <cell r="AT209" t="str">
            <v>0001</v>
          </cell>
          <cell r="AU209">
            <v>1</v>
          </cell>
          <cell r="AV209">
            <v>4</v>
          </cell>
          <cell r="AW209" t="str">
            <v>SANTIAGO ANTUNEZ DE MAYOLO</v>
          </cell>
          <cell r="AX209" t="str">
            <v/>
          </cell>
          <cell r="AY209" t="str">
            <v/>
          </cell>
          <cell r="AZ209" t="str">
            <v/>
          </cell>
          <cell r="BA209" t="str">
            <v>1</v>
          </cell>
          <cell r="BB209" t="str">
            <v/>
          </cell>
          <cell r="BC209" t="str">
            <v/>
          </cell>
          <cell r="BD209" t="str">
            <v/>
          </cell>
          <cell r="BE209" t="str">
            <v>UNA CUADRA DESPUES DEL COLEGIO SANE</v>
          </cell>
          <cell r="BF209">
            <v>0</v>
          </cell>
          <cell r="BH209">
            <v>0</v>
          </cell>
          <cell r="BI209">
            <v>2</v>
          </cell>
          <cell r="BJ209">
            <v>1</v>
          </cell>
          <cell r="BK209">
            <v>7</v>
          </cell>
          <cell r="BL209" t="str">
            <v/>
          </cell>
          <cell r="BM209" t="str">
            <v/>
          </cell>
          <cell r="BN209">
            <v>10</v>
          </cell>
          <cell r="BO209" t="str">
            <v/>
          </cell>
          <cell r="BP209" t="str">
            <v/>
          </cell>
          <cell r="BQ209">
            <v>1</v>
          </cell>
          <cell r="BR209">
            <v>0</v>
          </cell>
          <cell r="BS209">
            <v>0</v>
          </cell>
          <cell r="BT209" t="str">
            <v/>
          </cell>
          <cell r="BU209" t="str">
            <v/>
          </cell>
          <cell r="BV209" t="str">
            <v/>
          </cell>
          <cell r="BW209" t="str">
            <v/>
          </cell>
          <cell r="BX209" t="str">
            <v/>
          </cell>
          <cell r="BY209" t="str">
            <v/>
          </cell>
          <cell r="BZ209" t="str">
            <v/>
          </cell>
          <cell r="CA209">
            <v>1</v>
          </cell>
          <cell r="CB209">
            <v>6</v>
          </cell>
          <cell r="CC209">
            <v>0</v>
          </cell>
          <cell r="CD209" t="str">
            <v/>
          </cell>
          <cell r="CE209" t="str">
            <v/>
          </cell>
          <cell r="CF209" t="str">
            <v/>
          </cell>
          <cell r="CG209" t="str">
            <v/>
          </cell>
          <cell r="CH209" t="str">
            <v/>
          </cell>
          <cell r="CI209" t="str">
            <v/>
          </cell>
          <cell r="CJ209" t="str">
            <v/>
          </cell>
          <cell r="CK209">
            <v>1</v>
          </cell>
          <cell r="CL209">
            <v>109</v>
          </cell>
          <cell r="CM209" t="str">
            <v>VENDE COMIDA</v>
          </cell>
          <cell r="CN209" t="str">
            <v/>
          </cell>
          <cell r="CO209">
            <v>923282588</v>
          </cell>
          <cell r="CP209" t="str">
            <v>roxanaplcs.d28@gmail.com</v>
          </cell>
          <cell r="CQ209">
            <v>1</v>
          </cell>
          <cell r="CR209">
            <v>1</v>
          </cell>
          <cell r="CS209">
            <v>1</v>
          </cell>
          <cell r="CT209" t="str">
            <v>JUANA DOSANTOS DE PALACIOS</v>
          </cell>
          <cell r="CU209" t="str">
            <v>MADRE</v>
          </cell>
          <cell r="CV209" t="str">
            <v/>
          </cell>
          <cell r="CW209" t="str">
            <v/>
          </cell>
          <cell r="CX209" t="str">
            <v/>
          </cell>
          <cell r="CY209" t="str">
            <v>1</v>
          </cell>
          <cell r="CZ209" t="str">
            <v/>
          </cell>
          <cell r="DA209" t="str">
            <v/>
          </cell>
          <cell r="DB209" t="str">
            <v/>
          </cell>
          <cell r="DL209">
            <v>1</v>
          </cell>
          <cell r="DM209" t="str">
            <v/>
          </cell>
          <cell r="DN209">
            <v>1</v>
          </cell>
          <cell r="DO209">
            <v>1</v>
          </cell>
          <cell r="DP209">
            <v>2</v>
          </cell>
          <cell r="DQ209">
            <v>0</v>
          </cell>
          <cell r="DR209">
            <v>1</v>
          </cell>
          <cell r="DS209">
            <v>2</v>
          </cell>
          <cell r="DT209">
            <v>2</v>
          </cell>
          <cell r="DU209" t="str">
            <v/>
          </cell>
          <cell r="DV209" t="str">
            <v/>
          </cell>
          <cell r="DW209" t="str">
            <v/>
          </cell>
          <cell r="DX209" t="str">
            <v/>
          </cell>
          <cell r="DY209" t="str">
            <v/>
          </cell>
          <cell r="DZ209" t="str">
            <v/>
          </cell>
          <cell r="EA209" t="str">
            <v/>
          </cell>
          <cell r="EB209" t="str">
            <v/>
          </cell>
          <cell r="EC209" t="str">
            <v/>
          </cell>
          <cell r="ED209" t="str">
            <v/>
          </cell>
          <cell r="EE209" t="str">
            <v/>
          </cell>
          <cell r="EF209" t="str">
            <v/>
          </cell>
          <cell r="EG209" t="str">
            <v/>
          </cell>
          <cell r="EH209" t="str">
            <v/>
          </cell>
          <cell r="EI209" t="str">
            <v/>
          </cell>
          <cell r="EJ209" t="str">
            <v/>
          </cell>
          <cell r="EK209" t="str">
            <v/>
          </cell>
          <cell r="EL209" t="str">
            <v/>
          </cell>
          <cell r="EM209" t="str">
            <v>02</v>
          </cell>
          <cell r="EN209" t="str">
            <v>01</v>
          </cell>
          <cell r="EO209" t="str">
            <v>01</v>
          </cell>
          <cell r="EP209" t="str">
            <v>0001</v>
          </cell>
          <cell r="EQ209" t="str">
            <v>linea de tiempo 2021</v>
          </cell>
          <cell r="ER209" t="str">
            <v>40 a 49 años</v>
          </cell>
          <cell r="ES209" t="str">
            <v>02</v>
          </cell>
          <cell r="ET209" t="str">
            <v>0201010001</v>
          </cell>
          <cell r="EU209" t="str">
            <v>020101</v>
          </cell>
          <cell r="EV209" t="str">
            <v>020101</v>
          </cell>
          <cell r="EW209" t="b">
            <v>1</v>
          </cell>
          <cell r="EX209" t="str">
            <v>MAM - HUARAZ</v>
          </cell>
          <cell r="EY209">
            <v>2</v>
          </cell>
          <cell r="EZ209" t="str">
            <v>020101</v>
          </cell>
          <cell r="FA209" t="str">
            <v>0201010001</v>
          </cell>
          <cell r="FB209" t="str">
            <v/>
          </cell>
          <cell r="FC209" t="str">
            <v>0201010001</v>
          </cell>
          <cell r="FD209" t="str">
            <v>HUARAZ</v>
          </cell>
          <cell r="FE209" t="str">
            <v>HUARAZ</v>
          </cell>
          <cell r="FF209" t="e">
            <v>#N/A</v>
          </cell>
          <cell r="FG209" t="str">
            <v>HUARAZ</v>
          </cell>
          <cell r="FH209" t="str">
            <v>31682374</v>
          </cell>
          <cell r="FI209">
            <v>0</v>
          </cell>
          <cell r="FJ209" t="str">
            <v>COMISARIA HUARAZ</v>
          </cell>
          <cell r="FK209">
            <v>0</v>
          </cell>
          <cell r="FL209" t="str">
            <v>RUIZ</v>
          </cell>
          <cell r="FM209">
            <v>0</v>
          </cell>
          <cell r="FN209" t="str">
            <v>MEZARINA</v>
          </cell>
          <cell r="FO209">
            <v>0</v>
          </cell>
          <cell r="FP209" t="str">
            <v>ROSA MILAGROS</v>
          </cell>
          <cell r="FQ209">
            <v>0</v>
          </cell>
          <cell r="FR209" t="str">
            <v>42539384</v>
          </cell>
          <cell r="FS209" t="str">
            <v>PALACIOS</v>
          </cell>
          <cell r="FT209" t="str">
            <v>DOSANTOS</v>
          </cell>
          <cell r="FU209" t="str">
            <v>MAYRA ROXANA</v>
          </cell>
          <cell r="FV209" t="str">
            <v>05</v>
          </cell>
          <cell r="FW209" t="str">
            <v>06</v>
          </cell>
          <cell r="FX209" t="str">
            <v>1984</v>
          </cell>
          <cell r="FY209">
            <v>0</v>
          </cell>
          <cell r="FZ209">
            <v>0</v>
          </cell>
          <cell r="GA209">
            <v>0</v>
          </cell>
          <cell r="GB209">
            <v>0</v>
          </cell>
          <cell r="GC209">
            <v>0</v>
          </cell>
          <cell r="GD209">
            <v>0</v>
          </cell>
          <cell r="GE209">
            <v>0</v>
          </cell>
          <cell r="GF209">
            <v>0</v>
          </cell>
          <cell r="GG209">
            <v>0</v>
          </cell>
          <cell r="GH209">
            <v>0</v>
          </cell>
          <cell r="GI209">
            <v>0</v>
          </cell>
        </row>
        <row r="210">
          <cell r="F210">
            <v>55145</v>
          </cell>
          <cell r="G210" t="str">
            <v>COMISARIA HUARAZ</v>
          </cell>
          <cell r="H210">
            <v>6</v>
          </cell>
          <cell r="I210" t="str">
            <v>A-1307</v>
          </cell>
          <cell r="J210" t="str">
            <v>E</v>
          </cell>
          <cell r="K210">
            <v>0</v>
          </cell>
          <cell r="L210" t="str">
            <v>24</v>
          </cell>
          <cell r="M210" t="str">
            <v>01</v>
          </cell>
          <cell r="N210" t="str">
            <v>2026</v>
          </cell>
          <cell r="O210" t="str">
            <v>31682374</v>
          </cell>
          <cell r="P210" t="str">
            <v>RUIZ</v>
          </cell>
          <cell r="Q210" t="str">
            <v>MEZARINA</v>
          </cell>
          <cell r="R210" t="str">
            <v>ROSA MILAGROS</v>
          </cell>
          <cell r="S210">
            <v>1</v>
          </cell>
          <cell r="T210">
            <v>0</v>
          </cell>
          <cell r="U210" t="str">
            <v/>
          </cell>
          <cell r="V210" t="str">
            <v/>
          </cell>
          <cell r="W210" t="str">
            <v/>
          </cell>
          <cell r="X210">
            <v>1</v>
          </cell>
          <cell r="Y210">
            <v>2</v>
          </cell>
          <cell r="Z210" t="str">
            <v>comisaria huaraz</v>
          </cell>
          <cell r="AA210">
            <v>1</v>
          </cell>
          <cell r="AB210">
            <v>1</v>
          </cell>
          <cell r="AC210" t="str">
            <v>75318898</v>
          </cell>
          <cell r="AD210">
            <v>1</v>
          </cell>
          <cell r="AE210" t="str">
            <v/>
          </cell>
          <cell r="AF210" t="str">
            <v/>
          </cell>
          <cell r="AG210" t="str">
            <v>minaya</v>
          </cell>
          <cell r="AH210" t="str">
            <v>BEDON</v>
          </cell>
          <cell r="AI210" t="str">
            <v>GRETSY BRILLITH</v>
          </cell>
          <cell r="AJ210">
            <v>20</v>
          </cell>
          <cell r="AK210" t="str">
            <v>02</v>
          </cell>
          <cell r="AL210" t="str">
            <v>01</v>
          </cell>
          <cell r="AM210" t="str">
            <v>01</v>
          </cell>
          <cell r="AN210" t="str">
            <v>25</v>
          </cell>
          <cell r="AO210" t="str">
            <v>07</v>
          </cell>
          <cell r="AP210" t="str">
            <v>2005</v>
          </cell>
          <cell r="AQ210" t="str">
            <v>02</v>
          </cell>
          <cell r="AR210" t="str">
            <v>01</v>
          </cell>
          <cell r="AS210" t="str">
            <v>01</v>
          </cell>
          <cell r="AT210" t="str">
            <v>0001</v>
          </cell>
          <cell r="AU210">
            <v>1</v>
          </cell>
          <cell r="AV210">
            <v>4</v>
          </cell>
          <cell r="AW210" t="str">
            <v>UCANAN JOSE OLAYA</v>
          </cell>
          <cell r="AX210" t="str">
            <v/>
          </cell>
          <cell r="AY210" t="str">
            <v/>
          </cell>
          <cell r="AZ210" t="str">
            <v/>
          </cell>
          <cell r="BA210" t="str">
            <v>1</v>
          </cell>
          <cell r="BB210" t="str">
            <v/>
          </cell>
          <cell r="BC210" t="str">
            <v/>
          </cell>
          <cell r="BD210" t="str">
            <v/>
          </cell>
          <cell r="BE210" t="str">
            <v>FRENTE A LA COCHERA DEL PASAJE UCANAN CASA DE 4 PISOS</v>
          </cell>
          <cell r="BF210">
            <v>0</v>
          </cell>
          <cell r="BH210">
            <v>0</v>
          </cell>
          <cell r="BI210">
            <v>0</v>
          </cell>
          <cell r="BJ210">
            <v>1</v>
          </cell>
          <cell r="BK210">
            <v>1</v>
          </cell>
          <cell r="BL210" t="str">
            <v/>
          </cell>
          <cell r="BM210" t="str">
            <v/>
          </cell>
          <cell r="BN210">
            <v>10</v>
          </cell>
          <cell r="BO210" t="str">
            <v/>
          </cell>
          <cell r="BP210" t="str">
            <v/>
          </cell>
          <cell r="BQ210">
            <v>1</v>
          </cell>
          <cell r="BR210">
            <v>0</v>
          </cell>
          <cell r="BS210">
            <v>0</v>
          </cell>
          <cell r="BT210" t="str">
            <v/>
          </cell>
          <cell r="BU210" t="str">
            <v/>
          </cell>
          <cell r="BV210" t="str">
            <v/>
          </cell>
          <cell r="BW210" t="str">
            <v/>
          </cell>
          <cell r="BX210" t="str">
            <v/>
          </cell>
          <cell r="BY210" t="str">
            <v/>
          </cell>
          <cell r="BZ210" t="str">
            <v/>
          </cell>
          <cell r="CA210">
            <v>1</v>
          </cell>
          <cell r="CB210">
            <v>9</v>
          </cell>
          <cell r="CC210">
            <v>1</v>
          </cell>
          <cell r="CD210">
            <v>3</v>
          </cell>
          <cell r="CE210" t="str">
            <v>CESAR VALLEJO</v>
          </cell>
          <cell r="CF210">
            <v>2</v>
          </cell>
          <cell r="CG210" t="str">
            <v>02</v>
          </cell>
          <cell r="CH210" t="str">
            <v>01</v>
          </cell>
          <cell r="CI210" t="str">
            <v>05</v>
          </cell>
          <cell r="CJ210" t="str">
            <v>0001</v>
          </cell>
          <cell r="CK210">
            <v>1</v>
          </cell>
          <cell r="CL210">
            <v>26</v>
          </cell>
          <cell r="CM210" t="str">
            <v>MESERA EN UNA CAFETERIA</v>
          </cell>
          <cell r="CN210" t="str">
            <v/>
          </cell>
          <cell r="CO210">
            <v>976834073</v>
          </cell>
          <cell r="CP210" t="str">
            <v>minayabedongretsy@gmail.com</v>
          </cell>
          <cell r="CQ210">
            <v>1</v>
          </cell>
          <cell r="CR210">
            <v>1</v>
          </cell>
          <cell r="CS210">
            <v>1</v>
          </cell>
          <cell r="CT210" t="str">
            <v>HILDA ROSA BEDON GAMBOA</v>
          </cell>
          <cell r="CU210" t="str">
            <v>MADRE</v>
          </cell>
          <cell r="CV210" t="str">
            <v/>
          </cell>
          <cell r="CW210" t="str">
            <v>1</v>
          </cell>
          <cell r="CX210" t="str">
            <v>1</v>
          </cell>
          <cell r="CY210" t="str">
            <v/>
          </cell>
          <cell r="CZ210" t="str">
            <v>1</v>
          </cell>
          <cell r="DA210" t="str">
            <v/>
          </cell>
          <cell r="DB210" t="str">
            <v/>
          </cell>
          <cell r="DC210" t="str">
            <v>ALBERTO MINAYA SANCHEZ</v>
          </cell>
          <cell r="DD210" t="str">
            <v>PADRE</v>
          </cell>
          <cell r="DE210" t="str">
            <v/>
          </cell>
          <cell r="DF210" t="str">
            <v>1</v>
          </cell>
          <cell r="DG210" t="str">
            <v>1</v>
          </cell>
          <cell r="DH210" t="str">
            <v/>
          </cell>
          <cell r="DI210" t="str">
            <v>1</v>
          </cell>
          <cell r="DJ210" t="str">
            <v/>
          </cell>
          <cell r="DK210" t="str">
            <v/>
          </cell>
          <cell r="DL210">
            <v>1</v>
          </cell>
          <cell r="DM210" t="str">
            <v/>
          </cell>
          <cell r="DN210">
            <v>1</v>
          </cell>
          <cell r="DO210">
            <v>1</v>
          </cell>
          <cell r="DP210">
            <v>2</v>
          </cell>
          <cell r="DQ210">
            <v>0</v>
          </cell>
          <cell r="DR210">
            <v>0</v>
          </cell>
          <cell r="DS210">
            <v>2</v>
          </cell>
          <cell r="DT210">
            <v>1</v>
          </cell>
          <cell r="DU210" t="str">
            <v/>
          </cell>
          <cell r="DV210" t="str">
            <v/>
          </cell>
          <cell r="DW210" t="str">
            <v/>
          </cell>
          <cell r="DX210" t="str">
            <v/>
          </cell>
          <cell r="DY210" t="str">
            <v/>
          </cell>
          <cell r="DZ210" t="str">
            <v/>
          </cell>
          <cell r="EA210" t="str">
            <v/>
          </cell>
          <cell r="EB210" t="str">
            <v/>
          </cell>
          <cell r="EC210" t="str">
            <v/>
          </cell>
          <cell r="ED210" t="str">
            <v/>
          </cell>
          <cell r="EE210" t="str">
            <v/>
          </cell>
          <cell r="EF210" t="str">
            <v/>
          </cell>
          <cell r="EG210" t="str">
            <v/>
          </cell>
          <cell r="EH210" t="str">
            <v/>
          </cell>
          <cell r="EI210" t="str">
            <v/>
          </cell>
          <cell r="EJ210" t="str">
            <v/>
          </cell>
          <cell r="EK210" t="str">
            <v/>
          </cell>
          <cell r="EL210" t="str">
            <v/>
          </cell>
          <cell r="EM210" t="str">
            <v>02</v>
          </cell>
          <cell r="EN210" t="str">
            <v>01</v>
          </cell>
          <cell r="EO210" t="str">
            <v>01</v>
          </cell>
          <cell r="EP210" t="str">
            <v>0001</v>
          </cell>
          <cell r="EQ210" t="str">
            <v>LINEA DE TIEMPO 2021</v>
          </cell>
          <cell r="ER210" t="str">
            <v>18 a 29 años</v>
          </cell>
          <cell r="ES210" t="str">
            <v>02</v>
          </cell>
          <cell r="ET210" t="str">
            <v>0201010001</v>
          </cell>
          <cell r="EU210" t="str">
            <v>020101</v>
          </cell>
          <cell r="EV210" t="str">
            <v>020101</v>
          </cell>
          <cell r="EW210" t="b">
            <v>1</v>
          </cell>
          <cell r="EX210" t="str">
            <v>MAM - HUARAZ</v>
          </cell>
          <cell r="EY210">
            <v>0</v>
          </cell>
          <cell r="EZ210" t="str">
            <v>020101</v>
          </cell>
          <cell r="FA210" t="str">
            <v>0201010001</v>
          </cell>
          <cell r="FB210" t="str">
            <v>0201050001</v>
          </cell>
          <cell r="FC210" t="str">
            <v>0201010001</v>
          </cell>
          <cell r="FD210" t="str">
            <v>HUARAZ</v>
          </cell>
          <cell r="FE210" t="str">
            <v>HUARAZ</v>
          </cell>
          <cell r="FF210" t="str">
            <v>CENTENARIO</v>
          </cell>
          <cell r="FG210" t="str">
            <v>HUARAZ</v>
          </cell>
          <cell r="FH210" t="str">
            <v>31682374</v>
          </cell>
          <cell r="FI210">
            <v>0</v>
          </cell>
          <cell r="FJ210" t="str">
            <v>COMISARIA HUARAZ</v>
          </cell>
          <cell r="FK210">
            <v>0</v>
          </cell>
          <cell r="FL210" t="str">
            <v>RUIZ</v>
          </cell>
          <cell r="FM210">
            <v>0</v>
          </cell>
          <cell r="FN210" t="str">
            <v>MEZARINA</v>
          </cell>
          <cell r="FO210">
            <v>0</v>
          </cell>
          <cell r="FP210" t="str">
            <v>ROSA MILAGROS</v>
          </cell>
          <cell r="FQ210">
            <v>0</v>
          </cell>
          <cell r="FR210" t="str">
            <v>75318898</v>
          </cell>
          <cell r="FS210" t="str">
            <v>MINAYA</v>
          </cell>
          <cell r="FT210" t="str">
            <v>BEDON</v>
          </cell>
          <cell r="FU210" t="str">
            <v>GRETSY BRILLITH</v>
          </cell>
          <cell r="FV210" t="str">
            <v>25</v>
          </cell>
          <cell r="FW210" t="str">
            <v>07</v>
          </cell>
          <cell r="FX210" t="str">
            <v>2005</v>
          </cell>
          <cell r="FY210">
            <v>0</v>
          </cell>
          <cell r="FZ210">
            <v>0</v>
          </cell>
          <cell r="GA210">
            <v>0</v>
          </cell>
          <cell r="GB210">
            <v>0</v>
          </cell>
          <cell r="GC210">
            <v>0</v>
          </cell>
          <cell r="GD210">
            <v>0</v>
          </cell>
          <cell r="GE210">
            <v>0</v>
          </cell>
          <cell r="GF210">
            <v>0</v>
          </cell>
          <cell r="GG210">
            <v>0</v>
          </cell>
          <cell r="GH210">
            <v>0</v>
          </cell>
          <cell r="GI210">
            <v>0</v>
          </cell>
        </row>
        <row r="211">
          <cell r="F211">
            <v>55144</v>
          </cell>
          <cell r="G211" t="str">
            <v>ALTO SELVA ALEGRE</v>
          </cell>
          <cell r="H211">
            <v>11</v>
          </cell>
          <cell r="I211" t="str">
            <v>A-1307</v>
          </cell>
          <cell r="J211" t="str">
            <v>F</v>
          </cell>
          <cell r="K211">
            <v>0</v>
          </cell>
          <cell r="L211" t="str">
            <v>31</v>
          </cell>
          <cell r="M211" t="str">
            <v>01</v>
          </cell>
          <cell r="N211" t="str">
            <v>2026</v>
          </cell>
          <cell r="O211" t="str">
            <v>29678290</v>
          </cell>
          <cell r="P211" t="str">
            <v>SALCEDO</v>
          </cell>
          <cell r="Q211" t="str">
            <v>CHIRE</v>
          </cell>
          <cell r="R211" t="str">
            <v>JENNY GIOVANNA</v>
          </cell>
          <cell r="S211">
            <v>1</v>
          </cell>
          <cell r="T211">
            <v>0</v>
          </cell>
          <cell r="U211" t="str">
            <v/>
          </cell>
          <cell r="V211" t="str">
            <v/>
          </cell>
          <cell r="W211" t="str">
            <v/>
          </cell>
          <cell r="X211">
            <v>1</v>
          </cell>
          <cell r="Y211">
            <v>2</v>
          </cell>
          <cell r="Z211" t="str">
            <v>COMISARIA EL PORVENIR</v>
          </cell>
          <cell r="AA211">
            <v>1</v>
          </cell>
          <cell r="AB211">
            <v>1</v>
          </cell>
          <cell r="AC211" t="str">
            <v>01558597</v>
          </cell>
          <cell r="AD211">
            <v>1</v>
          </cell>
          <cell r="AE211" t="str">
            <v/>
          </cell>
          <cell r="AF211" t="str">
            <v/>
          </cell>
          <cell r="AG211" t="str">
            <v>zea</v>
          </cell>
          <cell r="AH211" t="str">
            <v>sucapuca</v>
          </cell>
          <cell r="AI211" t="str">
            <v>elsa</v>
          </cell>
          <cell r="AJ211">
            <v>56</v>
          </cell>
          <cell r="AK211" t="str">
            <v>21</v>
          </cell>
          <cell r="AL211" t="str">
            <v>02</v>
          </cell>
          <cell r="AM211" t="str">
            <v>04</v>
          </cell>
          <cell r="AN211" t="str">
            <v>01</v>
          </cell>
          <cell r="AO211" t="str">
            <v>07</v>
          </cell>
          <cell r="AP211" t="str">
            <v>1969</v>
          </cell>
          <cell r="AQ211" t="str">
            <v>04</v>
          </cell>
          <cell r="AR211" t="str">
            <v>01</v>
          </cell>
          <cell r="AS211" t="str">
            <v>02</v>
          </cell>
          <cell r="AT211" t="str">
            <v>0001</v>
          </cell>
          <cell r="AU211">
            <v>1</v>
          </cell>
          <cell r="AV211">
            <v>5</v>
          </cell>
          <cell r="AW211" t="str">
            <v>villa confraternidad</v>
          </cell>
          <cell r="AX211" t="str">
            <v/>
          </cell>
          <cell r="AY211" t="str">
            <v/>
          </cell>
          <cell r="AZ211" t="str">
            <v/>
          </cell>
          <cell r="BA211" t="str">
            <v/>
          </cell>
          <cell r="BB211" t="str">
            <v>i</v>
          </cell>
          <cell r="BC211" t="str">
            <v>10</v>
          </cell>
          <cell r="BD211" t="str">
            <v/>
          </cell>
          <cell r="BE211" t="str">
            <v>dos cuadras antes de la cancha de toros</v>
          </cell>
          <cell r="BF211">
            <v>0</v>
          </cell>
          <cell r="BH211">
            <v>3</v>
          </cell>
          <cell r="BI211">
            <v>0</v>
          </cell>
          <cell r="BJ211">
            <v>1</v>
          </cell>
          <cell r="BK211">
            <v>7</v>
          </cell>
          <cell r="BL211" t="str">
            <v/>
          </cell>
          <cell r="BM211" t="str">
            <v/>
          </cell>
          <cell r="BN211">
            <v>10</v>
          </cell>
          <cell r="BO211" t="str">
            <v/>
          </cell>
          <cell r="BP211" t="str">
            <v/>
          </cell>
          <cell r="BQ211">
            <v>1</v>
          </cell>
          <cell r="BR211">
            <v>0</v>
          </cell>
          <cell r="BS211">
            <v>0</v>
          </cell>
          <cell r="BT211" t="str">
            <v/>
          </cell>
          <cell r="BU211" t="str">
            <v/>
          </cell>
          <cell r="BV211" t="str">
            <v/>
          </cell>
          <cell r="BW211" t="str">
            <v/>
          </cell>
          <cell r="BX211" t="str">
            <v/>
          </cell>
          <cell r="BY211" t="str">
            <v/>
          </cell>
          <cell r="BZ211" t="str">
            <v/>
          </cell>
          <cell r="CA211">
            <v>1</v>
          </cell>
          <cell r="CB211">
            <v>7</v>
          </cell>
          <cell r="CC211">
            <v>0</v>
          </cell>
          <cell r="CD211" t="str">
            <v/>
          </cell>
          <cell r="CE211" t="str">
            <v/>
          </cell>
          <cell r="CF211" t="str">
            <v/>
          </cell>
          <cell r="CG211" t="str">
            <v/>
          </cell>
          <cell r="CH211" t="str">
            <v/>
          </cell>
          <cell r="CI211" t="str">
            <v/>
          </cell>
          <cell r="CJ211" t="str">
            <v/>
          </cell>
          <cell r="CK211">
            <v>1</v>
          </cell>
          <cell r="CL211">
            <v>109</v>
          </cell>
          <cell r="CM211" t="str">
            <v>tiene tienda</v>
          </cell>
          <cell r="CN211" t="str">
            <v/>
          </cell>
          <cell r="CO211">
            <v>933104000</v>
          </cell>
          <cell r="CQ211">
            <v>1</v>
          </cell>
          <cell r="CR211">
            <v>1</v>
          </cell>
          <cell r="CS211">
            <v>1</v>
          </cell>
          <cell r="CT211" t="str">
            <v>CLAUDIA ZEA ZEA</v>
          </cell>
          <cell r="CU211" t="str">
            <v>HIJA</v>
          </cell>
          <cell r="CV211" t="str">
            <v/>
          </cell>
          <cell r="CW211" t="str">
            <v/>
          </cell>
          <cell r="CX211" t="str">
            <v>1</v>
          </cell>
          <cell r="CY211" t="str">
            <v/>
          </cell>
          <cell r="CZ211" t="str">
            <v/>
          </cell>
          <cell r="DA211" t="str">
            <v/>
          </cell>
          <cell r="DB211" t="str">
            <v/>
          </cell>
          <cell r="DL211">
            <v>2</v>
          </cell>
          <cell r="DM211">
            <v>1</v>
          </cell>
          <cell r="DN211">
            <v>1</v>
          </cell>
          <cell r="DO211" t="str">
            <v/>
          </cell>
          <cell r="DP211">
            <v>2</v>
          </cell>
          <cell r="DQ211">
            <v>1</v>
          </cell>
          <cell r="DR211" t="str">
            <v/>
          </cell>
          <cell r="DS211">
            <v>2</v>
          </cell>
          <cell r="DT211">
            <v>3</v>
          </cell>
          <cell r="DU211" t="str">
            <v/>
          </cell>
          <cell r="DV211" t="str">
            <v/>
          </cell>
          <cell r="DW211" t="str">
            <v/>
          </cell>
          <cell r="DX211" t="str">
            <v/>
          </cell>
          <cell r="DY211" t="str">
            <v/>
          </cell>
          <cell r="DZ211" t="str">
            <v/>
          </cell>
          <cell r="EA211" t="str">
            <v/>
          </cell>
          <cell r="EB211" t="str">
            <v/>
          </cell>
          <cell r="EC211" t="str">
            <v/>
          </cell>
          <cell r="ED211" t="str">
            <v/>
          </cell>
          <cell r="EE211" t="str">
            <v/>
          </cell>
          <cell r="EF211" t="str">
            <v/>
          </cell>
          <cell r="EG211" t="str">
            <v/>
          </cell>
          <cell r="EH211" t="str">
            <v/>
          </cell>
          <cell r="EI211" t="str">
            <v/>
          </cell>
          <cell r="EJ211" t="str">
            <v/>
          </cell>
          <cell r="EK211" t="str">
            <v/>
          </cell>
          <cell r="EL211" t="str">
            <v/>
          </cell>
          <cell r="EM211" t="str">
            <v>04</v>
          </cell>
          <cell r="EN211" t="str">
            <v>01</v>
          </cell>
          <cell r="EO211" t="str">
            <v>02</v>
          </cell>
          <cell r="EP211" t="str">
            <v>0001</v>
          </cell>
          <cell r="ER211" t="str">
            <v>50 a 59 años</v>
          </cell>
          <cell r="ES211" t="str">
            <v>04</v>
          </cell>
          <cell r="ET211" t="str">
            <v>0401020001</v>
          </cell>
          <cell r="EU211" t="str">
            <v>040102</v>
          </cell>
          <cell r="EV211" t="str">
            <v>040102</v>
          </cell>
          <cell r="EW211" t="b">
            <v>1</v>
          </cell>
          <cell r="EX211" t="str">
            <v>MAM - ALTO SELVA ALEGRE</v>
          </cell>
          <cell r="EY211">
            <v>3</v>
          </cell>
          <cell r="EZ211" t="str">
            <v>210204</v>
          </cell>
          <cell r="FA211" t="str">
            <v>0401020001</v>
          </cell>
          <cell r="FB211" t="str">
            <v/>
          </cell>
          <cell r="FC211" t="str">
            <v>0401020001</v>
          </cell>
          <cell r="FD211" t="str">
            <v>ASILLO</v>
          </cell>
          <cell r="FE211" t="str">
            <v>SELVA ALEGRE</v>
          </cell>
          <cell r="FF211" t="e">
            <v>#N/A</v>
          </cell>
          <cell r="FG211" t="str">
            <v>SELVA ALEGRE</v>
          </cell>
          <cell r="FH211" t="str">
            <v>29678290</v>
          </cell>
          <cell r="FI211">
            <v>0</v>
          </cell>
          <cell r="FJ211" t="str">
            <v>ALTO SELVA ALEGRE</v>
          </cell>
          <cell r="FK211">
            <v>0</v>
          </cell>
          <cell r="FL211" t="str">
            <v>SALCEDO</v>
          </cell>
          <cell r="FM211">
            <v>0</v>
          </cell>
          <cell r="FN211" t="str">
            <v>CHIRE</v>
          </cell>
          <cell r="FO211">
            <v>0</v>
          </cell>
          <cell r="FP211" t="str">
            <v>JENNY GIOVANNA</v>
          </cell>
          <cell r="FQ211">
            <v>0</v>
          </cell>
          <cell r="FR211" t="str">
            <v>01558597</v>
          </cell>
          <cell r="FS211" t="str">
            <v>ZEA</v>
          </cell>
          <cell r="FT211" t="str">
            <v>SUCAPUCA</v>
          </cell>
          <cell r="FU211" t="str">
            <v>ELSA</v>
          </cell>
          <cell r="FV211" t="str">
            <v>01</v>
          </cell>
          <cell r="FW211" t="str">
            <v>07</v>
          </cell>
          <cell r="FX211" t="str">
            <v>1969</v>
          </cell>
          <cell r="FY211">
            <v>0</v>
          </cell>
          <cell r="FZ211">
            <v>0</v>
          </cell>
          <cell r="GA211">
            <v>0</v>
          </cell>
          <cell r="GB211">
            <v>0</v>
          </cell>
          <cell r="GC211">
            <v>0</v>
          </cell>
          <cell r="GD211">
            <v>0</v>
          </cell>
          <cell r="GE211">
            <v>0</v>
          </cell>
          <cell r="GF211">
            <v>0</v>
          </cell>
          <cell r="GG211">
            <v>0</v>
          </cell>
          <cell r="GH211">
            <v>0</v>
          </cell>
          <cell r="GI211">
            <v>0</v>
          </cell>
        </row>
        <row r="212">
          <cell r="F212">
            <v>55143</v>
          </cell>
          <cell r="G212" t="str">
            <v>ALTO SELVA ALEGRE</v>
          </cell>
          <cell r="H212">
            <v>10</v>
          </cell>
          <cell r="I212" t="str">
            <v>A-1307</v>
          </cell>
          <cell r="J212" t="str">
            <v>F</v>
          </cell>
          <cell r="K212">
            <v>0</v>
          </cell>
          <cell r="L212" t="str">
            <v>31</v>
          </cell>
          <cell r="M212" t="str">
            <v>01</v>
          </cell>
          <cell r="N212" t="str">
            <v>2026</v>
          </cell>
          <cell r="O212" t="str">
            <v>29678290</v>
          </cell>
          <cell r="P212" t="str">
            <v>SALCEDO</v>
          </cell>
          <cell r="Q212" t="str">
            <v>CHIRE</v>
          </cell>
          <cell r="R212" t="str">
            <v>JENNY GIOVANNA</v>
          </cell>
          <cell r="S212">
            <v>1</v>
          </cell>
          <cell r="T212">
            <v>0</v>
          </cell>
          <cell r="U212" t="str">
            <v/>
          </cell>
          <cell r="V212" t="str">
            <v/>
          </cell>
          <cell r="W212" t="str">
            <v/>
          </cell>
          <cell r="X212">
            <v>1</v>
          </cell>
          <cell r="Y212">
            <v>1</v>
          </cell>
          <cell r="Z212" t="str">
            <v>ALTO SELVA ALEGRE</v>
          </cell>
          <cell r="AA212">
            <v>1</v>
          </cell>
          <cell r="AB212">
            <v>1</v>
          </cell>
          <cell r="AC212" t="str">
            <v>46771122</v>
          </cell>
          <cell r="AD212">
            <v>1</v>
          </cell>
          <cell r="AE212" t="str">
            <v/>
          </cell>
          <cell r="AF212" t="str">
            <v/>
          </cell>
          <cell r="AG212" t="str">
            <v>HUANCA</v>
          </cell>
          <cell r="AH212" t="str">
            <v>BATALLANOS</v>
          </cell>
          <cell r="AI212" t="str">
            <v>BANESA</v>
          </cell>
          <cell r="AJ212">
            <v>34</v>
          </cell>
          <cell r="AK212" t="str">
            <v>08</v>
          </cell>
          <cell r="AL212" t="str">
            <v>07</v>
          </cell>
          <cell r="AM212" t="str">
            <v>01</v>
          </cell>
          <cell r="AN212" t="str">
            <v>10</v>
          </cell>
          <cell r="AO212" t="str">
            <v>01</v>
          </cell>
          <cell r="AP212" t="str">
            <v>1992</v>
          </cell>
          <cell r="AQ212" t="str">
            <v>04</v>
          </cell>
          <cell r="AR212" t="str">
            <v>01</v>
          </cell>
          <cell r="AS212" t="str">
            <v>02</v>
          </cell>
          <cell r="AT212" t="str">
            <v>0001</v>
          </cell>
          <cell r="AU212">
            <v>1</v>
          </cell>
          <cell r="AV212">
            <v>5</v>
          </cell>
          <cell r="AW212" t="str">
            <v>PPJJ HUARANGAL</v>
          </cell>
          <cell r="AX212" t="str">
            <v/>
          </cell>
          <cell r="AY212" t="str">
            <v/>
          </cell>
          <cell r="AZ212" t="str">
            <v/>
          </cell>
          <cell r="BA212" t="str">
            <v/>
          </cell>
          <cell r="BB212" t="str">
            <v>V</v>
          </cell>
          <cell r="BC212" t="str">
            <v>07</v>
          </cell>
          <cell r="BD212" t="str">
            <v/>
          </cell>
          <cell r="BE212" t="str">
            <v>PASANDO EL PUENTE HUARANGAL</v>
          </cell>
          <cell r="BF212">
            <v>0</v>
          </cell>
          <cell r="BH212">
            <v>1</v>
          </cell>
          <cell r="BI212">
            <v>1</v>
          </cell>
          <cell r="BJ212">
            <v>3</v>
          </cell>
          <cell r="BK212">
            <v>7</v>
          </cell>
          <cell r="BL212" t="str">
            <v/>
          </cell>
          <cell r="BM212" t="str">
            <v/>
          </cell>
          <cell r="BN212">
            <v>10</v>
          </cell>
          <cell r="BO212" t="str">
            <v/>
          </cell>
          <cell r="BP212" t="str">
            <v/>
          </cell>
          <cell r="BQ212">
            <v>1</v>
          </cell>
          <cell r="BR212">
            <v>0</v>
          </cell>
          <cell r="BS212">
            <v>0</v>
          </cell>
          <cell r="BT212" t="str">
            <v/>
          </cell>
          <cell r="BU212" t="str">
            <v/>
          </cell>
          <cell r="BV212" t="str">
            <v/>
          </cell>
          <cell r="BW212" t="str">
            <v/>
          </cell>
          <cell r="BX212" t="str">
            <v/>
          </cell>
          <cell r="BY212" t="str">
            <v/>
          </cell>
          <cell r="BZ212" t="str">
            <v/>
          </cell>
          <cell r="CA212">
            <v>1</v>
          </cell>
          <cell r="CB212">
            <v>6</v>
          </cell>
          <cell r="CC212">
            <v>0</v>
          </cell>
          <cell r="CD212" t="str">
            <v/>
          </cell>
          <cell r="CE212" t="str">
            <v/>
          </cell>
          <cell r="CF212" t="str">
            <v/>
          </cell>
          <cell r="CG212" t="str">
            <v/>
          </cell>
          <cell r="CH212" t="str">
            <v/>
          </cell>
          <cell r="CI212" t="str">
            <v/>
          </cell>
          <cell r="CJ212" t="str">
            <v/>
          </cell>
          <cell r="CK212">
            <v>0</v>
          </cell>
          <cell r="CL212" t="str">
            <v/>
          </cell>
          <cell r="CN212" t="str">
            <v/>
          </cell>
          <cell r="CO212">
            <v>943381209</v>
          </cell>
          <cell r="CP212" t="str">
            <v>banesahuanca@gmail.com</v>
          </cell>
          <cell r="CQ212">
            <v>1</v>
          </cell>
          <cell r="CR212">
            <v>1</v>
          </cell>
          <cell r="CS212">
            <v>1</v>
          </cell>
          <cell r="CT212" t="str">
            <v>CLARA BATALLANOS</v>
          </cell>
          <cell r="CU212" t="str">
            <v>MADRE</v>
          </cell>
          <cell r="CV212" t="str">
            <v/>
          </cell>
          <cell r="CW212" t="str">
            <v/>
          </cell>
          <cell r="CX212" t="str">
            <v>1</v>
          </cell>
          <cell r="CY212" t="str">
            <v/>
          </cell>
          <cell r="CZ212" t="str">
            <v/>
          </cell>
          <cell r="DA212" t="str">
            <v/>
          </cell>
          <cell r="DB212" t="str">
            <v/>
          </cell>
          <cell r="DL212">
            <v>2</v>
          </cell>
          <cell r="DM212">
            <v>1</v>
          </cell>
          <cell r="DN212">
            <v>1</v>
          </cell>
          <cell r="DO212" t="str">
            <v/>
          </cell>
          <cell r="DP212">
            <v>2</v>
          </cell>
          <cell r="DQ212">
            <v>0</v>
          </cell>
          <cell r="DR212">
            <v>0</v>
          </cell>
          <cell r="DS212">
            <v>3</v>
          </cell>
          <cell r="DT212">
            <v>3</v>
          </cell>
          <cell r="DU212" t="str">
            <v/>
          </cell>
          <cell r="DV212" t="str">
            <v/>
          </cell>
          <cell r="DW212" t="str">
            <v/>
          </cell>
          <cell r="DX212" t="str">
            <v/>
          </cell>
          <cell r="DY212" t="str">
            <v/>
          </cell>
          <cell r="DZ212" t="str">
            <v/>
          </cell>
          <cell r="EA212" t="str">
            <v/>
          </cell>
          <cell r="EB212" t="str">
            <v/>
          </cell>
          <cell r="EC212" t="str">
            <v/>
          </cell>
          <cell r="ED212" t="str">
            <v/>
          </cell>
          <cell r="EE212" t="str">
            <v/>
          </cell>
          <cell r="EF212" t="str">
            <v/>
          </cell>
          <cell r="EG212" t="str">
            <v/>
          </cell>
          <cell r="EH212" t="str">
            <v/>
          </cell>
          <cell r="EI212" t="str">
            <v/>
          </cell>
          <cell r="EJ212" t="str">
            <v/>
          </cell>
          <cell r="EK212" t="str">
            <v/>
          </cell>
          <cell r="EL212" t="str">
            <v/>
          </cell>
          <cell r="EM212" t="str">
            <v>04</v>
          </cell>
          <cell r="EN212" t="str">
            <v>01</v>
          </cell>
          <cell r="EO212" t="str">
            <v>02</v>
          </cell>
          <cell r="EP212" t="str">
            <v>0001</v>
          </cell>
          <cell r="ER212" t="str">
            <v>30 a 39 años</v>
          </cell>
          <cell r="ES212" t="str">
            <v>04</v>
          </cell>
          <cell r="ET212" t="str">
            <v>0401020001</v>
          </cell>
          <cell r="EU212" t="str">
            <v>040102</v>
          </cell>
          <cell r="EV212" t="str">
            <v>040102</v>
          </cell>
          <cell r="EW212" t="b">
            <v>1</v>
          </cell>
          <cell r="EX212" t="str">
            <v>MAM - ALTO SELVA ALEGRE</v>
          </cell>
          <cell r="EY212">
            <v>2</v>
          </cell>
          <cell r="EZ212" t="str">
            <v>080701</v>
          </cell>
          <cell r="FA212" t="str">
            <v>0401020001</v>
          </cell>
          <cell r="FB212" t="str">
            <v/>
          </cell>
          <cell r="FC212" t="str">
            <v>0401020001</v>
          </cell>
          <cell r="FD212" t="str">
            <v>SANTO TOMAS</v>
          </cell>
          <cell r="FE212" t="str">
            <v>SELVA ALEGRE</v>
          </cell>
          <cell r="FF212" t="e">
            <v>#N/A</v>
          </cell>
          <cell r="FG212" t="str">
            <v>SELVA ALEGRE</v>
          </cell>
          <cell r="FH212" t="str">
            <v>29678290</v>
          </cell>
          <cell r="FI212">
            <v>0</v>
          </cell>
          <cell r="FJ212" t="str">
            <v>ALTO SELVA ALEGRE</v>
          </cell>
          <cell r="FK212">
            <v>0</v>
          </cell>
          <cell r="FL212" t="str">
            <v>SALCEDO</v>
          </cell>
          <cell r="FM212">
            <v>0</v>
          </cell>
          <cell r="FN212" t="str">
            <v>CHIRE</v>
          </cell>
          <cell r="FO212">
            <v>0</v>
          </cell>
          <cell r="FP212" t="str">
            <v>JENNY GIOVANNA</v>
          </cell>
          <cell r="FQ212">
            <v>0</v>
          </cell>
          <cell r="FR212" t="str">
            <v>46771122</v>
          </cell>
          <cell r="FS212" t="str">
            <v>HUANCA</v>
          </cell>
          <cell r="FT212" t="str">
            <v>BATALLANOS</v>
          </cell>
          <cell r="FU212" t="str">
            <v>BANESA</v>
          </cell>
          <cell r="FV212" t="str">
            <v>10</v>
          </cell>
          <cell r="FW212" t="str">
            <v>01</v>
          </cell>
          <cell r="FX212" t="str">
            <v>1992</v>
          </cell>
          <cell r="FY212">
            <v>0</v>
          </cell>
          <cell r="FZ212">
            <v>0</v>
          </cell>
          <cell r="GA212">
            <v>0</v>
          </cell>
          <cell r="GB212">
            <v>0</v>
          </cell>
          <cell r="GC212">
            <v>0</v>
          </cell>
          <cell r="GD212">
            <v>0</v>
          </cell>
          <cell r="GE212">
            <v>0</v>
          </cell>
          <cell r="GF212">
            <v>0</v>
          </cell>
          <cell r="GG212">
            <v>0</v>
          </cell>
          <cell r="GH212">
            <v>0</v>
          </cell>
          <cell r="GI212">
            <v>0</v>
          </cell>
        </row>
        <row r="213">
          <cell r="F213">
            <v>55142</v>
          </cell>
          <cell r="G213" t="str">
            <v>COMISARIA SAPALLANGA</v>
          </cell>
          <cell r="H213">
            <v>5</v>
          </cell>
          <cell r="I213" t="str">
            <v>A-1307</v>
          </cell>
          <cell r="J213" t="str">
            <v>H</v>
          </cell>
          <cell r="K213">
            <v>0</v>
          </cell>
          <cell r="L213" t="str">
            <v>31</v>
          </cell>
          <cell r="M213" t="str">
            <v>01</v>
          </cell>
          <cell r="N213" t="str">
            <v>2026</v>
          </cell>
          <cell r="O213" t="str">
            <v>40945649</v>
          </cell>
          <cell r="P213" t="str">
            <v>BELTRAN</v>
          </cell>
          <cell r="Q213" t="str">
            <v>GUZMAN</v>
          </cell>
          <cell r="R213" t="str">
            <v>Leydy Mabel</v>
          </cell>
          <cell r="S213">
            <v>1</v>
          </cell>
          <cell r="T213">
            <v>0</v>
          </cell>
          <cell r="U213" t="str">
            <v/>
          </cell>
          <cell r="V213" t="str">
            <v/>
          </cell>
          <cell r="W213" t="str">
            <v/>
          </cell>
          <cell r="X213">
            <v>1</v>
          </cell>
          <cell r="Y213">
            <v>2</v>
          </cell>
          <cell r="Z213" t="str">
            <v>comisaria sapallanga</v>
          </cell>
          <cell r="AA213">
            <v>1</v>
          </cell>
          <cell r="AB213">
            <v>1</v>
          </cell>
          <cell r="AC213" t="str">
            <v>46096050</v>
          </cell>
          <cell r="AD213">
            <v>1</v>
          </cell>
          <cell r="AE213" t="str">
            <v/>
          </cell>
          <cell r="AF213" t="str">
            <v/>
          </cell>
          <cell r="AG213" t="str">
            <v>pomalia</v>
          </cell>
          <cell r="AH213" t="str">
            <v>ignacio</v>
          </cell>
          <cell r="AI213" t="str">
            <v>elin maritza</v>
          </cell>
          <cell r="AJ213">
            <v>36</v>
          </cell>
          <cell r="AK213" t="str">
            <v>12</v>
          </cell>
          <cell r="AL213" t="str">
            <v>03</v>
          </cell>
          <cell r="AM213" t="str">
            <v>01</v>
          </cell>
          <cell r="AN213" t="str">
            <v>01</v>
          </cell>
          <cell r="AO213" t="str">
            <v>12</v>
          </cell>
          <cell r="AP213" t="str">
            <v>1989</v>
          </cell>
          <cell r="AQ213" t="str">
            <v>12</v>
          </cell>
          <cell r="AR213" t="str">
            <v>01</v>
          </cell>
          <cell r="AS213" t="str">
            <v>33</v>
          </cell>
          <cell r="AT213" t="str">
            <v>0003</v>
          </cell>
          <cell r="AU213">
            <v>2</v>
          </cell>
          <cell r="AV213">
            <v>1</v>
          </cell>
          <cell r="AW213" t="str">
            <v>calle 5 s/n - miluchaca</v>
          </cell>
          <cell r="AX213" t="str">
            <v/>
          </cell>
          <cell r="AY213" t="str">
            <v/>
          </cell>
          <cell r="AZ213" t="str">
            <v/>
          </cell>
          <cell r="BA213" t="str">
            <v>1</v>
          </cell>
          <cell r="BB213" t="str">
            <v/>
          </cell>
          <cell r="BC213" t="str">
            <v/>
          </cell>
          <cell r="BD213" t="str">
            <v/>
          </cell>
          <cell r="BE213" t="str">
            <v>parque principal 5 cuadras a la derecha</v>
          </cell>
          <cell r="BF213">
            <v>0</v>
          </cell>
          <cell r="BH213">
            <v>1</v>
          </cell>
          <cell r="BI213">
            <v>2</v>
          </cell>
          <cell r="BJ213">
            <v>4</v>
          </cell>
          <cell r="BK213">
            <v>7</v>
          </cell>
          <cell r="BL213" t="str">
            <v/>
          </cell>
          <cell r="BM213" t="str">
            <v/>
          </cell>
          <cell r="BN213">
            <v>10</v>
          </cell>
          <cell r="BO213" t="str">
            <v/>
          </cell>
          <cell r="BP213" t="str">
            <v/>
          </cell>
          <cell r="BQ213">
            <v>1</v>
          </cell>
          <cell r="BR213">
            <v>0</v>
          </cell>
          <cell r="BS213">
            <v>0</v>
          </cell>
          <cell r="BT213" t="str">
            <v/>
          </cell>
          <cell r="BU213" t="str">
            <v/>
          </cell>
          <cell r="BV213" t="str">
            <v/>
          </cell>
          <cell r="BW213" t="str">
            <v/>
          </cell>
          <cell r="BX213" t="str">
            <v/>
          </cell>
          <cell r="BY213" t="str">
            <v/>
          </cell>
          <cell r="BZ213" t="str">
            <v/>
          </cell>
          <cell r="CA213">
            <v>1</v>
          </cell>
          <cell r="CB213">
            <v>8</v>
          </cell>
          <cell r="CC213">
            <v>0</v>
          </cell>
          <cell r="CD213" t="str">
            <v/>
          </cell>
          <cell r="CE213" t="str">
            <v/>
          </cell>
          <cell r="CF213" t="str">
            <v/>
          </cell>
          <cell r="CG213" t="str">
            <v/>
          </cell>
          <cell r="CH213" t="str">
            <v/>
          </cell>
          <cell r="CI213" t="str">
            <v/>
          </cell>
          <cell r="CJ213" t="str">
            <v/>
          </cell>
          <cell r="CK213">
            <v>1</v>
          </cell>
          <cell r="CL213">
            <v>35</v>
          </cell>
          <cell r="CM213" t="str">
            <v>vendedora en el mercado</v>
          </cell>
          <cell r="CN213" t="str">
            <v/>
          </cell>
          <cell r="CO213">
            <v>935694264</v>
          </cell>
          <cell r="CP213" t="str">
            <v/>
          </cell>
          <cell r="CQ213">
            <v>1</v>
          </cell>
          <cell r="CR213">
            <v>1</v>
          </cell>
          <cell r="CS213">
            <v>0</v>
          </cell>
          <cell r="DL213">
            <v>2</v>
          </cell>
          <cell r="DM213" t="str">
            <v/>
          </cell>
          <cell r="DN213">
            <v>1</v>
          </cell>
          <cell r="DO213">
            <v>1</v>
          </cell>
          <cell r="DP213">
            <v>2</v>
          </cell>
          <cell r="DQ213">
            <v>0</v>
          </cell>
          <cell r="DR213">
            <v>0</v>
          </cell>
          <cell r="DS213">
            <v>2</v>
          </cell>
          <cell r="DT213">
            <v>2</v>
          </cell>
          <cell r="DU213" t="str">
            <v/>
          </cell>
          <cell r="DV213" t="str">
            <v/>
          </cell>
          <cell r="DW213" t="str">
            <v/>
          </cell>
          <cell r="DX213" t="str">
            <v/>
          </cell>
          <cell r="DY213" t="str">
            <v/>
          </cell>
          <cell r="DZ213" t="str">
            <v/>
          </cell>
          <cell r="EA213" t="str">
            <v/>
          </cell>
          <cell r="EB213" t="str">
            <v/>
          </cell>
          <cell r="EC213" t="str">
            <v/>
          </cell>
          <cell r="ED213" t="str">
            <v/>
          </cell>
          <cell r="EE213" t="str">
            <v/>
          </cell>
          <cell r="EF213" t="str">
            <v/>
          </cell>
          <cell r="EG213" t="str">
            <v/>
          </cell>
          <cell r="EH213" t="str">
            <v/>
          </cell>
          <cell r="EI213" t="str">
            <v/>
          </cell>
          <cell r="EJ213" t="str">
            <v/>
          </cell>
          <cell r="EK213" t="str">
            <v/>
          </cell>
          <cell r="EL213" t="str">
            <v/>
          </cell>
          <cell r="EM213" t="str">
            <v>12</v>
          </cell>
          <cell r="EN213" t="str">
            <v>01</v>
          </cell>
          <cell r="EO213" t="str">
            <v>33</v>
          </cell>
          <cell r="EP213" t="str">
            <v>0001</v>
          </cell>
          <cell r="ER213" t="str">
            <v>30 a 39 años</v>
          </cell>
          <cell r="ES213" t="str">
            <v>12</v>
          </cell>
          <cell r="ET213" t="str">
            <v>1201330001</v>
          </cell>
          <cell r="EU213" t="str">
            <v>120133</v>
          </cell>
          <cell r="EV213" t="str">
            <v>120133</v>
          </cell>
          <cell r="EW213" t="b">
            <v>1</v>
          </cell>
          <cell r="EX213" t="str">
            <v>MAM - SAPALLANGA</v>
          </cell>
          <cell r="EY213">
            <v>3</v>
          </cell>
          <cell r="EZ213" t="str">
            <v>120301</v>
          </cell>
          <cell r="FA213" t="str">
            <v>1201330003</v>
          </cell>
          <cell r="FB213" t="str">
            <v/>
          </cell>
          <cell r="FC213" t="str">
            <v>1201330001</v>
          </cell>
          <cell r="FD213" t="str">
            <v>CHANCHAMAYO</v>
          </cell>
          <cell r="FE213" t="str">
            <v>MILUCHACA</v>
          </cell>
          <cell r="FF213" t="e">
            <v>#N/A</v>
          </cell>
          <cell r="FG213" t="str">
            <v>SAPALLANGA</v>
          </cell>
          <cell r="FH213" t="str">
            <v>40945649</v>
          </cell>
          <cell r="FI213">
            <v>0</v>
          </cell>
          <cell r="FJ213" t="str">
            <v>COMISARIA SAPALLANGA</v>
          </cell>
          <cell r="FK213">
            <v>0</v>
          </cell>
          <cell r="FL213" t="str">
            <v>BELTRAN</v>
          </cell>
          <cell r="FM213">
            <v>0</v>
          </cell>
          <cell r="FN213" t="str">
            <v>GUZMAN</v>
          </cell>
          <cell r="FO213">
            <v>0</v>
          </cell>
          <cell r="FP213" t="str">
            <v>LEYDY MABEL</v>
          </cell>
          <cell r="FQ213">
            <v>0</v>
          </cell>
          <cell r="FR213" t="str">
            <v>46096050</v>
          </cell>
          <cell r="FS213" t="str">
            <v>POMALIA</v>
          </cell>
          <cell r="FT213" t="str">
            <v>IGNACIO</v>
          </cell>
          <cell r="FU213" t="str">
            <v>ELIN MARITZA</v>
          </cell>
          <cell r="FV213" t="str">
            <v>01</v>
          </cell>
          <cell r="FW213" t="str">
            <v>12</v>
          </cell>
          <cell r="FX213" t="str">
            <v>1989</v>
          </cell>
          <cell r="FY213">
            <v>0</v>
          </cell>
          <cell r="FZ213">
            <v>0</v>
          </cell>
          <cell r="GA213">
            <v>0</v>
          </cell>
          <cell r="GB213">
            <v>0</v>
          </cell>
          <cell r="GC213">
            <v>0</v>
          </cell>
          <cell r="GD213">
            <v>0</v>
          </cell>
          <cell r="GE213">
            <v>0</v>
          </cell>
          <cell r="GF213">
            <v>0</v>
          </cell>
          <cell r="GG213">
            <v>0</v>
          </cell>
          <cell r="GH213">
            <v>0</v>
          </cell>
          <cell r="GI213">
            <v>1</v>
          </cell>
        </row>
        <row r="214">
          <cell r="F214">
            <v>55141</v>
          </cell>
          <cell r="G214" t="str">
            <v>COMISARIA SAPALLANGA</v>
          </cell>
          <cell r="H214">
            <v>4</v>
          </cell>
          <cell r="I214" t="str">
            <v>A-1307</v>
          </cell>
          <cell r="J214" t="str">
            <v>H</v>
          </cell>
          <cell r="K214">
            <v>0</v>
          </cell>
          <cell r="L214" t="str">
            <v>31</v>
          </cell>
          <cell r="M214" t="str">
            <v>01</v>
          </cell>
          <cell r="N214" t="str">
            <v>2026</v>
          </cell>
          <cell r="O214" t="str">
            <v>40945649</v>
          </cell>
          <cell r="P214" t="str">
            <v>BELTRAN</v>
          </cell>
          <cell r="Q214" t="str">
            <v>GUZMAN</v>
          </cell>
          <cell r="R214" t="str">
            <v>Leydy Mabel</v>
          </cell>
          <cell r="S214">
            <v>1</v>
          </cell>
          <cell r="T214">
            <v>0</v>
          </cell>
          <cell r="U214" t="str">
            <v/>
          </cell>
          <cell r="V214" t="str">
            <v/>
          </cell>
          <cell r="W214" t="str">
            <v/>
          </cell>
          <cell r="X214">
            <v>1</v>
          </cell>
          <cell r="Y214">
            <v>2</v>
          </cell>
          <cell r="Z214" t="str">
            <v>comisaria sapallanga</v>
          </cell>
          <cell r="AA214">
            <v>1</v>
          </cell>
          <cell r="AB214">
            <v>1</v>
          </cell>
          <cell r="AC214" t="str">
            <v>77539439</v>
          </cell>
          <cell r="AD214">
            <v>1</v>
          </cell>
          <cell r="AE214" t="str">
            <v/>
          </cell>
          <cell r="AF214" t="str">
            <v/>
          </cell>
          <cell r="AG214" t="str">
            <v>tuncar</v>
          </cell>
          <cell r="AH214" t="str">
            <v>reyes</v>
          </cell>
          <cell r="AI214" t="str">
            <v>JHENNY</v>
          </cell>
          <cell r="AJ214">
            <v>28</v>
          </cell>
          <cell r="AK214" t="str">
            <v>09</v>
          </cell>
          <cell r="AL214" t="str">
            <v>07</v>
          </cell>
          <cell r="AM214" t="str">
            <v>05</v>
          </cell>
          <cell r="AN214" t="str">
            <v>01</v>
          </cell>
          <cell r="AO214" t="str">
            <v>02</v>
          </cell>
          <cell r="AP214" t="str">
            <v>1997</v>
          </cell>
          <cell r="AQ214" t="str">
            <v>12</v>
          </cell>
          <cell r="AR214" t="str">
            <v>01</v>
          </cell>
          <cell r="AS214" t="str">
            <v>33</v>
          </cell>
          <cell r="AT214" t="str">
            <v>0002</v>
          </cell>
          <cell r="AU214">
            <v>1</v>
          </cell>
          <cell r="AV214">
            <v>1</v>
          </cell>
          <cell r="AW214" t="str">
            <v>real s/n</v>
          </cell>
          <cell r="AX214" t="str">
            <v/>
          </cell>
          <cell r="AY214" t="str">
            <v/>
          </cell>
          <cell r="AZ214" t="str">
            <v/>
          </cell>
          <cell r="BA214" t="str">
            <v>1</v>
          </cell>
          <cell r="BB214" t="str">
            <v/>
          </cell>
          <cell r="BC214" t="str">
            <v/>
          </cell>
          <cell r="BD214" t="str">
            <v/>
          </cell>
          <cell r="BE214" t="str">
            <v>pasaje chuquiales, frente a ferreteria yolanda</v>
          </cell>
          <cell r="BF214">
            <v>0</v>
          </cell>
          <cell r="BH214">
            <v>1</v>
          </cell>
          <cell r="BI214">
            <v>2</v>
          </cell>
          <cell r="BJ214">
            <v>2</v>
          </cell>
          <cell r="BK214">
            <v>7</v>
          </cell>
          <cell r="BL214" t="str">
            <v/>
          </cell>
          <cell r="BM214" t="str">
            <v/>
          </cell>
          <cell r="BN214">
            <v>10</v>
          </cell>
          <cell r="BO214" t="str">
            <v/>
          </cell>
          <cell r="BP214" t="str">
            <v/>
          </cell>
          <cell r="BQ214">
            <v>1</v>
          </cell>
          <cell r="BR214">
            <v>0</v>
          </cell>
          <cell r="BS214">
            <v>0</v>
          </cell>
          <cell r="BT214" t="str">
            <v/>
          </cell>
          <cell r="BU214" t="str">
            <v/>
          </cell>
          <cell r="BV214" t="str">
            <v/>
          </cell>
          <cell r="BW214" t="str">
            <v/>
          </cell>
          <cell r="BX214" t="str">
            <v/>
          </cell>
          <cell r="BY214" t="str">
            <v/>
          </cell>
          <cell r="BZ214" t="str">
            <v/>
          </cell>
          <cell r="CA214">
            <v>2</v>
          </cell>
          <cell r="CB214">
            <v>4</v>
          </cell>
          <cell r="CC214">
            <v>0</v>
          </cell>
          <cell r="CD214" t="str">
            <v/>
          </cell>
          <cell r="CE214" t="str">
            <v/>
          </cell>
          <cell r="CF214" t="str">
            <v/>
          </cell>
          <cell r="CG214" t="str">
            <v/>
          </cell>
          <cell r="CH214" t="str">
            <v/>
          </cell>
          <cell r="CI214" t="str">
            <v/>
          </cell>
          <cell r="CJ214" t="str">
            <v/>
          </cell>
          <cell r="CK214">
            <v>1</v>
          </cell>
          <cell r="CL214">
            <v>28</v>
          </cell>
          <cell r="CM214" t="str">
            <v>trabaja en la chacra</v>
          </cell>
          <cell r="CN214" t="str">
            <v/>
          </cell>
          <cell r="CO214">
            <v>964391442</v>
          </cell>
          <cell r="CP214" t="str">
            <v/>
          </cell>
          <cell r="CQ214">
            <v>1</v>
          </cell>
          <cell r="CR214">
            <v>1</v>
          </cell>
          <cell r="CS214">
            <v>0</v>
          </cell>
          <cell r="DL214">
            <v>1</v>
          </cell>
          <cell r="DM214" t="str">
            <v/>
          </cell>
          <cell r="DN214">
            <v>1</v>
          </cell>
          <cell r="DO214">
            <v>1</v>
          </cell>
          <cell r="DP214">
            <v>2</v>
          </cell>
          <cell r="DQ214">
            <v>1</v>
          </cell>
          <cell r="DR214" t="str">
            <v/>
          </cell>
          <cell r="DS214">
            <v>2</v>
          </cell>
          <cell r="DT214">
            <v>2</v>
          </cell>
          <cell r="DU214" t="str">
            <v/>
          </cell>
          <cell r="DV214" t="str">
            <v/>
          </cell>
          <cell r="DW214" t="str">
            <v/>
          </cell>
          <cell r="DX214" t="str">
            <v/>
          </cell>
          <cell r="DY214" t="str">
            <v/>
          </cell>
          <cell r="DZ214" t="str">
            <v/>
          </cell>
          <cell r="EA214" t="str">
            <v/>
          </cell>
          <cell r="EB214" t="str">
            <v/>
          </cell>
          <cell r="EC214" t="str">
            <v/>
          </cell>
          <cell r="ED214" t="str">
            <v/>
          </cell>
          <cell r="EE214" t="str">
            <v/>
          </cell>
          <cell r="EF214" t="str">
            <v/>
          </cell>
          <cell r="EG214" t="str">
            <v/>
          </cell>
          <cell r="EH214" t="str">
            <v/>
          </cell>
          <cell r="EI214" t="str">
            <v/>
          </cell>
          <cell r="EJ214" t="str">
            <v/>
          </cell>
          <cell r="EK214" t="str">
            <v/>
          </cell>
          <cell r="EL214" t="str">
            <v/>
          </cell>
          <cell r="EM214" t="str">
            <v>12</v>
          </cell>
          <cell r="EN214" t="str">
            <v>01</v>
          </cell>
          <cell r="EO214" t="str">
            <v>33</v>
          </cell>
          <cell r="EP214" t="str">
            <v>0001</v>
          </cell>
          <cell r="ER214" t="str">
            <v>18 a 29 años</v>
          </cell>
          <cell r="ES214" t="str">
            <v>12</v>
          </cell>
          <cell r="ET214" t="str">
            <v>1201330001</v>
          </cell>
          <cell r="EU214" t="str">
            <v>120133</v>
          </cell>
          <cell r="EV214" t="str">
            <v>120133</v>
          </cell>
          <cell r="EW214" t="b">
            <v>1</v>
          </cell>
          <cell r="EX214" t="str">
            <v>MAM - SAPALLANGA</v>
          </cell>
          <cell r="EY214">
            <v>3</v>
          </cell>
          <cell r="EZ214" t="str">
            <v>090705</v>
          </cell>
          <cell r="FA214" t="str">
            <v>1201330002</v>
          </cell>
          <cell r="FB214" t="str">
            <v/>
          </cell>
          <cell r="FC214" t="str">
            <v>1201330001</v>
          </cell>
          <cell r="FD214" t="str">
            <v>COLCABAMBA</v>
          </cell>
          <cell r="FE214" t="str">
            <v>LA PUNTA</v>
          </cell>
          <cell r="FF214" t="e">
            <v>#N/A</v>
          </cell>
          <cell r="FG214" t="str">
            <v>SAPALLANGA</v>
          </cell>
          <cell r="FH214" t="str">
            <v>40945649</v>
          </cell>
          <cell r="FI214">
            <v>0</v>
          </cell>
          <cell r="FJ214" t="str">
            <v>COMISARIA SAPALLANGA</v>
          </cell>
          <cell r="FK214">
            <v>0</v>
          </cell>
          <cell r="FL214" t="str">
            <v>BELTRAN</v>
          </cell>
          <cell r="FM214">
            <v>0</v>
          </cell>
          <cell r="FN214" t="str">
            <v>GUZMAN</v>
          </cell>
          <cell r="FO214">
            <v>0</v>
          </cell>
          <cell r="FP214" t="str">
            <v>LEYDY MABEL</v>
          </cell>
          <cell r="FQ214">
            <v>0</v>
          </cell>
          <cell r="FR214" t="str">
            <v>77539439</v>
          </cell>
          <cell r="FS214" t="str">
            <v>TUNCAR</v>
          </cell>
          <cell r="FT214" t="str">
            <v>REYES</v>
          </cell>
          <cell r="FU214" t="str">
            <v>JHENNY</v>
          </cell>
          <cell r="FV214" t="str">
            <v>01</v>
          </cell>
          <cell r="FW214" t="str">
            <v>02</v>
          </cell>
          <cell r="FX214" t="str">
            <v>1997</v>
          </cell>
          <cell r="FY214">
            <v>0</v>
          </cell>
          <cell r="FZ214">
            <v>0</v>
          </cell>
          <cell r="GA214">
            <v>0</v>
          </cell>
          <cell r="GB214">
            <v>0</v>
          </cell>
          <cell r="GC214">
            <v>0</v>
          </cell>
          <cell r="GD214">
            <v>0</v>
          </cell>
          <cell r="GE214">
            <v>0</v>
          </cell>
          <cell r="GF214">
            <v>0</v>
          </cell>
          <cell r="GG214">
            <v>0</v>
          </cell>
          <cell r="GH214">
            <v>0</v>
          </cell>
          <cell r="GI214">
            <v>1</v>
          </cell>
        </row>
        <row r="215">
          <cell r="F215">
            <v>55140</v>
          </cell>
          <cell r="G215" t="str">
            <v>COMISARIA SAPALLANGA</v>
          </cell>
          <cell r="H215">
            <v>3</v>
          </cell>
          <cell r="I215" t="str">
            <v>A-1307</v>
          </cell>
          <cell r="J215" t="str">
            <v>H</v>
          </cell>
          <cell r="K215">
            <v>0</v>
          </cell>
          <cell r="L215" t="str">
            <v>31</v>
          </cell>
          <cell r="M215" t="str">
            <v>01</v>
          </cell>
          <cell r="N215" t="str">
            <v>2026</v>
          </cell>
          <cell r="O215" t="str">
            <v>40945649</v>
          </cell>
          <cell r="P215" t="str">
            <v>BELTRAN</v>
          </cell>
          <cell r="Q215" t="str">
            <v>GUZMAN</v>
          </cell>
          <cell r="R215" t="str">
            <v>Leydy Mabel</v>
          </cell>
          <cell r="S215">
            <v>1</v>
          </cell>
          <cell r="T215">
            <v>0</v>
          </cell>
          <cell r="U215" t="str">
            <v/>
          </cell>
          <cell r="V215" t="str">
            <v/>
          </cell>
          <cell r="W215" t="str">
            <v/>
          </cell>
          <cell r="X215">
            <v>1</v>
          </cell>
          <cell r="Y215">
            <v>2</v>
          </cell>
          <cell r="Z215" t="str">
            <v>comisaria sapallanga</v>
          </cell>
          <cell r="AA215">
            <v>1</v>
          </cell>
          <cell r="AB215">
            <v>1</v>
          </cell>
          <cell r="AC215" t="str">
            <v>22476338</v>
          </cell>
          <cell r="AD215">
            <v>1</v>
          </cell>
          <cell r="AE215" t="str">
            <v/>
          </cell>
          <cell r="AF215" t="str">
            <v/>
          </cell>
          <cell r="AG215" t="str">
            <v>romero</v>
          </cell>
          <cell r="AH215" t="str">
            <v>ruiz</v>
          </cell>
          <cell r="AI215" t="str">
            <v>juana nolberta</v>
          </cell>
          <cell r="AJ215">
            <v>58</v>
          </cell>
          <cell r="AK215" t="str">
            <v>10</v>
          </cell>
          <cell r="AL215" t="str">
            <v>01</v>
          </cell>
          <cell r="AM215" t="str">
            <v>04</v>
          </cell>
          <cell r="AN215" t="str">
            <v>25</v>
          </cell>
          <cell r="AO215" t="str">
            <v>04</v>
          </cell>
          <cell r="AP215" t="str">
            <v>1967</v>
          </cell>
          <cell r="AQ215" t="str">
            <v>12</v>
          </cell>
          <cell r="AR215" t="str">
            <v>01</v>
          </cell>
          <cell r="AS215" t="str">
            <v>33</v>
          </cell>
          <cell r="AT215" t="str">
            <v>0012</v>
          </cell>
          <cell r="AU215">
            <v>1</v>
          </cell>
          <cell r="AV215">
            <v>2</v>
          </cell>
          <cell r="AW215" t="str">
            <v>san martin s/n - saputia</v>
          </cell>
          <cell r="AX215" t="str">
            <v/>
          </cell>
          <cell r="AY215" t="str">
            <v/>
          </cell>
          <cell r="AZ215" t="str">
            <v/>
          </cell>
          <cell r="BA215" t="str">
            <v>1</v>
          </cell>
          <cell r="BB215" t="str">
            <v/>
          </cell>
          <cell r="BC215" t="str">
            <v/>
          </cell>
          <cell r="BD215" t="str">
            <v/>
          </cell>
          <cell r="BE215" t="str">
            <v>entrada 2 a la izquierda 2 cuadras</v>
          </cell>
          <cell r="BF215">
            <v>0</v>
          </cell>
          <cell r="BH215">
            <v>0</v>
          </cell>
          <cell r="BI215">
            <v>3</v>
          </cell>
          <cell r="BJ215">
            <v>1</v>
          </cell>
          <cell r="BK215">
            <v>7</v>
          </cell>
          <cell r="BL215" t="str">
            <v/>
          </cell>
          <cell r="BM215" t="str">
            <v/>
          </cell>
          <cell r="BN215">
            <v>10</v>
          </cell>
          <cell r="BO215" t="str">
            <v/>
          </cell>
          <cell r="BP215" t="str">
            <v/>
          </cell>
          <cell r="BQ215">
            <v>1</v>
          </cell>
          <cell r="BR215">
            <v>0</v>
          </cell>
          <cell r="BS215">
            <v>0</v>
          </cell>
          <cell r="BT215" t="str">
            <v/>
          </cell>
          <cell r="BU215" t="str">
            <v/>
          </cell>
          <cell r="BV215" t="str">
            <v/>
          </cell>
          <cell r="BW215" t="str">
            <v/>
          </cell>
          <cell r="BX215" t="str">
            <v/>
          </cell>
          <cell r="BY215" t="str">
            <v/>
          </cell>
          <cell r="BZ215" t="str">
            <v/>
          </cell>
          <cell r="CA215">
            <v>2</v>
          </cell>
          <cell r="CB215">
            <v>4</v>
          </cell>
          <cell r="CC215">
            <v>0</v>
          </cell>
          <cell r="CD215" t="str">
            <v/>
          </cell>
          <cell r="CE215" t="str">
            <v/>
          </cell>
          <cell r="CF215" t="str">
            <v/>
          </cell>
          <cell r="CG215" t="str">
            <v/>
          </cell>
          <cell r="CH215" t="str">
            <v/>
          </cell>
          <cell r="CI215" t="str">
            <v/>
          </cell>
          <cell r="CJ215" t="str">
            <v/>
          </cell>
          <cell r="CK215">
            <v>1</v>
          </cell>
          <cell r="CL215">
            <v>35</v>
          </cell>
          <cell r="CM215" t="str">
            <v>vendedora ambulante</v>
          </cell>
          <cell r="CN215" t="str">
            <v/>
          </cell>
          <cell r="CO215">
            <v>910280875</v>
          </cell>
          <cell r="CP215" t="str">
            <v/>
          </cell>
          <cell r="CQ215">
            <v>1</v>
          </cell>
          <cell r="CR215">
            <v>1</v>
          </cell>
          <cell r="CS215">
            <v>0</v>
          </cell>
          <cell r="DL215">
            <v>2</v>
          </cell>
          <cell r="DM215" t="str">
            <v/>
          </cell>
          <cell r="DN215">
            <v>1</v>
          </cell>
          <cell r="DO215">
            <v>1</v>
          </cell>
          <cell r="DP215">
            <v>2</v>
          </cell>
          <cell r="DQ215">
            <v>0</v>
          </cell>
          <cell r="DR215">
            <v>0</v>
          </cell>
          <cell r="DS215">
            <v>2</v>
          </cell>
          <cell r="DT215">
            <v>2</v>
          </cell>
          <cell r="DU215" t="str">
            <v/>
          </cell>
          <cell r="DV215" t="str">
            <v/>
          </cell>
          <cell r="DW215" t="str">
            <v/>
          </cell>
          <cell r="DX215" t="str">
            <v/>
          </cell>
          <cell r="DY215" t="str">
            <v/>
          </cell>
          <cell r="DZ215" t="str">
            <v/>
          </cell>
          <cell r="EA215" t="str">
            <v/>
          </cell>
          <cell r="EB215" t="str">
            <v/>
          </cell>
          <cell r="EC215" t="str">
            <v/>
          </cell>
          <cell r="ED215" t="str">
            <v/>
          </cell>
          <cell r="EE215" t="str">
            <v/>
          </cell>
          <cell r="EF215" t="str">
            <v/>
          </cell>
          <cell r="EG215" t="str">
            <v/>
          </cell>
          <cell r="EH215" t="str">
            <v/>
          </cell>
          <cell r="EI215" t="str">
            <v/>
          </cell>
          <cell r="EJ215" t="str">
            <v/>
          </cell>
          <cell r="EK215" t="str">
            <v/>
          </cell>
          <cell r="EL215" t="str">
            <v/>
          </cell>
          <cell r="EM215" t="str">
            <v>12</v>
          </cell>
          <cell r="EN215" t="str">
            <v>01</v>
          </cell>
          <cell r="EO215" t="str">
            <v>33</v>
          </cell>
          <cell r="EP215" t="str">
            <v>0001</v>
          </cell>
          <cell r="ER215" t="str">
            <v>50 a 59 años</v>
          </cell>
          <cell r="ES215" t="str">
            <v>12</v>
          </cell>
          <cell r="ET215" t="str">
            <v>1201330001</v>
          </cell>
          <cell r="EU215" t="str">
            <v>120133</v>
          </cell>
          <cell r="EV215" t="str">
            <v>120133</v>
          </cell>
          <cell r="EW215" t="b">
            <v>1</v>
          </cell>
          <cell r="EX215" t="str">
            <v>MAM - SAPALLANGA</v>
          </cell>
          <cell r="EY215">
            <v>3</v>
          </cell>
          <cell r="EZ215" t="str">
            <v>100104</v>
          </cell>
          <cell r="FA215" t="str">
            <v>1201330012</v>
          </cell>
          <cell r="FB215" t="str">
            <v/>
          </cell>
          <cell r="FC215" t="str">
            <v>1201330001</v>
          </cell>
          <cell r="FD215" t="str">
            <v>CHURUBAMBA</v>
          </cell>
          <cell r="FE215" t="str">
            <v>COCHARCAS</v>
          </cell>
          <cell r="FF215" t="e">
            <v>#N/A</v>
          </cell>
          <cell r="FG215" t="str">
            <v>SAPALLANGA</v>
          </cell>
          <cell r="FH215" t="str">
            <v>40945649</v>
          </cell>
          <cell r="FI215">
            <v>0</v>
          </cell>
          <cell r="FJ215" t="str">
            <v>COMISARIA SAPALLANGA</v>
          </cell>
          <cell r="FK215">
            <v>0</v>
          </cell>
          <cell r="FL215" t="str">
            <v>BELTRAN</v>
          </cell>
          <cell r="FM215">
            <v>0</v>
          </cell>
          <cell r="FN215" t="str">
            <v>GUZMAN</v>
          </cell>
          <cell r="FO215">
            <v>0</v>
          </cell>
          <cell r="FP215" t="str">
            <v>LEYDY MABEL</v>
          </cell>
          <cell r="FQ215">
            <v>0</v>
          </cell>
          <cell r="FR215" t="str">
            <v>22476338</v>
          </cell>
          <cell r="FS215" t="str">
            <v>ROMERO</v>
          </cell>
          <cell r="FT215" t="str">
            <v>RUIZ</v>
          </cell>
          <cell r="FU215" t="str">
            <v>JUANA NOLBERTA</v>
          </cell>
          <cell r="FV215" t="str">
            <v>25</v>
          </cell>
          <cell r="FW215" t="str">
            <v>04</v>
          </cell>
          <cell r="FX215" t="str">
            <v>1967</v>
          </cell>
          <cell r="FY215">
            <v>0</v>
          </cell>
          <cell r="FZ215">
            <v>0</v>
          </cell>
          <cell r="GA215">
            <v>0</v>
          </cell>
          <cell r="GB215">
            <v>0</v>
          </cell>
          <cell r="GC215">
            <v>0</v>
          </cell>
          <cell r="GD215">
            <v>0</v>
          </cell>
          <cell r="GE215">
            <v>0</v>
          </cell>
          <cell r="GF215">
            <v>0</v>
          </cell>
          <cell r="GG215">
            <v>0</v>
          </cell>
          <cell r="GH215">
            <v>0</v>
          </cell>
          <cell r="GI215">
            <v>1</v>
          </cell>
        </row>
        <row r="216">
          <cell r="F216">
            <v>55139</v>
          </cell>
          <cell r="G216" t="str">
            <v>COMISARIA SAPALLANGA</v>
          </cell>
          <cell r="H216">
            <v>2</v>
          </cell>
          <cell r="I216" t="str">
            <v>A-1307</v>
          </cell>
          <cell r="J216" t="str">
            <v>H</v>
          </cell>
          <cell r="K216">
            <v>0</v>
          </cell>
          <cell r="L216" t="str">
            <v>31</v>
          </cell>
          <cell r="M216" t="str">
            <v>01</v>
          </cell>
          <cell r="N216" t="str">
            <v>2026</v>
          </cell>
          <cell r="O216" t="str">
            <v>40945649</v>
          </cell>
          <cell r="P216" t="str">
            <v>BELTRAN</v>
          </cell>
          <cell r="Q216" t="str">
            <v>GUZMAN</v>
          </cell>
          <cell r="R216" t="str">
            <v>Leydy Mabel</v>
          </cell>
          <cell r="S216">
            <v>1</v>
          </cell>
          <cell r="T216">
            <v>0</v>
          </cell>
          <cell r="U216" t="str">
            <v/>
          </cell>
          <cell r="V216" t="str">
            <v/>
          </cell>
          <cell r="W216" t="str">
            <v/>
          </cell>
          <cell r="X216">
            <v>1</v>
          </cell>
          <cell r="Y216">
            <v>2</v>
          </cell>
          <cell r="Z216" t="str">
            <v>comisaria sapallanga</v>
          </cell>
          <cell r="AA216">
            <v>1</v>
          </cell>
          <cell r="AB216">
            <v>1</v>
          </cell>
          <cell r="AC216" t="str">
            <v>76878773</v>
          </cell>
          <cell r="AD216">
            <v>1</v>
          </cell>
          <cell r="AE216" t="str">
            <v/>
          </cell>
          <cell r="AF216" t="str">
            <v/>
          </cell>
          <cell r="AG216" t="str">
            <v>huaman</v>
          </cell>
          <cell r="AH216" t="str">
            <v>SINCHI</v>
          </cell>
          <cell r="AI216" t="str">
            <v>marleni</v>
          </cell>
          <cell r="AJ216">
            <v>28</v>
          </cell>
          <cell r="AK216" t="str">
            <v>05</v>
          </cell>
          <cell r="AL216" t="str">
            <v>04</v>
          </cell>
          <cell r="AM216" t="str">
            <v>02</v>
          </cell>
          <cell r="AN216" t="str">
            <v>20</v>
          </cell>
          <cell r="AO216" t="str">
            <v>12</v>
          </cell>
          <cell r="AP216" t="str">
            <v>1997</v>
          </cell>
          <cell r="AQ216" t="str">
            <v>12</v>
          </cell>
          <cell r="AR216" t="str">
            <v>01</v>
          </cell>
          <cell r="AS216" t="str">
            <v>33</v>
          </cell>
          <cell r="AT216" t="str">
            <v>0001</v>
          </cell>
          <cell r="AU216">
            <v>1</v>
          </cell>
          <cell r="AV216">
            <v>4</v>
          </cell>
          <cell r="AW216" t="str">
            <v>san fernando s/n</v>
          </cell>
          <cell r="AX216" t="str">
            <v/>
          </cell>
          <cell r="AY216" t="str">
            <v/>
          </cell>
          <cell r="AZ216" t="str">
            <v>1</v>
          </cell>
          <cell r="BA216" t="str">
            <v/>
          </cell>
          <cell r="BB216" t="str">
            <v/>
          </cell>
          <cell r="BC216" t="str">
            <v/>
          </cell>
          <cell r="BD216" t="str">
            <v/>
          </cell>
          <cell r="BE216" t="str">
            <v>pasando el cememterio hacia la derecha</v>
          </cell>
          <cell r="BF216">
            <v>0</v>
          </cell>
          <cell r="BH216">
            <v>1</v>
          </cell>
          <cell r="BI216">
            <v>1</v>
          </cell>
          <cell r="BJ216">
            <v>1</v>
          </cell>
          <cell r="BK216">
            <v>7</v>
          </cell>
          <cell r="BL216" t="str">
            <v/>
          </cell>
          <cell r="BM216" t="str">
            <v/>
          </cell>
          <cell r="BN216">
            <v>10</v>
          </cell>
          <cell r="BO216" t="str">
            <v/>
          </cell>
          <cell r="BP216" t="str">
            <v/>
          </cell>
          <cell r="BQ216">
            <v>1</v>
          </cell>
          <cell r="BR216">
            <v>0</v>
          </cell>
          <cell r="BS216">
            <v>0</v>
          </cell>
          <cell r="BT216" t="str">
            <v/>
          </cell>
          <cell r="BU216" t="str">
            <v/>
          </cell>
          <cell r="BV216" t="str">
            <v/>
          </cell>
          <cell r="BW216" t="str">
            <v/>
          </cell>
          <cell r="BX216" t="str">
            <v/>
          </cell>
          <cell r="BY216" t="str">
            <v/>
          </cell>
          <cell r="BZ216" t="str">
            <v/>
          </cell>
          <cell r="CA216">
            <v>2</v>
          </cell>
          <cell r="CB216">
            <v>6</v>
          </cell>
          <cell r="CC216">
            <v>0</v>
          </cell>
          <cell r="CD216" t="str">
            <v/>
          </cell>
          <cell r="CE216" t="str">
            <v/>
          </cell>
          <cell r="CF216" t="str">
            <v/>
          </cell>
          <cell r="CG216" t="str">
            <v/>
          </cell>
          <cell r="CH216" t="str">
            <v/>
          </cell>
          <cell r="CI216" t="str">
            <v/>
          </cell>
          <cell r="CJ216" t="str">
            <v/>
          </cell>
          <cell r="CK216">
            <v>1</v>
          </cell>
          <cell r="CL216">
            <v>35</v>
          </cell>
          <cell r="CM216" t="str">
            <v>vendero ambulante</v>
          </cell>
          <cell r="CN216" t="str">
            <v/>
          </cell>
          <cell r="CO216">
            <v>972697053</v>
          </cell>
          <cell r="CP216" t="str">
            <v/>
          </cell>
          <cell r="CQ216">
            <v>1</v>
          </cell>
          <cell r="CR216">
            <v>1</v>
          </cell>
          <cell r="CS216">
            <v>0</v>
          </cell>
          <cell r="DL216">
            <v>2</v>
          </cell>
          <cell r="DM216" t="str">
            <v/>
          </cell>
          <cell r="DN216">
            <v>1</v>
          </cell>
          <cell r="DO216">
            <v>1</v>
          </cell>
          <cell r="DP216">
            <v>2</v>
          </cell>
          <cell r="DQ216">
            <v>0</v>
          </cell>
          <cell r="DR216">
            <v>0</v>
          </cell>
          <cell r="DS216">
            <v>2</v>
          </cell>
          <cell r="DT216">
            <v>2</v>
          </cell>
          <cell r="DU216" t="str">
            <v/>
          </cell>
          <cell r="DV216" t="str">
            <v/>
          </cell>
          <cell r="DW216" t="str">
            <v/>
          </cell>
          <cell r="DX216" t="str">
            <v/>
          </cell>
          <cell r="DY216" t="str">
            <v/>
          </cell>
          <cell r="DZ216" t="str">
            <v/>
          </cell>
          <cell r="EA216" t="str">
            <v/>
          </cell>
          <cell r="EB216" t="str">
            <v/>
          </cell>
          <cell r="EC216" t="str">
            <v/>
          </cell>
          <cell r="ED216" t="str">
            <v/>
          </cell>
          <cell r="EE216" t="str">
            <v/>
          </cell>
          <cell r="EF216" t="str">
            <v/>
          </cell>
          <cell r="EG216" t="str">
            <v/>
          </cell>
          <cell r="EH216" t="str">
            <v/>
          </cell>
          <cell r="EI216" t="str">
            <v/>
          </cell>
          <cell r="EJ216" t="str">
            <v/>
          </cell>
          <cell r="EK216" t="str">
            <v/>
          </cell>
          <cell r="EL216" t="str">
            <v/>
          </cell>
          <cell r="EM216" t="str">
            <v>12</v>
          </cell>
          <cell r="EN216" t="str">
            <v>01</v>
          </cell>
          <cell r="EO216" t="str">
            <v>33</v>
          </cell>
          <cell r="EP216" t="str">
            <v>0001</v>
          </cell>
          <cell r="ER216" t="str">
            <v>18 a 29 años</v>
          </cell>
          <cell r="ES216" t="str">
            <v>12</v>
          </cell>
          <cell r="ET216" t="str">
            <v>1201330001</v>
          </cell>
          <cell r="EU216" t="str">
            <v>120133</v>
          </cell>
          <cell r="EV216" t="str">
            <v>120133</v>
          </cell>
          <cell r="EW216" t="b">
            <v>1</v>
          </cell>
          <cell r="EX216" t="str">
            <v>MAM - SAPALLANGA</v>
          </cell>
          <cell r="EY216">
            <v>2</v>
          </cell>
          <cell r="EZ216" t="str">
            <v>050402</v>
          </cell>
          <cell r="FA216" t="str">
            <v>1201330001</v>
          </cell>
          <cell r="FB216" t="str">
            <v/>
          </cell>
          <cell r="FC216" t="str">
            <v>1201330001</v>
          </cell>
          <cell r="FD216" t="str">
            <v>AYAHUANCO</v>
          </cell>
          <cell r="FE216" t="str">
            <v>SAPALLANGA</v>
          </cell>
          <cell r="FF216" t="e">
            <v>#N/A</v>
          </cell>
          <cell r="FG216" t="str">
            <v>SAPALLANGA</v>
          </cell>
          <cell r="FH216" t="str">
            <v>40945649</v>
          </cell>
          <cell r="FI216">
            <v>0</v>
          </cell>
          <cell r="FJ216" t="str">
            <v>COMISARIA SAPALLANGA</v>
          </cell>
          <cell r="FK216">
            <v>0</v>
          </cell>
          <cell r="FL216" t="str">
            <v>BELTRAN</v>
          </cell>
          <cell r="FM216">
            <v>0</v>
          </cell>
          <cell r="FN216" t="str">
            <v>GUZMAN</v>
          </cell>
          <cell r="FO216">
            <v>0</v>
          </cell>
          <cell r="FP216" t="str">
            <v>LEYDY MABEL</v>
          </cell>
          <cell r="FQ216">
            <v>0</v>
          </cell>
          <cell r="FR216" t="str">
            <v>76878773</v>
          </cell>
          <cell r="FS216" t="str">
            <v>HUAMAN</v>
          </cell>
          <cell r="FT216" t="str">
            <v>SINCHI</v>
          </cell>
          <cell r="FU216" t="str">
            <v>MARLENI</v>
          </cell>
          <cell r="FV216" t="str">
            <v>20</v>
          </cell>
          <cell r="FW216" t="str">
            <v>12</v>
          </cell>
          <cell r="FX216" t="str">
            <v>1997</v>
          </cell>
          <cell r="FY216">
            <v>0</v>
          </cell>
          <cell r="FZ216">
            <v>0</v>
          </cell>
          <cell r="GA216">
            <v>0</v>
          </cell>
          <cell r="GB216">
            <v>0</v>
          </cell>
          <cell r="GC216">
            <v>0</v>
          </cell>
          <cell r="GD216">
            <v>0</v>
          </cell>
          <cell r="GE216">
            <v>0</v>
          </cell>
          <cell r="GF216">
            <v>0</v>
          </cell>
          <cell r="GG216">
            <v>0</v>
          </cell>
          <cell r="GH216">
            <v>0</v>
          </cell>
          <cell r="GI216">
            <v>0</v>
          </cell>
        </row>
        <row r="217">
          <cell r="F217">
            <v>55138</v>
          </cell>
          <cell r="G217" t="str">
            <v>COMISARIA SAPALLANGA</v>
          </cell>
          <cell r="H217">
            <v>1</v>
          </cell>
          <cell r="I217" t="str">
            <v>A-1307</v>
          </cell>
          <cell r="J217" t="str">
            <v>H</v>
          </cell>
          <cell r="K217">
            <v>0</v>
          </cell>
          <cell r="L217" t="str">
            <v>31</v>
          </cell>
          <cell r="M217" t="str">
            <v>01</v>
          </cell>
          <cell r="N217" t="str">
            <v>2026</v>
          </cell>
          <cell r="O217" t="str">
            <v>40945649</v>
          </cell>
          <cell r="P217" t="str">
            <v>BELTRAN</v>
          </cell>
          <cell r="Q217" t="str">
            <v>GUZMAN</v>
          </cell>
          <cell r="R217" t="str">
            <v>Leydy Mabel</v>
          </cell>
          <cell r="S217">
            <v>1</v>
          </cell>
          <cell r="T217">
            <v>0</v>
          </cell>
          <cell r="U217" t="str">
            <v/>
          </cell>
          <cell r="V217" t="str">
            <v/>
          </cell>
          <cell r="W217" t="str">
            <v/>
          </cell>
          <cell r="X217">
            <v>1</v>
          </cell>
          <cell r="Y217">
            <v>2</v>
          </cell>
          <cell r="Z217" t="str">
            <v>comisaria sapallanga</v>
          </cell>
          <cell r="AA217">
            <v>1</v>
          </cell>
          <cell r="AB217">
            <v>1</v>
          </cell>
          <cell r="AC217" t="str">
            <v>40662771</v>
          </cell>
          <cell r="AD217">
            <v>1</v>
          </cell>
          <cell r="AE217" t="str">
            <v/>
          </cell>
          <cell r="AF217" t="str">
            <v/>
          </cell>
          <cell r="AG217" t="str">
            <v>huaman</v>
          </cell>
          <cell r="AH217" t="str">
            <v>galicio</v>
          </cell>
          <cell r="AI217" t="str">
            <v>rosalia selia</v>
          </cell>
          <cell r="AJ217">
            <v>45</v>
          </cell>
          <cell r="AK217" t="str">
            <v>09</v>
          </cell>
          <cell r="AL217" t="str">
            <v>07</v>
          </cell>
          <cell r="AM217" t="str">
            <v>22</v>
          </cell>
          <cell r="AN217" t="str">
            <v>09</v>
          </cell>
          <cell r="AO217" t="str">
            <v>04</v>
          </cell>
          <cell r="AP217" t="str">
            <v>1980</v>
          </cell>
          <cell r="AQ217" t="str">
            <v>12</v>
          </cell>
          <cell r="AR217" t="str">
            <v>01</v>
          </cell>
          <cell r="AS217" t="str">
            <v>33</v>
          </cell>
          <cell r="AT217" t="str">
            <v>0012</v>
          </cell>
          <cell r="AU217">
            <v>2</v>
          </cell>
          <cell r="AV217">
            <v>4</v>
          </cell>
          <cell r="AW217" t="str">
            <v>las gardenias</v>
          </cell>
          <cell r="AX217" t="str">
            <v/>
          </cell>
          <cell r="AY217" t="str">
            <v/>
          </cell>
          <cell r="AZ217" t="str">
            <v/>
          </cell>
          <cell r="BA217" t="str">
            <v>1</v>
          </cell>
          <cell r="BB217" t="str">
            <v/>
          </cell>
          <cell r="BC217" t="str">
            <v/>
          </cell>
          <cell r="BD217" t="str">
            <v/>
          </cell>
          <cell r="BE217" t="str">
            <v>bajando 2 cuadras del paradero 11</v>
          </cell>
          <cell r="BF217">
            <v>0</v>
          </cell>
          <cell r="BH217">
            <v>0</v>
          </cell>
          <cell r="BI217">
            <v>0</v>
          </cell>
          <cell r="BJ217">
            <v>4</v>
          </cell>
          <cell r="BK217">
            <v>7</v>
          </cell>
          <cell r="BL217" t="str">
            <v/>
          </cell>
          <cell r="BM217" t="str">
            <v/>
          </cell>
          <cell r="BN217">
            <v>10</v>
          </cell>
          <cell r="BO217" t="str">
            <v/>
          </cell>
          <cell r="BP217" t="str">
            <v/>
          </cell>
          <cell r="BQ217">
            <v>1</v>
          </cell>
          <cell r="BR217">
            <v>0</v>
          </cell>
          <cell r="BS217">
            <v>0</v>
          </cell>
          <cell r="BT217" t="str">
            <v/>
          </cell>
          <cell r="BU217" t="str">
            <v/>
          </cell>
          <cell r="BV217" t="str">
            <v/>
          </cell>
          <cell r="BW217" t="str">
            <v/>
          </cell>
          <cell r="BX217" t="str">
            <v/>
          </cell>
          <cell r="BY217" t="str">
            <v/>
          </cell>
          <cell r="BZ217" t="str">
            <v/>
          </cell>
          <cell r="CA217">
            <v>2</v>
          </cell>
          <cell r="CB217">
            <v>3</v>
          </cell>
          <cell r="CC217">
            <v>0</v>
          </cell>
          <cell r="CD217" t="str">
            <v/>
          </cell>
          <cell r="CE217" t="str">
            <v/>
          </cell>
          <cell r="CF217" t="str">
            <v/>
          </cell>
          <cell r="CG217" t="str">
            <v/>
          </cell>
          <cell r="CH217" t="str">
            <v/>
          </cell>
          <cell r="CI217" t="str">
            <v/>
          </cell>
          <cell r="CJ217" t="str">
            <v/>
          </cell>
          <cell r="CK217">
            <v>1</v>
          </cell>
          <cell r="CL217">
            <v>35</v>
          </cell>
          <cell r="CM217" t="str">
            <v>venderora de productos segun estacion</v>
          </cell>
          <cell r="CN217" t="str">
            <v/>
          </cell>
          <cell r="CO217">
            <v>961486061</v>
          </cell>
          <cell r="CP217" t="str">
            <v/>
          </cell>
          <cell r="CQ217">
            <v>1</v>
          </cell>
          <cell r="CR217">
            <v>1</v>
          </cell>
          <cell r="CS217">
            <v>0</v>
          </cell>
          <cell r="DL217">
            <v>1</v>
          </cell>
          <cell r="DM217" t="str">
            <v/>
          </cell>
          <cell r="DN217">
            <v>1</v>
          </cell>
          <cell r="DO217">
            <v>1</v>
          </cell>
          <cell r="DP217">
            <v>2</v>
          </cell>
          <cell r="DQ217">
            <v>1</v>
          </cell>
          <cell r="DR217" t="str">
            <v/>
          </cell>
          <cell r="DS217">
            <v>2</v>
          </cell>
          <cell r="DT217">
            <v>2</v>
          </cell>
          <cell r="DU217" t="str">
            <v/>
          </cell>
          <cell r="DV217" t="str">
            <v/>
          </cell>
          <cell r="DW217" t="str">
            <v/>
          </cell>
          <cell r="DX217" t="str">
            <v/>
          </cell>
          <cell r="DY217" t="str">
            <v/>
          </cell>
          <cell r="DZ217" t="str">
            <v/>
          </cell>
          <cell r="EA217" t="str">
            <v/>
          </cell>
          <cell r="EB217" t="str">
            <v/>
          </cell>
          <cell r="EC217" t="str">
            <v/>
          </cell>
          <cell r="ED217" t="str">
            <v/>
          </cell>
          <cell r="EE217" t="str">
            <v/>
          </cell>
          <cell r="EF217" t="str">
            <v/>
          </cell>
          <cell r="EG217" t="str">
            <v/>
          </cell>
          <cell r="EH217" t="str">
            <v/>
          </cell>
          <cell r="EI217" t="str">
            <v/>
          </cell>
          <cell r="EJ217" t="str">
            <v/>
          </cell>
          <cell r="EK217" t="str">
            <v/>
          </cell>
          <cell r="EL217" t="str">
            <v/>
          </cell>
          <cell r="EM217" t="str">
            <v>12</v>
          </cell>
          <cell r="EN217" t="str">
            <v>01</v>
          </cell>
          <cell r="EO217" t="str">
            <v>33</v>
          </cell>
          <cell r="EP217" t="str">
            <v>0001</v>
          </cell>
          <cell r="ER217" t="str">
            <v>40 a 49 años</v>
          </cell>
          <cell r="ES217" t="str">
            <v>12</v>
          </cell>
          <cell r="ET217" t="str">
            <v>1201330001</v>
          </cell>
          <cell r="EU217" t="str">
            <v>120133</v>
          </cell>
          <cell r="EV217" t="str">
            <v>120133</v>
          </cell>
          <cell r="EW217" t="b">
            <v>1</v>
          </cell>
          <cell r="EX217" t="str">
            <v>MAM - SAPALLANGA</v>
          </cell>
          <cell r="EY217">
            <v>0</v>
          </cell>
          <cell r="EZ217" t="str">
            <v>090722</v>
          </cell>
          <cell r="FA217" t="str">
            <v>1201330012</v>
          </cell>
          <cell r="FB217" t="str">
            <v/>
          </cell>
          <cell r="FC217" t="str">
            <v>1201330001</v>
          </cell>
          <cell r="FD217" t="str">
            <v>PICHOS</v>
          </cell>
          <cell r="FE217" t="str">
            <v>COCHARCAS</v>
          </cell>
          <cell r="FF217" t="e">
            <v>#N/A</v>
          </cell>
          <cell r="FG217" t="str">
            <v>SAPALLANGA</v>
          </cell>
          <cell r="FH217" t="str">
            <v>40945649</v>
          </cell>
          <cell r="FI217">
            <v>0</v>
          </cell>
          <cell r="FJ217" t="str">
            <v>COMISARIA SAPALLANGA</v>
          </cell>
          <cell r="FK217">
            <v>0</v>
          </cell>
          <cell r="FL217" t="str">
            <v>BELTRAN</v>
          </cell>
          <cell r="FM217">
            <v>0</v>
          </cell>
          <cell r="FN217" t="str">
            <v>GUZMAN</v>
          </cell>
          <cell r="FO217">
            <v>0</v>
          </cell>
          <cell r="FP217" t="str">
            <v>LEYDY MABEL</v>
          </cell>
          <cell r="FQ217">
            <v>0</v>
          </cell>
          <cell r="FR217" t="str">
            <v>40662771</v>
          </cell>
          <cell r="FS217" t="str">
            <v>HUAMAN</v>
          </cell>
          <cell r="FT217" t="str">
            <v>GALICIO</v>
          </cell>
          <cell r="FU217" t="str">
            <v>ROSALIA SELIA</v>
          </cell>
          <cell r="FV217" t="str">
            <v>09</v>
          </cell>
          <cell r="FW217" t="str">
            <v>04</v>
          </cell>
          <cell r="FX217" t="str">
            <v>1980</v>
          </cell>
          <cell r="FY217">
            <v>0</v>
          </cell>
          <cell r="FZ217">
            <v>0</v>
          </cell>
          <cell r="GA217">
            <v>0</v>
          </cell>
          <cell r="GB217">
            <v>0</v>
          </cell>
          <cell r="GC217">
            <v>0</v>
          </cell>
          <cell r="GD217">
            <v>0</v>
          </cell>
          <cell r="GE217">
            <v>0</v>
          </cell>
          <cell r="GF217">
            <v>0</v>
          </cell>
          <cell r="GG217">
            <v>0</v>
          </cell>
          <cell r="GH217">
            <v>0</v>
          </cell>
          <cell r="GI217">
            <v>1</v>
          </cell>
        </row>
        <row r="218">
          <cell r="F218">
            <v>55137</v>
          </cell>
          <cell r="G218" t="str">
            <v>COMISARIA HUARAZ</v>
          </cell>
          <cell r="H218">
            <v>5</v>
          </cell>
          <cell r="I218" t="str">
            <v>A-1307</v>
          </cell>
          <cell r="J218" t="str">
            <v>E</v>
          </cell>
          <cell r="K218">
            <v>0</v>
          </cell>
          <cell r="L218" t="str">
            <v>24</v>
          </cell>
          <cell r="M218" t="str">
            <v>01</v>
          </cell>
          <cell r="N218" t="str">
            <v>2026</v>
          </cell>
          <cell r="O218" t="str">
            <v>31682374</v>
          </cell>
          <cell r="P218" t="str">
            <v>RUIZ</v>
          </cell>
          <cell r="Q218" t="str">
            <v>MEZARINA</v>
          </cell>
          <cell r="R218" t="str">
            <v>ROSA MILAGROS</v>
          </cell>
          <cell r="S218">
            <v>1</v>
          </cell>
          <cell r="T218">
            <v>0</v>
          </cell>
          <cell r="U218" t="str">
            <v/>
          </cell>
          <cell r="V218" t="str">
            <v/>
          </cell>
          <cell r="W218" t="str">
            <v/>
          </cell>
          <cell r="X218">
            <v>1</v>
          </cell>
          <cell r="Y218">
            <v>2</v>
          </cell>
          <cell r="Z218" t="str">
            <v>COMISARIA HUARAZ</v>
          </cell>
          <cell r="AA218">
            <v>1</v>
          </cell>
          <cell r="AB218">
            <v>1</v>
          </cell>
          <cell r="AC218" t="str">
            <v>45524227</v>
          </cell>
          <cell r="AD218">
            <v>1</v>
          </cell>
          <cell r="AE218" t="str">
            <v/>
          </cell>
          <cell r="AF218" t="str">
            <v/>
          </cell>
          <cell r="AG218" t="str">
            <v>VILLANUEVA</v>
          </cell>
          <cell r="AH218" t="str">
            <v>FERNANDEZ</v>
          </cell>
          <cell r="AI218" t="str">
            <v>NELLY TEOFILA</v>
          </cell>
          <cell r="AJ218">
            <v>37</v>
          </cell>
          <cell r="AK218" t="str">
            <v>02</v>
          </cell>
          <cell r="AL218" t="str">
            <v>10</v>
          </cell>
          <cell r="AM218" t="str">
            <v>04</v>
          </cell>
          <cell r="AN218" t="str">
            <v>03</v>
          </cell>
          <cell r="AO218" t="str">
            <v>11</v>
          </cell>
          <cell r="AP218" t="str">
            <v>1988</v>
          </cell>
          <cell r="AQ218" t="str">
            <v>02</v>
          </cell>
          <cell r="AR218" t="str">
            <v>01</v>
          </cell>
          <cell r="AS218" t="str">
            <v>01</v>
          </cell>
          <cell r="AT218" t="str">
            <v>0001</v>
          </cell>
          <cell r="AU218">
            <v>1</v>
          </cell>
          <cell r="AV218">
            <v>2</v>
          </cell>
          <cell r="AW218" t="str">
            <v>LOS ALMENDROS</v>
          </cell>
          <cell r="AX218" t="str">
            <v>320</v>
          </cell>
          <cell r="AY218" t="str">
            <v/>
          </cell>
          <cell r="AZ218" t="str">
            <v/>
          </cell>
          <cell r="BA218" t="str">
            <v>3</v>
          </cell>
          <cell r="BB218" t="str">
            <v/>
          </cell>
          <cell r="BC218" t="str">
            <v/>
          </cell>
          <cell r="BD218" t="str">
            <v/>
          </cell>
          <cell r="BE218" t="str">
            <v>A DOS CUADRAS DEL PARADERO DE LA LINEA 12</v>
          </cell>
          <cell r="BF218">
            <v>0</v>
          </cell>
          <cell r="BH218">
            <v>1</v>
          </cell>
          <cell r="BI218">
            <v>1</v>
          </cell>
          <cell r="BJ218">
            <v>1</v>
          </cell>
          <cell r="BK218">
            <v>1</v>
          </cell>
          <cell r="BL218" t="str">
            <v/>
          </cell>
          <cell r="BM218" t="str">
            <v/>
          </cell>
          <cell r="BN218">
            <v>1</v>
          </cell>
          <cell r="BO218" t="str">
            <v/>
          </cell>
          <cell r="BP218" t="str">
            <v/>
          </cell>
          <cell r="BQ218">
            <v>1</v>
          </cell>
          <cell r="BR218">
            <v>0</v>
          </cell>
          <cell r="BS218">
            <v>0</v>
          </cell>
          <cell r="BT218" t="str">
            <v/>
          </cell>
          <cell r="BU218" t="str">
            <v/>
          </cell>
          <cell r="BV218" t="str">
            <v/>
          </cell>
          <cell r="BW218" t="str">
            <v/>
          </cell>
          <cell r="BX218" t="str">
            <v/>
          </cell>
          <cell r="BY218" t="str">
            <v/>
          </cell>
          <cell r="BZ218" t="str">
            <v/>
          </cell>
          <cell r="CA218">
            <v>1</v>
          </cell>
          <cell r="CB218">
            <v>3</v>
          </cell>
          <cell r="CC218">
            <v>0</v>
          </cell>
          <cell r="CD218" t="str">
            <v/>
          </cell>
          <cell r="CE218" t="str">
            <v/>
          </cell>
          <cell r="CF218" t="str">
            <v/>
          </cell>
          <cell r="CG218" t="str">
            <v/>
          </cell>
          <cell r="CH218" t="str">
            <v/>
          </cell>
          <cell r="CI218" t="str">
            <v/>
          </cell>
          <cell r="CJ218" t="str">
            <v/>
          </cell>
          <cell r="CK218">
            <v>1</v>
          </cell>
          <cell r="CL218">
            <v>41</v>
          </cell>
          <cell r="CM218" t="str">
            <v>COSTURERA DE PRENDAS DE VESTIR</v>
          </cell>
          <cell r="CN218" t="str">
            <v/>
          </cell>
          <cell r="CO218">
            <v>916233230</v>
          </cell>
          <cell r="CP218" t="str">
            <v>nellyteofilavillanuevafernande@gmail.com</v>
          </cell>
          <cell r="CQ218">
            <v>1</v>
          </cell>
          <cell r="CR218">
            <v>1</v>
          </cell>
          <cell r="CS218">
            <v>0</v>
          </cell>
          <cell r="DL218">
            <v>1</v>
          </cell>
          <cell r="DM218" t="str">
            <v/>
          </cell>
          <cell r="DN218">
            <v>1</v>
          </cell>
          <cell r="DO218">
            <v>1</v>
          </cell>
          <cell r="DP218">
            <v>2</v>
          </cell>
          <cell r="DQ218">
            <v>0</v>
          </cell>
          <cell r="DR218">
            <v>1</v>
          </cell>
          <cell r="DS218">
            <v>2</v>
          </cell>
          <cell r="DT218">
            <v>1</v>
          </cell>
          <cell r="DU218" t="str">
            <v/>
          </cell>
          <cell r="DV218" t="str">
            <v/>
          </cell>
          <cell r="DW218" t="str">
            <v/>
          </cell>
          <cell r="DX218" t="str">
            <v/>
          </cell>
          <cell r="DY218" t="str">
            <v/>
          </cell>
          <cell r="DZ218" t="str">
            <v/>
          </cell>
          <cell r="EA218" t="str">
            <v/>
          </cell>
          <cell r="EB218" t="str">
            <v/>
          </cell>
          <cell r="EC218" t="str">
            <v/>
          </cell>
          <cell r="ED218" t="str">
            <v/>
          </cell>
          <cell r="EE218" t="str">
            <v/>
          </cell>
          <cell r="EF218" t="str">
            <v/>
          </cell>
          <cell r="EG218" t="str">
            <v/>
          </cell>
          <cell r="EH218" t="str">
            <v/>
          </cell>
          <cell r="EI218" t="str">
            <v/>
          </cell>
          <cell r="EJ218" t="str">
            <v/>
          </cell>
          <cell r="EK218" t="str">
            <v/>
          </cell>
          <cell r="EL218" t="str">
            <v/>
          </cell>
          <cell r="EM218" t="str">
            <v>02</v>
          </cell>
          <cell r="EN218" t="str">
            <v>01</v>
          </cell>
          <cell r="EO218" t="str">
            <v>01</v>
          </cell>
          <cell r="EP218" t="str">
            <v>0001</v>
          </cell>
          <cell r="EQ218" t="str">
            <v>LINEA DE TEIMPO 2021</v>
          </cell>
          <cell r="ER218" t="str">
            <v>30 a 39 años</v>
          </cell>
          <cell r="ES218" t="str">
            <v>02</v>
          </cell>
          <cell r="ET218" t="str">
            <v>0201010001</v>
          </cell>
          <cell r="EU218" t="str">
            <v>020101</v>
          </cell>
          <cell r="EV218" t="str">
            <v>020101</v>
          </cell>
          <cell r="EW218" t="b">
            <v>1</v>
          </cell>
          <cell r="EX218" t="str">
            <v>MAM - HUARAZ</v>
          </cell>
          <cell r="EY218">
            <v>2</v>
          </cell>
          <cell r="EZ218" t="str">
            <v>021004</v>
          </cell>
          <cell r="FA218" t="str">
            <v>0201010001</v>
          </cell>
          <cell r="FB218" t="str">
            <v/>
          </cell>
          <cell r="FC218" t="str">
            <v>0201010001</v>
          </cell>
          <cell r="FD218" t="str">
            <v>CHAVIN DE HUANTAR</v>
          </cell>
          <cell r="FE218" t="str">
            <v>HUARAZ</v>
          </cell>
          <cell r="FF218" t="e">
            <v>#N/A</v>
          </cell>
          <cell r="FG218" t="str">
            <v>HUARAZ</v>
          </cell>
          <cell r="FH218" t="str">
            <v>31682374</v>
          </cell>
          <cell r="FI218">
            <v>0</v>
          </cell>
          <cell r="FJ218" t="str">
            <v>COMISARIA HUARAZ</v>
          </cell>
          <cell r="FK218">
            <v>0</v>
          </cell>
          <cell r="FL218" t="str">
            <v>RUIZ</v>
          </cell>
          <cell r="FM218">
            <v>0</v>
          </cell>
          <cell r="FN218" t="str">
            <v>MEZARINA</v>
          </cell>
          <cell r="FO218">
            <v>0</v>
          </cell>
          <cell r="FP218" t="str">
            <v>ROSA MILAGROS</v>
          </cell>
          <cell r="FQ218">
            <v>0</v>
          </cell>
          <cell r="FR218" t="str">
            <v>45524227</v>
          </cell>
          <cell r="FS218" t="str">
            <v>VILLANUEVA</v>
          </cell>
          <cell r="FT218" t="str">
            <v>FERNANDEZ</v>
          </cell>
          <cell r="FU218" t="str">
            <v>NELLY TEOFILA</v>
          </cell>
          <cell r="FV218" t="str">
            <v>03</v>
          </cell>
          <cell r="FW218" t="str">
            <v>11</v>
          </cell>
          <cell r="FX218" t="str">
            <v>1988</v>
          </cell>
          <cell r="FY218">
            <v>0</v>
          </cell>
          <cell r="FZ218">
            <v>0</v>
          </cell>
          <cell r="GA218">
            <v>0</v>
          </cell>
          <cell r="GB218">
            <v>0</v>
          </cell>
          <cell r="GC218">
            <v>0</v>
          </cell>
          <cell r="GD218">
            <v>0</v>
          </cell>
          <cell r="GE218">
            <v>0</v>
          </cell>
          <cell r="GF218">
            <v>0</v>
          </cell>
          <cell r="GG218">
            <v>0</v>
          </cell>
          <cell r="GH218">
            <v>0</v>
          </cell>
          <cell r="GI218">
            <v>0</v>
          </cell>
        </row>
        <row r="219">
          <cell r="F219">
            <v>55136</v>
          </cell>
          <cell r="G219" t="str">
            <v>COMISARIA HUARAZ</v>
          </cell>
          <cell r="H219">
            <v>4</v>
          </cell>
          <cell r="I219" t="str">
            <v>A-1307</v>
          </cell>
          <cell r="J219" t="str">
            <v>E</v>
          </cell>
          <cell r="K219">
            <v>0</v>
          </cell>
          <cell r="L219" t="str">
            <v>24</v>
          </cell>
          <cell r="M219" t="str">
            <v>01</v>
          </cell>
          <cell r="N219" t="str">
            <v>2026</v>
          </cell>
          <cell r="O219" t="str">
            <v>31682374</v>
          </cell>
          <cell r="P219" t="str">
            <v>RUIZ</v>
          </cell>
          <cell r="Q219" t="str">
            <v>MEZARINA</v>
          </cell>
          <cell r="R219" t="str">
            <v>ROSA MILAGROS</v>
          </cell>
          <cell r="S219">
            <v>1</v>
          </cell>
          <cell r="T219">
            <v>0</v>
          </cell>
          <cell r="U219" t="str">
            <v/>
          </cell>
          <cell r="V219" t="str">
            <v/>
          </cell>
          <cell r="W219" t="str">
            <v/>
          </cell>
          <cell r="X219">
            <v>1</v>
          </cell>
          <cell r="Y219">
            <v>2</v>
          </cell>
          <cell r="Z219" t="str">
            <v>comisaria huaraz</v>
          </cell>
          <cell r="AA219">
            <v>1</v>
          </cell>
          <cell r="AB219">
            <v>1</v>
          </cell>
          <cell r="AC219" t="str">
            <v>76029184</v>
          </cell>
          <cell r="AD219">
            <v>1</v>
          </cell>
          <cell r="AE219" t="str">
            <v/>
          </cell>
          <cell r="AF219" t="str">
            <v/>
          </cell>
          <cell r="AG219" t="str">
            <v>leyva</v>
          </cell>
          <cell r="AH219" t="str">
            <v>yanac</v>
          </cell>
          <cell r="AI219" t="str">
            <v>MARIANA MILAGROS</v>
          </cell>
          <cell r="AJ219">
            <v>23</v>
          </cell>
          <cell r="AK219" t="str">
            <v>02</v>
          </cell>
          <cell r="AL219" t="str">
            <v>01</v>
          </cell>
          <cell r="AM219" t="str">
            <v>01</v>
          </cell>
          <cell r="AN219" t="str">
            <v>21</v>
          </cell>
          <cell r="AO219" t="str">
            <v>10</v>
          </cell>
          <cell r="AP219" t="str">
            <v>2002</v>
          </cell>
          <cell r="AQ219" t="str">
            <v>02</v>
          </cell>
          <cell r="AR219" t="str">
            <v>01</v>
          </cell>
          <cell r="AS219" t="str">
            <v>01</v>
          </cell>
          <cell r="AT219" t="str">
            <v>0001</v>
          </cell>
          <cell r="AU219">
            <v>1</v>
          </cell>
          <cell r="AV219">
            <v>5</v>
          </cell>
          <cell r="AW219" t="str">
            <v>LOS ANGELES</v>
          </cell>
          <cell r="AX219" t="str">
            <v>207</v>
          </cell>
          <cell r="AY219" t="str">
            <v/>
          </cell>
          <cell r="AZ219" t="str">
            <v/>
          </cell>
          <cell r="BA219" t="str">
            <v>1</v>
          </cell>
          <cell r="BB219" t="str">
            <v/>
          </cell>
          <cell r="BC219" t="str">
            <v/>
          </cell>
          <cell r="BD219" t="str">
            <v/>
          </cell>
          <cell r="BE219" t="str">
            <v>A ESPALDAS DEL COLEGIO SIMON BOLIVAR</v>
          </cell>
          <cell r="BF219">
            <v>0</v>
          </cell>
          <cell r="BH219">
            <v>0</v>
          </cell>
          <cell r="BI219">
            <v>0</v>
          </cell>
          <cell r="BJ219">
            <v>1</v>
          </cell>
          <cell r="BK219">
            <v>6</v>
          </cell>
          <cell r="BL219" t="str">
            <v/>
          </cell>
          <cell r="BM219" t="str">
            <v/>
          </cell>
          <cell r="BN219">
            <v>10</v>
          </cell>
          <cell r="BO219" t="str">
            <v/>
          </cell>
          <cell r="BP219" t="str">
            <v/>
          </cell>
          <cell r="BQ219">
            <v>1</v>
          </cell>
          <cell r="BR219">
            <v>0</v>
          </cell>
          <cell r="BS219">
            <v>0</v>
          </cell>
          <cell r="BT219" t="str">
            <v/>
          </cell>
          <cell r="BU219" t="str">
            <v/>
          </cell>
          <cell r="BV219" t="str">
            <v/>
          </cell>
          <cell r="BW219" t="str">
            <v/>
          </cell>
          <cell r="BX219" t="str">
            <v/>
          </cell>
          <cell r="BY219" t="str">
            <v/>
          </cell>
          <cell r="BZ219" t="str">
            <v/>
          </cell>
          <cell r="CA219">
            <v>1</v>
          </cell>
          <cell r="CB219">
            <v>9</v>
          </cell>
          <cell r="CC219">
            <v>1</v>
          </cell>
          <cell r="CD219">
            <v>3</v>
          </cell>
          <cell r="CE219" t="str">
            <v>CESAR VALLEJO</v>
          </cell>
          <cell r="CF219">
            <v>2</v>
          </cell>
          <cell r="CG219" t="str">
            <v>02</v>
          </cell>
          <cell r="CH219" t="str">
            <v>01</v>
          </cell>
          <cell r="CI219" t="str">
            <v>05</v>
          </cell>
          <cell r="CJ219" t="str">
            <v>0001</v>
          </cell>
          <cell r="CK219">
            <v>1</v>
          </cell>
          <cell r="CL219">
            <v>113</v>
          </cell>
          <cell r="CM219" t="str">
            <v>PRACTICANTE DE PSICOLOGIA</v>
          </cell>
          <cell r="CN219" t="str">
            <v/>
          </cell>
          <cell r="CO219">
            <v>988656393</v>
          </cell>
          <cell r="CP219" t="str">
            <v>marianaoct2002@gmail.com</v>
          </cell>
          <cell r="CQ219">
            <v>1</v>
          </cell>
          <cell r="CR219">
            <v>1</v>
          </cell>
          <cell r="CS219">
            <v>1</v>
          </cell>
          <cell r="CT219" t="str">
            <v>OTILIA YANAC BRONCANO</v>
          </cell>
          <cell r="CU219" t="str">
            <v>MADRE</v>
          </cell>
          <cell r="CV219" t="str">
            <v/>
          </cell>
          <cell r="CW219" t="str">
            <v>1</v>
          </cell>
          <cell r="CX219" t="str">
            <v>1</v>
          </cell>
          <cell r="CY219" t="str">
            <v/>
          </cell>
          <cell r="CZ219" t="str">
            <v>1</v>
          </cell>
          <cell r="DA219" t="str">
            <v/>
          </cell>
          <cell r="DB219" t="str">
            <v/>
          </cell>
          <cell r="DL219">
            <v>1</v>
          </cell>
          <cell r="DM219" t="str">
            <v/>
          </cell>
          <cell r="DN219">
            <v>1</v>
          </cell>
          <cell r="DO219">
            <v>1</v>
          </cell>
          <cell r="DP219">
            <v>2</v>
          </cell>
          <cell r="DQ219">
            <v>0</v>
          </cell>
          <cell r="DR219">
            <v>0</v>
          </cell>
          <cell r="DS219">
            <v>2</v>
          </cell>
          <cell r="DT219">
            <v>1</v>
          </cell>
          <cell r="DU219" t="str">
            <v/>
          </cell>
          <cell r="DV219" t="str">
            <v/>
          </cell>
          <cell r="DW219" t="str">
            <v/>
          </cell>
          <cell r="DX219" t="str">
            <v/>
          </cell>
          <cell r="DY219" t="str">
            <v/>
          </cell>
          <cell r="DZ219" t="str">
            <v/>
          </cell>
          <cell r="EA219" t="str">
            <v/>
          </cell>
          <cell r="EB219" t="str">
            <v/>
          </cell>
          <cell r="EC219" t="str">
            <v/>
          </cell>
          <cell r="ED219" t="str">
            <v/>
          </cell>
          <cell r="EE219" t="str">
            <v/>
          </cell>
          <cell r="EF219" t="str">
            <v/>
          </cell>
          <cell r="EG219" t="str">
            <v/>
          </cell>
          <cell r="EH219" t="str">
            <v/>
          </cell>
          <cell r="EI219" t="str">
            <v/>
          </cell>
          <cell r="EJ219" t="str">
            <v/>
          </cell>
          <cell r="EK219" t="str">
            <v/>
          </cell>
          <cell r="EL219" t="str">
            <v/>
          </cell>
          <cell r="EM219" t="str">
            <v>02</v>
          </cell>
          <cell r="EN219" t="str">
            <v>01</v>
          </cell>
          <cell r="EO219" t="str">
            <v>01</v>
          </cell>
          <cell r="EP219" t="str">
            <v>0001</v>
          </cell>
          <cell r="EQ219" t="str">
            <v>LINEA DE TIEMPO 2021</v>
          </cell>
          <cell r="ER219" t="str">
            <v>18 a 29 años</v>
          </cell>
          <cell r="ES219" t="str">
            <v>02</v>
          </cell>
          <cell r="ET219" t="str">
            <v>0201010001</v>
          </cell>
          <cell r="EU219" t="str">
            <v>020101</v>
          </cell>
          <cell r="EV219" t="str">
            <v>020101</v>
          </cell>
          <cell r="EW219" t="b">
            <v>1</v>
          </cell>
          <cell r="EX219" t="str">
            <v>MAM - HUARAZ</v>
          </cell>
          <cell r="EY219">
            <v>0</v>
          </cell>
          <cell r="EZ219" t="str">
            <v>020101</v>
          </cell>
          <cell r="FA219" t="str">
            <v>0201010001</v>
          </cell>
          <cell r="FB219" t="str">
            <v>0201050001</v>
          </cell>
          <cell r="FC219" t="str">
            <v>0201010001</v>
          </cell>
          <cell r="FD219" t="str">
            <v>HUARAZ</v>
          </cell>
          <cell r="FE219" t="str">
            <v>HUARAZ</v>
          </cell>
          <cell r="FF219" t="str">
            <v>CENTENARIO</v>
          </cell>
          <cell r="FG219" t="str">
            <v>HUARAZ</v>
          </cell>
          <cell r="FH219" t="str">
            <v>31682374</v>
          </cell>
          <cell r="FI219">
            <v>0</v>
          </cell>
          <cell r="FJ219" t="str">
            <v>COMISARIA HUARAZ</v>
          </cell>
          <cell r="FK219">
            <v>0</v>
          </cell>
          <cell r="FL219" t="str">
            <v>RUIZ</v>
          </cell>
          <cell r="FM219">
            <v>0</v>
          </cell>
          <cell r="FN219" t="str">
            <v>MEZARINA</v>
          </cell>
          <cell r="FO219">
            <v>0</v>
          </cell>
          <cell r="FP219" t="str">
            <v>ROSA MILAGROS</v>
          </cell>
          <cell r="FQ219">
            <v>0</v>
          </cell>
          <cell r="FR219" t="str">
            <v>76029184</v>
          </cell>
          <cell r="FS219" t="str">
            <v>LEYVA</v>
          </cell>
          <cell r="FT219" t="str">
            <v>YANAC</v>
          </cell>
          <cell r="FU219" t="str">
            <v>MARIANA MILAGROS</v>
          </cell>
          <cell r="FV219" t="str">
            <v>21</v>
          </cell>
          <cell r="FW219" t="str">
            <v>10</v>
          </cell>
          <cell r="FX219" t="str">
            <v>2002</v>
          </cell>
          <cell r="FY219">
            <v>0</v>
          </cell>
          <cell r="FZ219">
            <v>0</v>
          </cell>
          <cell r="GA219">
            <v>0</v>
          </cell>
          <cell r="GB219">
            <v>0</v>
          </cell>
          <cell r="GC219">
            <v>0</v>
          </cell>
          <cell r="GD219">
            <v>0</v>
          </cell>
          <cell r="GE219">
            <v>0</v>
          </cell>
          <cell r="GF219">
            <v>0</v>
          </cell>
          <cell r="GG219">
            <v>0</v>
          </cell>
          <cell r="GH219">
            <v>0</v>
          </cell>
          <cell r="GI219">
            <v>0</v>
          </cell>
        </row>
        <row r="220">
          <cell r="F220">
            <v>55135</v>
          </cell>
          <cell r="G220" t="str">
            <v>COMISARIA SOL DE ORO</v>
          </cell>
          <cell r="H220">
            <v>9</v>
          </cell>
          <cell r="I220" t="str">
            <v>A-1307</v>
          </cell>
          <cell r="J220" t="str">
            <v>G</v>
          </cell>
          <cell r="K220">
            <v>0</v>
          </cell>
          <cell r="L220" t="str">
            <v>01</v>
          </cell>
          <cell r="M220" t="str">
            <v>01</v>
          </cell>
          <cell r="N220" t="str">
            <v>2026</v>
          </cell>
          <cell r="O220" t="str">
            <v>08115971</v>
          </cell>
          <cell r="P220" t="str">
            <v>RUIZ</v>
          </cell>
          <cell r="Q220" t="str">
            <v>CONTRERAS</v>
          </cell>
          <cell r="R220" t="str">
            <v>CARMEN MARIA</v>
          </cell>
          <cell r="S220">
            <v>1</v>
          </cell>
          <cell r="T220">
            <v>0</v>
          </cell>
          <cell r="U220" t="str">
            <v/>
          </cell>
          <cell r="V220" t="str">
            <v/>
          </cell>
          <cell r="W220" t="str">
            <v/>
          </cell>
          <cell r="X220">
            <v>1</v>
          </cell>
          <cell r="Y220">
            <v>2</v>
          </cell>
          <cell r="Z220" t="str">
            <v>COMISARIA SOL DE ORO</v>
          </cell>
          <cell r="AA220">
            <v>1</v>
          </cell>
          <cell r="AB220">
            <v>1</v>
          </cell>
          <cell r="AC220" t="str">
            <v>16706157</v>
          </cell>
          <cell r="AD220">
            <v>1</v>
          </cell>
          <cell r="AE220" t="str">
            <v/>
          </cell>
          <cell r="AF220" t="str">
            <v/>
          </cell>
          <cell r="AG220" t="str">
            <v>RAMIREZ</v>
          </cell>
          <cell r="AH220" t="str">
            <v>SOSA</v>
          </cell>
          <cell r="AI220" t="str">
            <v>LILA KARINA</v>
          </cell>
          <cell r="AJ220">
            <v>53</v>
          </cell>
          <cell r="AK220" t="str">
            <v>14</v>
          </cell>
          <cell r="AL220" t="str">
            <v>01</v>
          </cell>
          <cell r="AM220" t="str">
            <v>01</v>
          </cell>
          <cell r="AN220" t="str">
            <v>12</v>
          </cell>
          <cell r="AO220" t="str">
            <v>02</v>
          </cell>
          <cell r="AP220" t="str">
            <v>1972</v>
          </cell>
          <cell r="AQ220" t="str">
            <v>15</v>
          </cell>
          <cell r="AR220" t="str">
            <v>01</v>
          </cell>
          <cell r="AS220" t="str">
            <v>17</v>
          </cell>
          <cell r="AT220" t="str">
            <v>0001</v>
          </cell>
          <cell r="AU220">
            <v>1</v>
          </cell>
          <cell r="AV220">
            <v>2</v>
          </cell>
          <cell r="AW220" t="str">
            <v>SOL DE ORO</v>
          </cell>
          <cell r="AX220" t="str">
            <v>2149</v>
          </cell>
          <cell r="AY220" t="str">
            <v/>
          </cell>
          <cell r="AZ220" t="str">
            <v/>
          </cell>
          <cell r="BA220" t="str">
            <v/>
          </cell>
          <cell r="BB220" t="str">
            <v/>
          </cell>
          <cell r="BC220" t="str">
            <v/>
          </cell>
          <cell r="BD220" t="str">
            <v/>
          </cell>
          <cell r="BE220" t="str">
            <v>URBANIZACION EL TREBOL 2DA ETAPA</v>
          </cell>
          <cell r="BF220">
            <v>0</v>
          </cell>
          <cell r="BH220">
            <v>2</v>
          </cell>
          <cell r="BI220">
            <v>1</v>
          </cell>
          <cell r="BJ220">
            <v>4</v>
          </cell>
          <cell r="BK220">
            <v>7</v>
          </cell>
          <cell r="BL220" t="str">
            <v/>
          </cell>
          <cell r="BM220" t="str">
            <v/>
          </cell>
          <cell r="BN220">
            <v>10</v>
          </cell>
          <cell r="BO220" t="str">
            <v/>
          </cell>
          <cell r="BP220" t="str">
            <v/>
          </cell>
          <cell r="BQ220">
            <v>0</v>
          </cell>
          <cell r="BR220" t="str">
            <v/>
          </cell>
          <cell r="BS220">
            <v>0</v>
          </cell>
          <cell r="BT220" t="str">
            <v/>
          </cell>
          <cell r="BU220" t="str">
            <v/>
          </cell>
          <cell r="BV220" t="str">
            <v/>
          </cell>
          <cell r="BW220" t="str">
            <v/>
          </cell>
          <cell r="BX220" t="str">
            <v/>
          </cell>
          <cell r="BY220" t="str">
            <v/>
          </cell>
          <cell r="BZ220" t="str">
            <v/>
          </cell>
          <cell r="CA220">
            <v>2</v>
          </cell>
          <cell r="CB220">
            <v>8</v>
          </cell>
          <cell r="CC220">
            <v>0</v>
          </cell>
          <cell r="CD220" t="str">
            <v/>
          </cell>
          <cell r="CE220" t="str">
            <v/>
          </cell>
          <cell r="CF220" t="str">
            <v/>
          </cell>
          <cell r="CG220" t="str">
            <v/>
          </cell>
          <cell r="CH220" t="str">
            <v/>
          </cell>
          <cell r="CI220" t="str">
            <v/>
          </cell>
          <cell r="CJ220" t="str">
            <v/>
          </cell>
          <cell r="CK220">
            <v>0</v>
          </cell>
          <cell r="CL220" t="str">
            <v/>
          </cell>
          <cell r="CN220" t="str">
            <v/>
          </cell>
          <cell r="CO220">
            <v>969257507</v>
          </cell>
          <cell r="CP220" t="str">
            <v/>
          </cell>
          <cell r="CQ220">
            <v>1</v>
          </cell>
          <cell r="CR220">
            <v>1</v>
          </cell>
          <cell r="CS220">
            <v>1</v>
          </cell>
          <cell r="CT220" t="str">
            <v>PIERO ROJAS RAMIREZ</v>
          </cell>
          <cell r="CU220" t="str">
            <v>HIJO</v>
          </cell>
          <cell r="CV220" t="str">
            <v/>
          </cell>
          <cell r="CW220" t="str">
            <v/>
          </cell>
          <cell r="CX220" t="str">
            <v>1</v>
          </cell>
          <cell r="CY220" t="str">
            <v/>
          </cell>
          <cell r="CZ220" t="str">
            <v/>
          </cell>
          <cell r="DA220" t="str">
            <v/>
          </cell>
          <cell r="DB220" t="str">
            <v/>
          </cell>
          <cell r="DC220" t="str">
            <v>RENATO ROJAS RAMIREZ</v>
          </cell>
          <cell r="DD220" t="str">
            <v>HIJO</v>
          </cell>
          <cell r="DE220" t="str">
            <v/>
          </cell>
          <cell r="DF220" t="str">
            <v/>
          </cell>
          <cell r="DG220" t="str">
            <v>1</v>
          </cell>
          <cell r="DH220" t="str">
            <v/>
          </cell>
          <cell r="DI220" t="str">
            <v/>
          </cell>
          <cell r="DJ220" t="str">
            <v/>
          </cell>
          <cell r="DK220" t="str">
            <v/>
          </cell>
          <cell r="DL220">
            <v>2</v>
          </cell>
          <cell r="DM220" t="str">
            <v/>
          </cell>
          <cell r="DN220">
            <v>1</v>
          </cell>
          <cell r="DO220" t="str">
            <v/>
          </cell>
          <cell r="DP220">
            <v>2</v>
          </cell>
          <cell r="DQ220">
            <v>0</v>
          </cell>
          <cell r="DR220">
            <v>0</v>
          </cell>
          <cell r="DS220">
            <v>3</v>
          </cell>
          <cell r="DT220">
            <v>3</v>
          </cell>
          <cell r="DU220" t="str">
            <v/>
          </cell>
          <cell r="DV220" t="str">
            <v/>
          </cell>
          <cell r="DW220" t="str">
            <v/>
          </cell>
          <cell r="DX220" t="str">
            <v/>
          </cell>
          <cell r="DY220" t="str">
            <v/>
          </cell>
          <cell r="DZ220" t="str">
            <v/>
          </cell>
          <cell r="EA220" t="str">
            <v/>
          </cell>
          <cell r="EB220" t="str">
            <v/>
          </cell>
          <cell r="EC220" t="str">
            <v/>
          </cell>
          <cell r="ED220" t="str">
            <v/>
          </cell>
          <cell r="EE220" t="str">
            <v/>
          </cell>
          <cell r="EF220" t="str">
            <v/>
          </cell>
          <cell r="EG220" t="str">
            <v/>
          </cell>
          <cell r="EH220" t="str">
            <v/>
          </cell>
          <cell r="EI220" t="str">
            <v/>
          </cell>
          <cell r="EJ220" t="str">
            <v/>
          </cell>
          <cell r="EK220" t="str">
            <v/>
          </cell>
          <cell r="EL220" t="str">
            <v/>
          </cell>
          <cell r="EM220" t="str">
            <v>15</v>
          </cell>
          <cell r="EN220" t="str">
            <v>01</v>
          </cell>
          <cell r="EO220" t="str">
            <v>17</v>
          </cell>
          <cell r="EP220" t="str">
            <v>0001</v>
          </cell>
          <cell r="ER220" t="str">
            <v>50 a 59 años</v>
          </cell>
          <cell r="ES220" t="str">
            <v>1501</v>
          </cell>
          <cell r="ET220" t="str">
            <v>1501170001</v>
          </cell>
          <cell r="EU220" t="str">
            <v>150117</v>
          </cell>
          <cell r="EV220" t="str">
            <v>150117</v>
          </cell>
          <cell r="EW220" t="b">
            <v>1</v>
          </cell>
          <cell r="EX220" t="str">
            <v>MAM - LOS OLIVOS</v>
          </cell>
          <cell r="EY220">
            <v>3</v>
          </cell>
          <cell r="EZ220" t="str">
            <v>140101</v>
          </cell>
          <cell r="FA220" t="str">
            <v>1501170001</v>
          </cell>
          <cell r="FB220" t="str">
            <v/>
          </cell>
          <cell r="FC220" t="str">
            <v>1501170001</v>
          </cell>
          <cell r="FD220" t="str">
            <v>CHICLAYO</v>
          </cell>
          <cell r="FE220" t="str">
            <v>LAS PALMERAS</v>
          </cell>
          <cell r="FF220" t="e">
            <v>#N/A</v>
          </cell>
          <cell r="FG220" t="str">
            <v>LAS PALMERAS</v>
          </cell>
          <cell r="FH220" t="str">
            <v>08115971</v>
          </cell>
          <cell r="FI220">
            <v>0</v>
          </cell>
          <cell r="FJ220" t="str">
            <v>COMISARIA SOL DE ORO</v>
          </cell>
          <cell r="FK220">
            <v>0</v>
          </cell>
          <cell r="FL220" t="str">
            <v>RUIZ</v>
          </cell>
          <cell r="FM220">
            <v>0</v>
          </cell>
          <cell r="FN220" t="str">
            <v>CONTRERAS</v>
          </cell>
          <cell r="FO220">
            <v>0</v>
          </cell>
          <cell r="FP220" t="str">
            <v>CARMEN MARIA</v>
          </cell>
          <cell r="FQ220">
            <v>0</v>
          </cell>
          <cell r="FR220" t="str">
            <v>16706157</v>
          </cell>
          <cell r="FS220" t="str">
            <v>RAMIREZ</v>
          </cell>
          <cell r="FT220" t="str">
            <v>SOSA</v>
          </cell>
          <cell r="FU220" t="str">
            <v>LILA KARINA</v>
          </cell>
          <cell r="FV220" t="str">
            <v>12</v>
          </cell>
          <cell r="FW220" t="str">
            <v>02</v>
          </cell>
          <cell r="FX220" t="str">
            <v>1972</v>
          </cell>
          <cell r="FY220">
            <v>0</v>
          </cell>
          <cell r="FZ220">
            <v>0</v>
          </cell>
          <cell r="GA220">
            <v>0</v>
          </cell>
          <cell r="GB220">
            <v>0</v>
          </cell>
          <cell r="GC220">
            <v>0</v>
          </cell>
          <cell r="GD220">
            <v>0</v>
          </cell>
          <cell r="GE220">
            <v>0</v>
          </cell>
          <cell r="GF220">
            <v>0</v>
          </cell>
          <cell r="GG220">
            <v>0</v>
          </cell>
          <cell r="GH220">
            <v>0</v>
          </cell>
          <cell r="GI220">
            <v>0</v>
          </cell>
        </row>
        <row r="221">
          <cell r="F221">
            <v>55134</v>
          </cell>
          <cell r="G221" t="str">
            <v>COMISARIA HUARAZ</v>
          </cell>
          <cell r="H221">
            <v>3</v>
          </cell>
          <cell r="I221" t="str">
            <v>A-1307</v>
          </cell>
          <cell r="J221" t="str">
            <v>E</v>
          </cell>
          <cell r="K221">
            <v>0</v>
          </cell>
          <cell r="L221" t="str">
            <v>24</v>
          </cell>
          <cell r="M221" t="str">
            <v>01</v>
          </cell>
          <cell r="N221" t="str">
            <v>2026</v>
          </cell>
          <cell r="O221" t="str">
            <v>31682374</v>
          </cell>
          <cell r="P221" t="str">
            <v>RUIZ</v>
          </cell>
          <cell r="Q221" t="str">
            <v>MEZARINA</v>
          </cell>
          <cell r="R221" t="str">
            <v>ROSA MILAGROS</v>
          </cell>
          <cell r="S221">
            <v>1</v>
          </cell>
          <cell r="T221">
            <v>0</v>
          </cell>
          <cell r="U221" t="str">
            <v/>
          </cell>
          <cell r="V221" t="str">
            <v/>
          </cell>
          <cell r="W221" t="str">
            <v/>
          </cell>
          <cell r="X221">
            <v>1</v>
          </cell>
          <cell r="Y221">
            <v>2</v>
          </cell>
          <cell r="Z221" t="str">
            <v>comisaria huaraz</v>
          </cell>
          <cell r="AA221">
            <v>1</v>
          </cell>
          <cell r="AB221">
            <v>1</v>
          </cell>
          <cell r="AC221" t="str">
            <v>41810270</v>
          </cell>
          <cell r="AD221">
            <v>1</v>
          </cell>
          <cell r="AE221" t="str">
            <v/>
          </cell>
          <cell r="AF221" t="str">
            <v/>
          </cell>
          <cell r="AG221" t="str">
            <v>flores</v>
          </cell>
          <cell r="AH221" t="str">
            <v>ILDEFONZO</v>
          </cell>
          <cell r="AI221" t="str">
            <v>yessi marina</v>
          </cell>
          <cell r="AJ221">
            <v>42</v>
          </cell>
          <cell r="AK221" t="str">
            <v>02</v>
          </cell>
          <cell r="AL221" t="str">
            <v>01</v>
          </cell>
          <cell r="AM221" t="str">
            <v>11</v>
          </cell>
          <cell r="AN221" t="str">
            <v>11</v>
          </cell>
          <cell r="AO221" t="str">
            <v>07</v>
          </cell>
          <cell r="AP221" t="str">
            <v>1983</v>
          </cell>
          <cell r="AQ221" t="str">
            <v>02</v>
          </cell>
          <cell r="AR221" t="str">
            <v>01</v>
          </cell>
          <cell r="AS221" t="str">
            <v>01</v>
          </cell>
          <cell r="AT221" t="str">
            <v>0001</v>
          </cell>
          <cell r="AU221">
            <v>1</v>
          </cell>
          <cell r="AV221">
            <v>4</v>
          </cell>
          <cell r="AW221" t="str">
            <v>las viñas</v>
          </cell>
          <cell r="AX221" t="str">
            <v/>
          </cell>
          <cell r="AY221" t="str">
            <v/>
          </cell>
          <cell r="AZ221" t="str">
            <v/>
          </cell>
          <cell r="BA221" t="str">
            <v>2</v>
          </cell>
          <cell r="BB221" t="str">
            <v/>
          </cell>
          <cell r="BC221" t="str">
            <v/>
          </cell>
          <cell r="BD221" t="str">
            <v/>
          </cell>
          <cell r="BE221" t="str">
            <v>ex `paradero de la linea 12</v>
          </cell>
          <cell r="BF221">
            <v>0</v>
          </cell>
          <cell r="BH221">
            <v>3</v>
          </cell>
          <cell r="BI221">
            <v>1</v>
          </cell>
          <cell r="BJ221">
            <v>1</v>
          </cell>
          <cell r="BK221">
            <v>1</v>
          </cell>
          <cell r="BL221" t="str">
            <v/>
          </cell>
          <cell r="BM221" t="str">
            <v/>
          </cell>
          <cell r="BN221">
            <v>1</v>
          </cell>
          <cell r="BO221" t="str">
            <v/>
          </cell>
          <cell r="BP221" t="str">
            <v/>
          </cell>
          <cell r="BQ221">
            <v>1</v>
          </cell>
          <cell r="BR221">
            <v>0</v>
          </cell>
          <cell r="BS221">
            <v>0</v>
          </cell>
          <cell r="BT221" t="str">
            <v/>
          </cell>
          <cell r="BU221" t="str">
            <v/>
          </cell>
          <cell r="BV221" t="str">
            <v/>
          </cell>
          <cell r="BW221" t="str">
            <v/>
          </cell>
          <cell r="BX221" t="str">
            <v/>
          </cell>
          <cell r="BY221" t="str">
            <v/>
          </cell>
          <cell r="BZ221" t="str">
            <v/>
          </cell>
          <cell r="CA221">
            <v>1</v>
          </cell>
          <cell r="CB221">
            <v>5</v>
          </cell>
          <cell r="CC221">
            <v>0</v>
          </cell>
          <cell r="CD221" t="str">
            <v/>
          </cell>
          <cell r="CE221" t="str">
            <v/>
          </cell>
          <cell r="CF221" t="str">
            <v/>
          </cell>
          <cell r="CG221" t="str">
            <v/>
          </cell>
          <cell r="CH221" t="str">
            <v/>
          </cell>
          <cell r="CI221" t="str">
            <v/>
          </cell>
          <cell r="CJ221" t="str">
            <v/>
          </cell>
          <cell r="CK221">
            <v>1</v>
          </cell>
          <cell r="CL221">
            <v>109</v>
          </cell>
          <cell r="CM221" t="str">
            <v>venta de productos de belleza</v>
          </cell>
          <cell r="CN221" t="str">
            <v/>
          </cell>
          <cell r="CO221">
            <v>913751401</v>
          </cell>
          <cell r="CP221" t="str">
            <v>floresildefonsoyessimarina@hotmail.com</v>
          </cell>
          <cell r="CQ221">
            <v>1</v>
          </cell>
          <cell r="CR221">
            <v>1</v>
          </cell>
          <cell r="CS221">
            <v>0</v>
          </cell>
          <cell r="DL221">
            <v>1</v>
          </cell>
          <cell r="DM221" t="str">
            <v/>
          </cell>
          <cell r="DN221">
            <v>1</v>
          </cell>
          <cell r="DO221" t="str">
            <v/>
          </cell>
          <cell r="DP221">
            <v>2</v>
          </cell>
          <cell r="DQ221">
            <v>1</v>
          </cell>
          <cell r="DR221" t="str">
            <v/>
          </cell>
          <cell r="DS221">
            <v>3</v>
          </cell>
          <cell r="DT221">
            <v>2</v>
          </cell>
          <cell r="DU221" t="str">
            <v/>
          </cell>
          <cell r="DV221" t="str">
            <v/>
          </cell>
          <cell r="DW221" t="str">
            <v/>
          </cell>
          <cell r="DX221" t="str">
            <v/>
          </cell>
          <cell r="DY221" t="str">
            <v/>
          </cell>
          <cell r="DZ221" t="str">
            <v/>
          </cell>
          <cell r="EA221" t="str">
            <v/>
          </cell>
          <cell r="EB221" t="str">
            <v/>
          </cell>
          <cell r="EC221" t="str">
            <v/>
          </cell>
          <cell r="ED221" t="str">
            <v/>
          </cell>
          <cell r="EE221" t="str">
            <v/>
          </cell>
          <cell r="EF221" t="str">
            <v/>
          </cell>
          <cell r="EG221" t="str">
            <v/>
          </cell>
          <cell r="EH221" t="str">
            <v/>
          </cell>
          <cell r="EI221" t="str">
            <v/>
          </cell>
          <cell r="EJ221" t="str">
            <v/>
          </cell>
          <cell r="EK221" t="str">
            <v/>
          </cell>
          <cell r="EL221" t="str">
            <v/>
          </cell>
          <cell r="EM221" t="str">
            <v>02</v>
          </cell>
          <cell r="EN221" t="str">
            <v>01</v>
          </cell>
          <cell r="EO221" t="str">
            <v>01</v>
          </cell>
          <cell r="EP221" t="str">
            <v>0001</v>
          </cell>
          <cell r="EQ221" t="str">
            <v>linea de tiempo 2021</v>
          </cell>
          <cell r="ER221" t="str">
            <v>40 a 49 años</v>
          </cell>
          <cell r="ES221" t="str">
            <v>02</v>
          </cell>
          <cell r="ET221" t="str">
            <v>0201010001</v>
          </cell>
          <cell r="EU221" t="str">
            <v>020101</v>
          </cell>
          <cell r="EV221" t="str">
            <v>020101</v>
          </cell>
          <cell r="EW221" t="b">
            <v>1</v>
          </cell>
          <cell r="EX221" t="str">
            <v>MAM - HUARAZ</v>
          </cell>
          <cell r="EY221">
            <v>4</v>
          </cell>
          <cell r="EZ221" t="str">
            <v>020111</v>
          </cell>
          <cell r="FA221" t="str">
            <v>0201010001</v>
          </cell>
          <cell r="FB221" t="str">
            <v/>
          </cell>
          <cell r="FC221" t="str">
            <v>0201010001</v>
          </cell>
          <cell r="FD221" t="str">
            <v>PIRA</v>
          </cell>
          <cell r="FE221" t="str">
            <v>HUARAZ</v>
          </cell>
          <cell r="FF221" t="e">
            <v>#N/A</v>
          </cell>
          <cell r="FG221" t="str">
            <v>HUARAZ</v>
          </cell>
          <cell r="FH221" t="str">
            <v>31682374</v>
          </cell>
          <cell r="FI221">
            <v>0</v>
          </cell>
          <cell r="FJ221" t="str">
            <v>COMISARIA HUARAZ</v>
          </cell>
          <cell r="FK221">
            <v>0</v>
          </cell>
          <cell r="FL221" t="str">
            <v>RUIZ</v>
          </cell>
          <cell r="FM221">
            <v>0</v>
          </cell>
          <cell r="FN221" t="str">
            <v>MEZARINA</v>
          </cell>
          <cell r="FO221">
            <v>0</v>
          </cell>
          <cell r="FP221" t="str">
            <v>ROSA MILAGROS</v>
          </cell>
          <cell r="FQ221">
            <v>0</v>
          </cell>
          <cell r="FR221" t="str">
            <v>41810270</v>
          </cell>
          <cell r="FS221" t="str">
            <v>FLORES</v>
          </cell>
          <cell r="FT221" t="str">
            <v>ILDEFONZO</v>
          </cell>
          <cell r="FU221" t="str">
            <v>YESSI MARINA</v>
          </cell>
          <cell r="FV221" t="str">
            <v>11</v>
          </cell>
          <cell r="FW221" t="str">
            <v>07</v>
          </cell>
          <cell r="FX221" t="str">
            <v>1983</v>
          </cell>
          <cell r="FY221">
            <v>0</v>
          </cell>
          <cell r="FZ221">
            <v>0</v>
          </cell>
          <cell r="GA221">
            <v>0</v>
          </cell>
          <cell r="GB221">
            <v>0</v>
          </cell>
          <cell r="GC221">
            <v>0</v>
          </cell>
          <cell r="GD221">
            <v>0</v>
          </cell>
          <cell r="GE221">
            <v>0</v>
          </cell>
          <cell r="GF221">
            <v>0</v>
          </cell>
          <cell r="GG221">
            <v>0</v>
          </cell>
          <cell r="GH221">
            <v>0</v>
          </cell>
          <cell r="GI221">
            <v>0</v>
          </cell>
        </row>
        <row r="222">
          <cell r="F222">
            <v>55133</v>
          </cell>
          <cell r="G222" t="str">
            <v>COMISARIA HUARAZ</v>
          </cell>
          <cell r="H222">
            <v>2</v>
          </cell>
          <cell r="I222" t="str">
            <v>A-1307</v>
          </cell>
          <cell r="J222" t="str">
            <v>E</v>
          </cell>
          <cell r="K222">
            <v>0</v>
          </cell>
          <cell r="L222" t="str">
            <v>24</v>
          </cell>
          <cell r="M222" t="str">
            <v>01</v>
          </cell>
          <cell r="N222" t="str">
            <v>2026</v>
          </cell>
          <cell r="O222" t="str">
            <v>31682374</v>
          </cell>
          <cell r="P222" t="str">
            <v>RUIZ</v>
          </cell>
          <cell r="Q222" t="str">
            <v>MEZARINA</v>
          </cell>
          <cell r="R222" t="str">
            <v>ROSA MILAGROS</v>
          </cell>
          <cell r="S222">
            <v>1</v>
          </cell>
          <cell r="T222">
            <v>0</v>
          </cell>
          <cell r="U222" t="str">
            <v/>
          </cell>
          <cell r="V222" t="str">
            <v/>
          </cell>
          <cell r="W222" t="str">
            <v/>
          </cell>
          <cell r="X222">
            <v>1</v>
          </cell>
          <cell r="Y222">
            <v>2</v>
          </cell>
          <cell r="Z222" t="str">
            <v>COMISARIA HUARAZ</v>
          </cell>
          <cell r="AA222">
            <v>1</v>
          </cell>
          <cell r="AB222">
            <v>1</v>
          </cell>
          <cell r="AC222" t="str">
            <v>43317490</v>
          </cell>
          <cell r="AD222">
            <v>1</v>
          </cell>
          <cell r="AE222" t="str">
            <v/>
          </cell>
          <cell r="AF222" t="str">
            <v/>
          </cell>
          <cell r="AG222" t="str">
            <v>MENACHO</v>
          </cell>
          <cell r="AH222" t="str">
            <v>REYES</v>
          </cell>
          <cell r="AI222" t="str">
            <v>ELIZABETH CARMEN</v>
          </cell>
          <cell r="AJ222">
            <v>40</v>
          </cell>
          <cell r="AK222" t="str">
            <v>02</v>
          </cell>
          <cell r="AL222" t="str">
            <v>01</v>
          </cell>
          <cell r="AM222" t="str">
            <v>05</v>
          </cell>
          <cell r="AN222" t="str">
            <v>06</v>
          </cell>
          <cell r="AO222" t="str">
            <v>12</v>
          </cell>
          <cell r="AP222" t="str">
            <v>1985</v>
          </cell>
          <cell r="AQ222" t="str">
            <v>02</v>
          </cell>
          <cell r="AR222" t="str">
            <v>01</v>
          </cell>
          <cell r="AS222" t="str">
            <v>01</v>
          </cell>
          <cell r="AT222" t="str">
            <v>0001</v>
          </cell>
          <cell r="AU222">
            <v>1</v>
          </cell>
          <cell r="AV222">
            <v>5</v>
          </cell>
          <cell r="AW222" t="str">
            <v>SANTA CASA</v>
          </cell>
          <cell r="AX222" t="str">
            <v/>
          </cell>
          <cell r="AY222" t="str">
            <v/>
          </cell>
          <cell r="AZ222" t="str">
            <v/>
          </cell>
          <cell r="BA222" t="str">
            <v>01</v>
          </cell>
          <cell r="BB222" t="str">
            <v/>
          </cell>
          <cell r="BC222" t="str">
            <v/>
          </cell>
          <cell r="BD222" t="str">
            <v/>
          </cell>
          <cell r="BE222" t="str">
            <v>A UNA CUADRA DE LA CASA DE DOS PISOS DE PUERTA NEGRA DE FIERRO</v>
          </cell>
          <cell r="BF222">
            <v>0</v>
          </cell>
          <cell r="BH222">
            <v>0</v>
          </cell>
          <cell r="BI222">
            <v>2</v>
          </cell>
          <cell r="BJ222">
            <v>4</v>
          </cell>
          <cell r="BK222">
            <v>1</v>
          </cell>
          <cell r="BL222" t="str">
            <v/>
          </cell>
          <cell r="BM222" t="str">
            <v/>
          </cell>
          <cell r="BN222">
            <v>1</v>
          </cell>
          <cell r="BO222" t="str">
            <v/>
          </cell>
          <cell r="BP222" t="str">
            <v/>
          </cell>
          <cell r="BQ222">
            <v>1</v>
          </cell>
          <cell r="BR222">
            <v>0</v>
          </cell>
          <cell r="BS222">
            <v>0</v>
          </cell>
          <cell r="BT222" t="str">
            <v/>
          </cell>
          <cell r="BU222" t="str">
            <v/>
          </cell>
          <cell r="BV222" t="str">
            <v/>
          </cell>
          <cell r="BW222" t="str">
            <v/>
          </cell>
          <cell r="BX222" t="str">
            <v/>
          </cell>
          <cell r="BY222" t="str">
            <v/>
          </cell>
          <cell r="BZ222" t="str">
            <v/>
          </cell>
          <cell r="CA222">
            <v>2</v>
          </cell>
          <cell r="CB222">
            <v>4</v>
          </cell>
          <cell r="CC222">
            <v>0</v>
          </cell>
          <cell r="CD222" t="str">
            <v/>
          </cell>
          <cell r="CE222" t="str">
            <v/>
          </cell>
          <cell r="CF222" t="str">
            <v/>
          </cell>
          <cell r="CG222" t="str">
            <v/>
          </cell>
          <cell r="CH222" t="str">
            <v/>
          </cell>
          <cell r="CI222" t="str">
            <v/>
          </cell>
          <cell r="CJ222" t="str">
            <v/>
          </cell>
          <cell r="CK222">
            <v>1</v>
          </cell>
          <cell r="CL222">
            <v>109</v>
          </cell>
          <cell r="CM222" t="str">
            <v>VENDEDORA AMBULANTE DE VERDURAS</v>
          </cell>
          <cell r="CN222" t="str">
            <v/>
          </cell>
          <cell r="CO222">
            <v>957451210</v>
          </cell>
          <cell r="CP222" t="str">
            <v>elisabethmenacho@hotmail.com</v>
          </cell>
          <cell r="CQ222">
            <v>1</v>
          </cell>
          <cell r="CR222">
            <v>1</v>
          </cell>
          <cell r="CS222">
            <v>0</v>
          </cell>
          <cell r="DL222">
            <v>2</v>
          </cell>
          <cell r="DM222" t="str">
            <v/>
          </cell>
          <cell r="DN222">
            <v>1</v>
          </cell>
          <cell r="DO222">
            <v>1</v>
          </cell>
          <cell r="DP222">
            <v>2</v>
          </cell>
          <cell r="DQ222">
            <v>1</v>
          </cell>
          <cell r="DR222" t="str">
            <v/>
          </cell>
          <cell r="DS222">
            <v>2</v>
          </cell>
          <cell r="DT222">
            <v>2</v>
          </cell>
          <cell r="DU222" t="str">
            <v/>
          </cell>
          <cell r="DV222" t="str">
            <v/>
          </cell>
          <cell r="DW222" t="str">
            <v/>
          </cell>
          <cell r="DX222" t="str">
            <v/>
          </cell>
          <cell r="DY222" t="str">
            <v/>
          </cell>
          <cell r="DZ222" t="str">
            <v/>
          </cell>
          <cell r="EA222" t="str">
            <v/>
          </cell>
          <cell r="EB222" t="str">
            <v/>
          </cell>
          <cell r="EC222" t="str">
            <v/>
          </cell>
          <cell r="ED222" t="str">
            <v/>
          </cell>
          <cell r="EE222" t="str">
            <v/>
          </cell>
          <cell r="EF222" t="str">
            <v/>
          </cell>
          <cell r="EG222" t="str">
            <v/>
          </cell>
          <cell r="EH222" t="str">
            <v/>
          </cell>
          <cell r="EI222" t="str">
            <v/>
          </cell>
          <cell r="EJ222" t="str">
            <v/>
          </cell>
          <cell r="EK222" t="str">
            <v/>
          </cell>
          <cell r="EL222" t="str">
            <v/>
          </cell>
          <cell r="EM222" t="str">
            <v>02</v>
          </cell>
          <cell r="EN222" t="str">
            <v>01</v>
          </cell>
          <cell r="EO222" t="str">
            <v>01</v>
          </cell>
          <cell r="EP222" t="str">
            <v>0001</v>
          </cell>
          <cell r="EQ222" t="str">
            <v>lìnea de tiempo 2021</v>
          </cell>
          <cell r="ER222" t="str">
            <v>40 a 49 años</v>
          </cell>
          <cell r="ES222" t="str">
            <v>02</v>
          </cell>
          <cell r="ET222" t="str">
            <v>0201010001</v>
          </cell>
          <cell r="EU222" t="str">
            <v>020101</v>
          </cell>
          <cell r="EV222" t="str">
            <v>020101</v>
          </cell>
          <cell r="EW222" t="b">
            <v>1</v>
          </cell>
          <cell r="EX222" t="str">
            <v>MAM - HUARAZ</v>
          </cell>
          <cell r="EY222">
            <v>2</v>
          </cell>
          <cell r="EZ222" t="str">
            <v>020105</v>
          </cell>
          <cell r="FA222" t="str">
            <v>0201010001</v>
          </cell>
          <cell r="FB222" t="str">
            <v/>
          </cell>
          <cell r="FC222" t="str">
            <v>0201010001</v>
          </cell>
          <cell r="FD222" t="str">
            <v>INDEPENDENCIA</v>
          </cell>
          <cell r="FE222" t="str">
            <v>HUARAZ</v>
          </cell>
          <cell r="FF222" t="e">
            <v>#N/A</v>
          </cell>
          <cell r="FG222" t="str">
            <v>HUARAZ</v>
          </cell>
          <cell r="FH222" t="str">
            <v>31682374</v>
          </cell>
          <cell r="FI222">
            <v>0</v>
          </cell>
          <cell r="FJ222" t="str">
            <v>COMISARIA HUARAZ</v>
          </cell>
          <cell r="FK222">
            <v>0</v>
          </cell>
          <cell r="FL222" t="str">
            <v>RUIZ</v>
          </cell>
          <cell r="FM222">
            <v>0</v>
          </cell>
          <cell r="FN222" t="str">
            <v>MEZARINA</v>
          </cell>
          <cell r="FO222">
            <v>0</v>
          </cell>
          <cell r="FP222" t="str">
            <v>ROSA MILAGROS</v>
          </cell>
          <cell r="FQ222">
            <v>0</v>
          </cell>
          <cell r="FR222" t="str">
            <v>43317490</v>
          </cell>
          <cell r="FS222" t="str">
            <v>MENACHO</v>
          </cell>
          <cell r="FT222" t="str">
            <v>REYES</v>
          </cell>
          <cell r="FU222" t="str">
            <v>ELIZABETH CARMEN</v>
          </cell>
          <cell r="FV222" t="str">
            <v>06</v>
          </cell>
          <cell r="FW222" t="str">
            <v>12</v>
          </cell>
          <cell r="FX222" t="str">
            <v>1985</v>
          </cell>
          <cell r="FY222">
            <v>0</v>
          </cell>
          <cell r="FZ222">
            <v>0</v>
          </cell>
          <cell r="GA222">
            <v>0</v>
          </cell>
          <cell r="GB222">
            <v>0</v>
          </cell>
          <cell r="GC222">
            <v>0</v>
          </cell>
          <cell r="GD222">
            <v>0</v>
          </cell>
          <cell r="GE222">
            <v>0</v>
          </cell>
          <cell r="GF222">
            <v>0</v>
          </cell>
          <cell r="GG222">
            <v>0</v>
          </cell>
          <cell r="GH222">
            <v>0</v>
          </cell>
          <cell r="GI222">
            <v>0</v>
          </cell>
        </row>
        <row r="223">
          <cell r="F223">
            <v>55132</v>
          </cell>
          <cell r="G223" t="str">
            <v>COMISARIA HUARAZ</v>
          </cell>
          <cell r="H223">
            <v>1</v>
          </cell>
          <cell r="I223" t="str">
            <v>A-1307</v>
          </cell>
          <cell r="J223" t="str">
            <v>E</v>
          </cell>
          <cell r="K223">
            <v>0</v>
          </cell>
          <cell r="L223" t="str">
            <v>24</v>
          </cell>
          <cell r="M223" t="str">
            <v>01</v>
          </cell>
          <cell r="N223" t="str">
            <v>2026</v>
          </cell>
          <cell r="O223" t="str">
            <v>31682374</v>
          </cell>
          <cell r="P223" t="str">
            <v>RUIZ</v>
          </cell>
          <cell r="Q223" t="str">
            <v>MEZARINA</v>
          </cell>
          <cell r="R223" t="str">
            <v>ROSA MILAGROS</v>
          </cell>
          <cell r="S223">
            <v>1</v>
          </cell>
          <cell r="T223">
            <v>0</v>
          </cell>
          <cell r="U223" t="str">
            <v/>
          </cell>
          <cell r="V223" t="str">
            <v/>
          </cell>
          <cell r="W223" t="str">
            <v/>
          </cell>
          <cell r="X223">
            <v>1</v>
          </cell>
          <cell r="Y223">
            <v>2</v>
          </cell>
          <cell r="Z223" t="str">
            <v>COMISARIA HUARAZ</v>
          </cell>
          <cell r="AA223">
            <v>1</v>
          </cell>
          <cell r="AB223">
            <v>1</v>
          </cell>
          <cell r="AC223" t="str">
            <v>16010841</v>
          </cell>
          <cell r="AD223">
            <v>1</v>
          </cell>
          <cell r="AE223" t="str">
            <v/>
          </cell>
          <cell r="AF223" t="str">
            <v/>
          </cell>
          <cell r="AG223" t="str">
            <v>SIFUENTES</v>
          </cell>
          <cell r="AH223" t="str">
            <v>MINAYA</v>
          </cell>
          <cell r="AI223" t="str">
            <v>JULIA MAXIMA</v>
          </cell>
          <cell r="AJ223">
            <v>51</v>
          </cell>
          <cell r="AK223" t="str">
            <v>02</v>
          </cell>
          <cell r="AL223" t="str">
            <v>04</v>
          </cell>
          <cell r="AM223" t="str">
            <v>02</v>
          </cell>
          <cell r="AN223" t="str">
            <v>09</v>
          </cell>
          <cell r="AO223" t="str">
            <v>11</v>
          </cell>
          <cell r="AP223" t="str">
            <v>1974</v>
          </cell>
          <cell r="AQ223" t="str">
            <v>02</v>
          </cell>
          <cell r="AR223" t="str">
            <v>01</v>
          </cell>
          <cell r="AS223" t="str">
            <v>01</v>
          </cell>
          <cell r="AT223" t="str">
            <v>0001</v>
          </cell>
          <cell r="AU223">
            <v>1</v>
          </cell>
          <cell r="AV223">
            <v>4</v>
          </cell>
          <cell r="AW223" t="str">
            <v>RIO SANTA</v>
          </cell>
          <cell r="AX223" t="str">
            <v/>
          </cell>
          <cell r="AY223" t="str">
            <v/>
          </cell>
          <cell r="AZ223" t="str">
            <v/>
          </cell>
          <cell r="BA223" t="str">
            <v>1</v>
          </cell>
          <cell r="BB223" t="str">
            <v/>
          </cell>
          <cell r="BC223" t="str">
            <v/>
          </cell>
          <cell r="BD223" t="str">
            <v/>
          </cell>
          <cell r="BE223" t="str">
            <v>PASANDO LA Y EN EL PORTON VERDE DE REJAS</v>
          </cell>
          <cell r="BF223">
            <v>0</v>
          </cell>
          <cell r="BH223">
            <v>2</v>
          </cell>
          <cell r="BI223">
            <v>2</v>
          </cell>
          <cell r="BJ223">
            <v>4</v>
          </cell>
          <cell r="BK223">
            <v>1</v>
          </cell>
          <cell r="BL223" t="str">
            <v/>
          </cell>
          <cell r="BM223" t="str">
            <v/>
          </cell>
          <cell r="BN223">
            <v>1</v>
          </cell>
          <cell r="BO223" t="str">
            <v/>
          </cell>
          <cell r="BP223" t="str">
            <v/>
          </cell>
          <cell r="BQ223">
            <v>1</v>
          </cell>
          <cell r="BR223">
            <v>0</v>
          </cell>
          <cell r="BS223">
            <v>0</v>
          </cell>
          <cell r="BT223" t="str">
            <v/>
          </cell>
          <cell r="BU223" t="str">
            <v/>
          </cell>
          <cell r="BV223" t="str">
            <v/>
          </cell>
          <cell r="BW223" t="str">
            <v/>
          </cell>
          <cell r="BX223" t="str">
            <v/>
          </cell>
          <cell r="BY223" t="str">
            <v/>
          </cell>
          <cell r="BZ223" t="str">
            <v/>
          </cell>
          <cell r="CA223">
            <v>1</v>
          </cell>
          <cell r="CB223">
            <v>5</v>
          </cell>
          <cell r="CC223">
            <v>0</v>
          </cell>
          <cell r="CD223" t="str">
            <v/>
          </cell>
          <cell r="CE223" t="str">
            <v/>
          </cell>
          <cell r="CF223" t="str">
            <v/>
          </cell>
          <cell r="CG223" t="str">
            <v/>
          </cell>
          <cell r="CH223" t="str">
            <v/>
          </cell>
          <cell r="CI223" t="str">
            <v/>
          </cell>
          <cell r="CJ223" t="str">
            <v/>
          </cell>
          <cell r="CK223">
            <v>1</v>
          </cell>
          <cell r="CL223">
            <v>50</v>
          </cell>
          <cell r="CM223" t="str">
            <v>COCINA PARA UNA SEÑORA</v>
          </cell>
          <cell r="CN223" t="str">
            <v/>
          </cell>
          <cell r="CO223">
            <v>918168160</v>
          </cell>
          <cell r="CP223" t="str">
            <v>juliamaximasifuentesminaya03@gmail.com</v>
          </cell>
          <cell r="CQ223">
            <v>1</v>
          </cell>
          <cell r="CR223">
            <v>1</v>
          </cell>
          <cell r="CS223">
            <v>1</v>
          </cell>
          <cell r="CT223" t="str">
            <v>RONALD RAZA SIFUENTES</v>
          </cell>
          <cell r="CU223" t="str">
            <v>HIJO</v>
          </cell>
          <cell r="CV223" t="str">
            <v/>
          </cell>
          <cell r="CW223" t="str">
            <v>1</v>
          </cell>
          <cell r="CX223" t="str">
            <v>1</v>
          </cell>
          <cell r="CY223" t="str">
            <v/>
          </cell>
          <cell r="CZ223" t="str">
            <v/>
          </cell>
          <cell r="DA223" t="str">
            <v/>
          </cell>
          <cell r="DB223" t="str">
            <v/>
          </cell>
          <cell r="DL223">
            <v>1</v>
          </cell>
          <cell r="DM223" t="str">
            <v/>
          </cell>
          <cell r="DN223">
            <v>1</v>
          </cell>
          <cell r="DO223">
            <v>1</v>
          </cell>
          <cell r="DP223">
            <v>2</v>
          </cell>
          <cell r="DQ223">
            <v>0</v>
          </cell>
          <cell r="DR223">
            <v>0</v>
          </cell>
          <cell r="DS223">
            <v>3</v>
          </cell>
          <cell r="DT223">
            <v>2</v>
          </cell>
          <cell r="DU223" t="str">
            <v/>
          </cell>
          <cell r="DV223" t="str">
            <v/>
          </cell>
          <cell r="DW223" t="str">
            <v/>
          </cell>
          <cell r="DX223" t="str">
            <v/>
          </cell>
          <cell r="DY223" t="str">
            <v/>
          </cell>
          <cell r="DZ223" t="str">
            <v/>
          </cell>
          <cell r="EA223" t="str">
            <v/>
          </cell>
          <cell r="EB223" t="str">
            <v/>
          </cell>
          <cell r="EC223" t="str">
            <v/>
          </cell>
          <cell r="ED223" t="str">
            <v/>
          </cell>
          <cell r="EE223" t="str">
            <v/>
          </cell>
          <cell r="EF223" t="str">
            <v/>
          </cell>
          <cell r="EG223" t="str">
            <v/>
          </cell>
          <cell r="EH223" t="str">
            <v/>
          </cell>
          <cell r="EI223" t="str">
            <v/>
          </cell>
          <cell r="EJ223" t="str">
            <v/>
          </cell>
          <cell r="EK223" t="str">
            <v/>
          </cell>
          <cell r="EL223" t="str">
            <v/>
          </cell>
          <cell r="EM223" t="str">
            <v>02</v>
          </cell>
          <cell r="EN223" t="str">
            <v>01</v>
          </cell>
          <cell r="EO223" t="str">
            <v>01</v>
          </cell>
          <cell r="EP223" t="str">
            <v>0001</v>
          </cell>
          <cell r="EQ223" t="str">
            <v>LINEA DE TIEMPO 2021</v>
          </cell>
          <cell r="ER223" t="str">
            <v>50 a 59 años</v>
          </cell>
          <cell r="ES223" t="str">
            <v>02</v>
          </cell>
          <cell r="ET223" t="str">
            <v>0201010001</v>
          </cell>
          <cell r="EU223" t="str">
            <v>020101</v>
          </cell>
          <cell r="EV223" t="str">
            <v>020101</v>
          </cell>
          <cell r="EW223" t="b">
            <v>1</v>
          </cell>
          <cell r="EX223" t="str">
            <v>MAM - HUARAZ</v>
          </cell>
          <cell r="EY223">
            <v>4</v>
          </cell>
          <cell r="EZ223" t="str">
            <v>020402</v>
          </cell>
          <cell r="FA223" t="str">
            <v>0201010001</v>
          </cell>
          <cell r="FB223" t="str">
            <v/>
          </cell>
          <cell r="FC223" t="str">
            <v>0201010001</v>
          </cell>
          <cell r="FD223" t="str">
            <v>ACOCHACA</v>
          </cell>
          <cell r="FE223" t="str">
            <v>HUARAZ</v>
          </cell>
          <cell r="FF223" t="e">
            <v>#N/A</v>
          </cell>
          <cell r="FG223" t="str">
            <v>HUARAZ</v>
          </cell>
          <cell r="FH223" t="str">
            <v>31682374</v>
          </cell>
          <cell r="FI223">
            <v>0</v>
          </cell>
          <cell r="FJ223" t="str">
            <v>COMISARIA HUARAZ</v>
          </cell>
          <cell r="FK223">
            <v>0</v>
          </cell>
          <cell r="FL223" t="str">
            <v>RUIZ</v>
          </cell>
          <cell r="FM223">
            <v>0</v>
          </cell>
          <cell r="FN223" t="str">
            <v>MEZARINA</v>
          </cell>
          <cell r="FO223">
            <v>0</v>
          </cell>
          <cell r="FP223" t="str">
            <v>ROSA MILAGROS</v>
          </cell>
          <cell r="FQ223">
            <v>0</v>
          </cell>
          <cell r="FR223" t="str">
            <v>16010841</v>
          </cell>
          <cell r="FS223" t="str">
            <v>SIFUENTES</v>
          </cell>
          <cell r="FT223" t="str">
            <v>MINAYA</v>
          </cell>
          <cell r="FU223" t="str">
            <v>JULIA MAXIMA</v>
          </cell>
          <cell r="FV223" t="str">
            <v>09</v>
          </cell>
          <cell r="FW223" t="str">
            <v>11</v>
          </cell>
          <cell r="FX223" t="str">
            <v>1974</v>
          </cell>
          <cell r="FY223">
            <v>0</v>
          </cell>
          <cell r="FZ223">
            <v>0</v>
          </cell>
          <cell r="GA223">
            <v>0</v>
          </cell>
          <cell r="GB223">
            <v>0</v>
          </cell>
          <cell r="GC223">
            <v>0</v>
          </cell>
          <cell r="GD223">
            <v>0</v>
          </cell>
          <cell r="GE223">
            <v>0</v>
          </cell>
          <cell r="GF223">
            <v>0</v>
          </cell>
          <cell r="GG223">
            <v>0</v>
          </cell>
          <cell r="GH223">
            <v>0</v>
          </cell>
          <cell r="GI223">
            <v>0</v>
          </cell>
        </row>
        <row r="224">
          <cell r="F224">
            <v>55131</v>
          </cell>
          <cell r="G224" t="str">
            <v>PASCO</v>
          </cell>
          <cell r="H224">
            <v>5</v>
          </cell>
          <cell r="I224" t="str">
            <v>A-1307</v>
          </cell>
          <cell r="J224" t="str">
            <v>H</v>
          </cell>
          <cell r="K224">
            <v>0</v>
          </cell>
          <cell r="L224" t="str">
            <v>31</v>
          </cell>
          <cell r="M224" t="str">
            <v>01</v>
          </cell>
          <cell r="N224" t="str">
            <v>2026</v>
          </cell>
          <cell r="O224" t="str">
            <v>04081774</v>
          </cell>
          <cell r="P224" t="str">
            <v>PRADO</v>
          </cell>
          <cell r="Q224" t="str">
            <v>RAMOS</v>
          </cell>
          <cell r="R224" t="str">
            <v>ZENAIDA</v>
          </cell>
          <cell r="S224">
            <v>1</v>
          </cell>
          <cell r="T224">
            <v>0</v>
          </cell>
          <cell r="U224" t="str">
            <v/>
          </cell>
          <cell r="V224" t="str">
            <v/>
          </cell>
          <cell r="W224" t="str">
            <v/>
          </cell>
          <cell r="X224">
            <v>1</v>
          </cell>
          <cell r="Y224">
            <v>1</v>
          </cell>
          <cell r="Z224" t="str">
            <v>PASCO</v>
          </cell>
          <cell r="AA224">
            <v>1</v>
          </cell>
          <cell r="AB224">
            <v>1</v>
          </cell>
          <cell r="AC224" t="str">
            <v>45790726</v>
          </cell>
          <cell r="AD224">
            <v>1</v>
          </cell>
          <cell r="AE224" t="str">
            <v/>
          </cell>
          <cell r="AF224" t="str">
            <v/>
          </cell>
          <cell r="AG224" t="str">
            <v>ZEVALLOS</v>
          </cell>
          <cell r="AH224" t="str">
            <v>VILCHEZ</v>
          </cell>
          <cell r="AI224" t="str">
            <v>ELOISA YANINA</v>
          </cell>
          <cell r="AJ224">
            <v>36</v>
          </cell>
          <cell r="AK224" t="str">
            <v>19</v>
          </cell>
          <cell r="AL224" t="str">
            <v>01</v>
          </cell>
          <cell r="AM224" t="str">
            <v>01</v>
          </cell>
          <cell r="AN224" t="str">
            <v>13</v>
          </cell>
          <cell r="AO224" t="str">
            <v>04</v>
          </cell>
          <cell r="AP224" t="str">
            <v>1989</v>
          </cell>
          <cell r="AQ224" t="str">
            <v>19</v>
          </cell>
          <cell r="AR224" t="str">
            <v>01</v>
          </cell>
          <cell r="AS224" t="str">
            <v>01</v>
          </cell>
          <cell r="AT224" t="str">
            <v>0001</v>
          </cell>
          <cell r="AU224">
            <v>1</v>
          </cell>
          <cell r="AV224">
            <v>5</v>
          </cell>
          <cell r="AW224" t="str">
            <v>AA.HH. TUPAC AMARU S2</v>
          </cell>
          <cell r="AX224" t="str">
            <v/>
          </cell>
          <cell r="AY224" t="str">
            <v/>
          </cell>
          <cell r="AZ224" t="str">
            <v/>
          </cell>
          <cell r="BA224" t="str">
            <v/>
          </cell>
          <cell r="BB224" t="str">
            <v/>
          </cell>
          <cell r="BC224" t="str">
            <v/>
          </cell>
          <cell r="BD224" t="str">
            <v/>
          </cell>
          <cell r="BE224" t="str">
            <v>ESPALDAS DEL HOTEL CHIRIGALLO</v>
          </cell>
          <cell r="BF224">
            <v>0</v>
          </cell>
          <cell r="BH224">
            <v>0</v>
          </cell>
          <cell r="BI224">
            <v>0</v>
          </cell>
          <cell r="BJ224">
            <v>1</v>
          </cell>
          <cell r="BK224">
            <v>7</v>
          </cell>
          <cell r="BL224" t="str">
            <v/>
          </cell>
          <cell r="BM224" t="str">
            <v/>
          </cell>
          <cell r="BN224">
            <v>10</v>
          </cell>
          <cell r="BO224" t="str">
            <v/>
          </cell>
          <cell r="BP224" t="str">
            <v/>
          </cell>
          <cell r="BQ224">
            <v>0</v>
          </cell>
          <cell r="BR224" t="str">
            <v/>
          </cell>
          <cell r="BS224">
            <v>0</v>
          </cell>
          <cell r="BT224" t="str">
            <v/>
          </cell>
          <cell r="BU224" t="str">
            <v/>
          </cell>
          <cell r="BV224" t="str">
            <v/>
          </cell>
          <cell r="BW224" t="str">
            <v/>
          </cell>
          <cell r="BX224" t="str">
            <v/>
          </cell>
          <cell r="BY224" t="str">
            <v/>
          </cell>
          <cell r="BZ224" t="str">
            <v/>
          </cell>
          <cell r="CA224">
            <v>2</v>
          </cell>
          <cell r="CB224">
            <v>6</v>
          </cell>
          <cell r="CC224">
            <v>0</v>
          </cell>
          <cell r="CD224" t="str">
            <v/>
          </cell>
          <cell r="CE224" t="str">
            <v/>
          </cell>
          <cell r="CF224" t="str">
            <v/>
          </cell>
          <cell r="CG224" t="str">
            <v/>
          </cell>
          <cell r="CH224" t="str">
            <v/>
          </cell>
          <cell r="CI224" t="str">
            <v/>
          </cell>
          <cell r="CJ224" t="str">
            <v/>
          </cell>
          <cell r="CK224">
            <v>0</v>
          </cell>
          <cell r="CL224" t="str">
            <v/>
          </cell>
          <cell r="CN224" t="str">
            <v/>
          </cell>
          <cell r="CO224">
            <v>916009588</v>
          </cell>
          <cell r="CP224" t="str">
            <v/>
          </cell>
          <cell r="CQ224">
            <v>1</v>
          </cell>
          <cell r="CR224">
            <v>1</v>
          </cell>
          <cell r="CS224">
            <v>1</v>
          </cell>
          <cell r="CT224" t="str">
            <v>MARIA ELENA VILCHEZ GALARZA</v>
          </cell>
          <cell r="CU224" t="str">
            <v>TIA</v>
          </cell>
          <cell r="CV224" t="str">
            <v/>
          </cell>
          <cell r="CW224" t="str">
            <v/>
          </cell>
          <cell r="CX224" t="str">
            <v>1</v>
          </cell>
          <cell r="CY224" t="str">
            <v/>
          </cell>
          <cell r="CZ224" t="str">
            <v/>
          </cell>
          <cell r="DA224" t="str">
            <v/>
          </cell>
          <cell r="DB224" t="str">
            <v/>
          </cell>
          <cell r="DL224">
            <v>1</v>
          </cell>
          <cell r="DM224" t="str">
            <v/>
          </cell>
          <cell r="DN224">
            <v>1</v>
          </cell>
          <cell r="DO224">
            <v>1</v>
          </cell>
          <cell r="DP224">
            <v>2</v>
          </cell>
          <cell r="DQ224">
            <v>0</v>
          </cell>
          <cell r="DR224">
            <v>0</v>
          </cell>
          <cell r="DS224">
            <v>2</v>
          </cell>
          <cell r="DT224">
            <v>3</v>
          </cell>
          <cell r="DU224" t="str">
            <v/>
          </cell>
          <cell r="DV224" t="str">
            <v/>
          </cell>
          <cell r="DW224" t="str">
            <v/>
          </cell>
          <cell r="DX224" t="str">
            <v/>
          </cell>
          <cell r="DY224" t="str">
            <v/>
          </cell>
          <cell r="DZ224" t="str">
            <v/>
          </cell>
          <cell r="EA224" t="str">
            <v/>
          </cell>
          <cell r="EB224" t="str">
            <v/>
          </cell>
          <cell r="EC224" t="str">
            <v/>
          </cell>
          <cell r="ED224" t="str">
            <v/>
          </cell>
          <cell r="EE224" t="str">
            <v/>
          </cell>
          <cell r="EF224" t="str">
            <v/>
          </cell>
          <cell r="EG224" t="str">
            <v/>
          </cell>
          <cell r="EH224" t="str">
            <v/>
          </cell>
          <cell r="EI224" t="str">
            <v/>
          </cell>
          <cell r="EJ224" t="str">
            <v/>
          </cell>
          <cell r="EK224" t="str">
            <v/>
          </cell>
          <cell r="EL224" t="str">
            <v/>
          </cell>
          <cell r="EM224" t="str">
            <v>19</v>
          </cell>
          <cell r="EN224" t="str">
            <v>01</v>
          </cell>
          <cell r="EO224" t="str">
            <v>01</v>
          </cell>
          <cell r="EP224" t="str">
            <v>0001</v>
          </cell>
          <cell r="ER224" t="str">
            <v>30 a 39 años</v>
          </cell>
          <cell r="ES224" t="str">
            <v>19</v>
          </cell>
          <cell r="ET224" t="str">
            <v>1901010001</v>
          </cell>
          <cell r="EU224" t="str">
            <v>190101</v>
          </cell>
          <cell r="EV224" t="str">
            <v>190101</v>
          </cell>
          <cell r="EW224" t="b">
            <v>1</v>
          </cell>
          <cell r="EX224" t="str">
            <v>MAM - CHAUPIMARCA</v>
          </cell>
          <cell r="EY224">
            <v>0</v>
          </cell>
          <cell r="EZ224" t="str">
            <v>190101</v>
          </cell>
          <cell r="FA224" t="str">
            <v>1901010001</v>
          </cell>
          <cell r="FB224" t="str">
            <v/>
          </cell>
          <cell r="FC224" t="str">
            <v>1901010001</v>
          </cell>
          <cell r="FD224" t="str">
            <v>CHAUPIMARCA</v>
          </cell>
          <cell r="FE224" t="str">
            <v>CERRO DE PASCO</v>
          </cell>
          <cell r="FF224" t="e">
            <v>#N/A</v>
          </cell>
          <cell r="FG224" t="str">
            <v>CERRO DE PASCO</v>
          </cell>
          <cell r="FH224" t="str">
            <v>04081774</v>
          </cell>
          <cell r="FI224">
            <v>0</v>
          </cell>
          <cell r="FJ224" t="str">
            <v>PASCO</v>
          </cell>
          <cell r="FK224">
            <v>0</v>
          </cell>
          <cell r="FL224" t="str">
            <v>PRADO</v>
          </cell>
          <cell r="FM224">
            <v>0</v>
          </cell>
          <cell r="FN224" t="str">
            <v>RAMOS</v>
          </cell>
          <cell r="FO224">
            <v>0</v>
          </cell>
          <cell r="FP224" t="str">
            <v>ZENAIDA</v>
          </cell>
          <cell r="FQ224">
            <v>0</v>
          </cell>
          <cell r="FR224" t="str">
            <v>45790726</v>
          </cell>
          <cell r="FS224" t="str">
            <v>ZEVALLOS</v>
          </cell>
          <cell r="FT224" t="str">
            <v>VILCHEZ</v>
          </cell>
          <cell r="FU224" t="str">
            <v>ELOISA YANINA</v>
          </cell>
          <cell r="FV224" t="str">
            <v>13</v>
          </cell>
          <cell r="FW224" t="str">
            <v>04</v>
          </cell>
          <cell r="FX224" t="str">
            <v>1989</v>
          </cell>
          <cell r="FY224">
            <v>0</v>
          </cell>
          <cell r="FZ224">
            <v>0</v>
          </cell>
          <cell r="GA224">
            <v>0</v>
          </cell>
          <cell r="GB224">
            <v>0</v>
          </cell>
          <cell r="GC224">
            <v>0</v>
          </cell>
          <cell r="GD224">
            <v>0</v>
          </cell>
          <cell r="GE224">
            <v>0</v>
          </cell>
          <cell r="GF224">
            <v>0</v>
          </cell>
          <cell r="GG224">
            <v>0</v>
          </cell>
          <cell r="GH224">
            <v>0</v>
          </cell>
          <cell r="GI224">
            <v>0</v>
          </cell>
        </row>
        <row r="225">
          <cell r="F225">
            <v>55130</v>
          </cell>
          <cell r="G225" t="str">
            <v>PASCO</v>
          </cell>
          <cell r="H225">
            <v>4</v>
          </cell>
          <cell r="I225" t="str">
            <v>A-1307</v>
          </cell>
          <cell r="J225" t="str">
            <v>H</v>
          </cell>
          <cell r="K225">
            <v>0</v>
          </cell>
          <cell r="L225" t="str">
            <v>31</v>
          </cell>
          <cell r="M225" t="str">
            <v>01</v>
          </cell>
          <cell r="N225" t="str">
            <v>2026</v>
          </cell>
          <cell r="O225" t="str">
            <v>04081774</v>
          </cell>
          <cell r="P225" t="str">
            <v>PRADO</v>
          </cell>
          <cell r="Q225" t="str">
            <v>RAMOS</v>
          </cell>
          <cell r="R225" t="str">
            <v>ZENAIDA</v>
          </cell>
          <cell r="S225">
            <v>1</v>
          </cell>
          <cell r="T225">
            <v>0</v>
          </cell>
          <cell r="U225" t="str">
            <v/>
          </cell>
          <cell r="V225" t="str">
            <v/>
          </cell>
          <cell r="W225" t="str">
            <v/>
          </cell>
          <cell r="X225">
            <v>1</v>
          </cell>
          <cell r="Y225">
            <v>2</v>
          </cell>
          <cell r="Z225" t="str">
            <v>COMISARIA DE FAMILIA YANACANCHA</v>
          </cell>
          <cell r="AA225">
            <v>1</v>
          </cell>
          <cell r="AB225">
            <v>1</v>
          </cell>
          <cell r="AC225" t="str">
            <v>72783922</v>
          </cell>
          <cell r="AD225">
            <v>1</v>
          </cell>
          <cell r="AE225" t="str">
            <v/>
          </cell>
          <cell r="AF225" t="str">
            <v/>
          </cell>
          <cell r="AG225" t="str">
            <v>JUAN DE DIOS</v>
          </cell>
          <cell r="AH225" t="str">
            <v>RAMOS</v>
          </cell>
          <cell r="AI225" t="str">
            <v>LILIANA YENY</v>
          </cell>
          <cell r="AJ225">
            <v>28</v>
          </cell>
          <cell r="AK225" t="str">
            <v>19</v>
          </cell>
          <cell r="AL225" t="str">
            <v>01</v>
          </cell>
          <cell r="AM225" t="str">
            <v>01</v>
          </cell>
          <cell r="AN225" t="str">
            <v>08</v>
          </cell>
          <cell r="AO225" t="str">
            <v>08</v>
          </cell>
          <cell r="AP225" t="str">
            <v>1997</v>
          </cell>
          <cell r="AQ225" t="str">
            <v>19</v>
          </cell>
          <cell r="AR225" t="str">
            <v>01</v>
          </cell>
          <cell r="AS225" t="str">
            <v>01</v>
          </cell>
          <cell r="AT225" t="str">
            <v>0001</v>
          </cell>
          <cell r="AU225">
            <v>1</v>
          </cell>
          <cell r="AV225">
            <v>2</v>
          </cell>
          <cell r="AW225" t="str">
            <v>HUAMACHUCO</v>
          </cell>
          <cell r="AX225" t="str">
            <v/>
          </cell>
          <cell r="AY225" t="str">
            <v/>
          </cell>
          <cell r="AZ225" t="str">
            <v/>
          </cell>
          <cell r="BA225" t="str">
            <v/>
          </cell>
          <cell r="BB225" t="str">
            <v/>
          </cell>
          <cell r="BC225" t="str">
            <v/>
          </cell>
          <cell r="BD225" t="str">
            <v/>
          </cell>
          <cell r="BE225" t="str">
            <v>COSTADO DE LA TIENDA ABEJA MAYA</v>
          </cell>
          <cell r="BF225">
            <v>0</v>
          </cell>
          <cell r="BH225">
            <v>0</v>
          </cell>
          <cell r="BI225">
            <v>0</v>
          </cell>
          <cell r="BJ225">
            <v>1</v>
          </cell>
          <cell r="BK225">
            <v>7</v>
          </cell>
          <cell r="BL225" t="str">
            <v/>
          </cell>
          <cell r="BM225" t="str">
            <v/>
          </cell>
          <cell r="BN225">
            <v>10</v>
          </cell>
          <cell r="BO225" t="str">
            <v/>
          </cell>
          <cell r="BP225" t="str">
            <v/>
          </cell>
          <cell r="BQ225">
            <v>0</v>
          </cell>
          <cell r="BR225" t="str">
            <v/>
          </cell>
          <cell r="BS225">
            <v>0</v>
          </cell>
          <cell r="BT225" t="str">
            <v/>
          </cell>
          <cell r="BU225" t="str">
            <v/>
          </cell>
          <cell r="BV225" t="str">
            <v/>
          </cell>
          <cell r="BW225" t="str">
            <v/>
          </cell>
          <cell r="BX225" t="str">
            <v/>
          </cell>
          <cell r="BY225" t="str">
            <v/>
          </cell>
          <cell r="BZ225" t="str">
            <v/>
          </cell>
          <cell r="CA225">
            <v>2</v>
          </cell>
          <cell r="CB225">
            <v>6</v>
          </cell>
          <cell r="CC225">
            <v>0</v>
          </cell>
          <cell r="CD225" t="str">
            <v/>
          </cell>
          <cell r="CE225" t="str">
            <v/>
          </cell>
          <cell r="CF225" t="str">
            <v/>
          </cell>
          <cell r="CG225" t="str">
            <v/>
          </cell>
          <cell r="CH225" t="str">
            <v/>
          </cell>
          <cell r="CI225" t="str">
            <v/>
          </cell>
          <cell r="CJ225" t="str">
            <v/>
          </cell>
          <cell r="CK225">
            <v>0</v>
          </cell>
          <cell r="CL225" t="str">
            <v/>
          </cell>
          <cell r="CN225" t="str">
            <v/>
          </cell>
          <cell r="CO225">
            <v>900165847</v>
          </cell>
          <cell r="CP225" t="str">
            <v/>
          </cell>
          <cell r="CQ225">
            <v>1</v>
          </cell>
          <cell r="CR225">
            <v>1</v>
          </cell>
          <cell r="CS225">
            <v>0</v>
          </cell>
          <cell r="DL225">
            <v>1</v>
          </cell>
          <cell r="DM225" t="str">
            <v/>
          </cell>
          <cell r="DN225">
            <v>1</v>
          </cell>
          <cell r="DO225">
            <v>1</v>
          </cell>
          <cell r="DP225">
            <v>2</v>
          </cell>
          <cell r="DQ225">
            <v>0</v>
          </cell>
          <cell r="DR225">
            <v>0</v>
          </cell>
          <cell r="DS225">
            <v>2</v>
          </cell>
          <cell r="DT225">
            <v>3</v>
          </cell>
          <cell r="DU225" t="str">
            <v/>
          </cell>
          <cell r="DV225" t="str">
            <v/>
          </cell>
          <cell r="DW225" t="str">
            <v/>
          </cell>
          <cell r="DX225" t="str">
            <v/>
          </cell>
          <cell r="DY225" t="str">
            <v/>
          </cell>
          <cell r="DZ225" t="str">
            <v/>
          </cell>
          <cell r="EA225" t="str">
            <v/>
          </cell>
          <cell r="EB225" t="str">
            <v/>
          </cell>
          <cell r="EC225" t="str">
            <v/>
          </cell>
          <cell r="ED225" t="str">
            <v/>
          </cell>
          <cell r="EE225" t="str">
            <v/>
          </cell>
          <cell r="EF225" t="str">
            <v/>
          </cell>
          <cell r="EG225" t="str">
            <v/>
          </cell>
          <cell r="EH225" t="str">
            <v/>
          </cell>
          <cell r="EI225" t="str">
            <v/>
          </cell>
          <cell r="EJ225" t="str">
            <v/>
          </cell>
          <cell r="EK225" t="str">
            <v/>
          </cell>
          <cell r="EL225" t="str">
            <v/>
          </cell>
          <cell r="EM225" t="str">
            <v>19</v>
          </cell>
          <cell r="EN225" t="str">
            <v>01</v>
          </cell>
          <cell r="EO225" t="str">
            <v>01</v>
          </cell>
          <cell r="EP225" t="str">
            <v>0001</v>
          </cell>
          <cell r="ER225" t="str">
            <v>18 a 29 años</v>
          </cell>
          <cell r="ES225" t="str">
            <v>19</v>
          </cell>
          <cell r="ET225" t="str">
            <v>1901010001</v>
          </cell>
          <cell r="EU225" t="str">
            <v>190101</v>
          </cell>
          <cell r="EV225" t="str">
            <v>190101</v>
          </cell>
          <cell r="EW225" t="b">
            <v>1</v>
          </cell>
          <cell r="EX225" t="str">
            <v>MAM - CHAUPIMARCA</v>
          </cell>
          <cell r="EY225">
            <v>0</v>
          </cell>
          <cell r="EZ225" t="str">
            <v>190101</v>
          </cell>
          <cell r="FA225" t="str">
            <v>1901010001</v>
          </cell>
          <cell r="FB225" t="str">
            <v/>
          </cell>
          <cell r="FC225" t="str">
            <v>1901010001</v>
          </cell>
          <cell r="FD225" t="str">
            <v>CHAUPIMARCA</v>
          </cell>
          <cell r="FE225" t="str">
            <v>CERRO DE PASCO</v>
          </cell>
          <cell r="FF225" t="e">
            <v>#N/A</v>
          </cell>
          <cell r="FG225" t="str">
            <v>CERRO DE PASCO</v>
          </cell>
          <cell r="FH225" t="str">
            <v>04081774</v>
          </cell>
          <cell r="FI225">
            <v>0</v>
          </cell>
          <cell r="FJ225" t="str">
            <v>PASCO</v>
          </cell>
          <cell r="FK225">
            <v>0</v>
          </cell>
          <cell r="FL225" t="str">
            <v>PRADO</v>
          </cell>
          <cell r="FM225">
            <v>0</v>
          </cell>
          <cell r="FN225" t="str">
            <v>RAMOS</v>
          </cell>
          <cell r="FO225">
            <v>0</v>
          </cell>
          <cell r="FP225" t="str">
            <v>ZENAIDA</v>
          </cell>
          <cell r="FQ225">
            <v>0</v>
          </cell>
          <cell r="FR225" t="str">
            <v>72783922</v>
          </cell>
          <cell r="FS225" t="str">
            <v>JUAN DE DIOS</v>
          </cell>
          <cell r="FT225" t="str">
            <v>RAMOS</v>
          </cell>
          <cell r="FU225" t="str">
            <v>LILIANA YENY</v>
          </cell>
          <cell r="FV225" t="str">
            <v>08</v>
          </cell>
          <cell r="FW225" t="str">
            <v>08</v>
          </cell>
          <cell r="FX225" t="str">
            <v>1997</v>
          </cell>
          <cell r="FY225">
            <v>0</v>
          </cell>
          <cell r="FZ225">
            <v>0</v>
          </cell>
          <cell r="GA225">
            <v>0</v>
          </cell>
          <cell r="GB225">
            <v>0</v>
          </cell>
          <cell r="GC225">
            <v>0</v>
          </cell>
          <cell r="GD225">
            <v>0</v>
          </cell>
          <cell r="GE225">
            <v>0</v>
          </cell>
          <cell r="GF225">
            <v>0</v>
          </cell>
          <cell r="GG225">
            <v>0</v>
          </cell>
          <cell r="GH225">
            <v>0</v>
          </cell>
          <cell r="GI225">
            <v>0</v>
          </cell>
        </row>
        <row r="226">
          <cell r="F226">
            <v>55128</v>
          </cell>
          <cell r="G226" t="str">
            <v>COMISARIA SOL DE ORO</v>
          </cell>
          <cell r="H226">
            <v>8</v>
          </cell>
          <cell r="I226" t="str">
            <v>A-1307</v>
          </cell>
          <cell r="J226" t="str">
            <v>G</v>
          </cell>
          <cell r="K226">
            <v>0</v>
          </cell>
          <cell r="L226" t="str">
            <v>01</v>
          </cell>
          <cell r="M226" t="str">
            <v>01</v>
          </cell>
          <cell r="N226" t="str">
            <v>2026</v>
          </cell>
          <cell r="O226" t="str">
            <v>08115971</v>
          </cell>
          <cell r="P226" t="str">
            <v>RUIZ</v>
          </cell>
          <cell r="Q226" t="str">
            <v>CONTRERAS</v>
          </cell>
          <cell r="R226" t="str">
            <v>CARMEN MARIA</v>
          </cell>
          <cell r="S226">
            <v>1</v>
          </cell>
          <cell r="T226">
            <v>0</v>
          </cell>
          <cell r="U226" t="str">
            <v/>
          </cell>
          <cell r="V226" t="str">
            <v/>
          </cell>
          <cell r="W226" t="str">
            <v/>
          </cell>
          <cell r="X226">
            <v>1</v>
          </cell>
          <cell r="Y226">
            <v>2</v>
          </cell>
          <cell r="Z226" t="str">
            <v>COMISARIA LAURA CALLER</v>
          </cell>
          <cell r="AA226">
            <v>1</v>
          </cell>
          <cell r="AB226">
            <v>1</v>
          </cell>
          <cell r="AC226" t="str">
            <v>47903893</v>
          </cell>
          <cell r="AD226">
            <v>1</v>
          </cell>
          <cell r="AE226" t="str">
            <v/>
          </cell>
          <cell r="AF226" t="str">
            <v/>
          </cell>
          <cell r="AG226" t="str">
            <v>PRADO</v>
          </cell>
          <cell r="AH226" t="str">
            <v>BARBA</v>
          </cell>
          <cell r="AI226" t="str">
            <v>OLIVIA MILAGROS</v>
          </cell>
          <cell r="AJ226">
            <v>32</v>
          </cell>
          <cell r="AK226" t="str">
            <v>15</v>
          </cell>
          <cell r="AL226" t="str">
            <v>01</v>
          </cell>
          <cell r="AM226" t="str">
            <v>01</v>
          </cell>
          <cell r="AN226" t="str">
            <v>28</v>
          </cell>
          <cell r="AO226" t="str">
            <v>08</v>
          </cell>
          <cell r="AP226" t="str">
            <v>1993</v>
          </cell>
          <cell r="AQ226" t="str">
            <v>15</v>
          </cell>
          <cell r="AR226" t="str">
            <v>01</v>
          </cell>
          <cell r="AS226" t="str">
            <v>17</v>
          </cell>
          <cell r="AT226" t="str">
            <v>0001</v>
          </cell>
          <cell r="AU226">
            <v>1</v>
          </cell>
          <cell r="AV226">
            <v>2</v>
          </cell>
          <cell r="AW226" t="str">
            <v>MARCARA</v>
          </cell>
          <cell r="AX226" t="str">
            <v>5391</v>
          </cell>
          <cell r="AY226" t="str">
            <v/>
          </cell>
          <cell r="AZ226" t="str">
            <v/>
          </cell>
          <cell r="BA226" t="str">
            <v>2</v>
          </cell>
          <cell r="BB226" t="str">
            <v/>
          </cell>
          <cell r="BC226" t="str">
            <v/>
          </cell>
          <cell r="BD226" t="str">
            <v/>
          </cell>
          <cell r="BE226" t="str">
            <v>URBANIZACION VILLA DEL NORTE</v>
          </cell>
          <cell r="BF226">
            <v>0</v>
          </cell>
          <cell r="BH226">
            <v>1</v>
          </cell>
          <cell r="BI226">
            <v>0</v>
          </cell>
          <cell r="BJ226">
            <v>4</v>
          </cell>
          <cell r="BK226">
            <v>7</v>
          </cell>
          <cell r="BL226" t="str">
            <v/>
          </cell>
          <cell r="BM226" t="str">
            <v/>
          </cell>
          <cell r="BN226">
            <v>10</v>
          </cell>
          <cell r="BO226" t="str">
            <v/>
          </cell>
          <cell r="BP226" t="str">
            <v/>
          </cell>
          <cell r="BQ226">
            <v>0</v>
          </cell>
          <cell r="BR226" t="str">
            <v/>
          </cell>
          <cell r="BS226">
            <v>0</v>
          </cell>
          <cell r="BT226" t="str">
            <v/>
          </cell>
          <cell r="BU226" t="str">
            <v/>
          </cell>
          <cell r="BV226" t="str">
            <v/>
          </cell>
          <cell r="BW226" t="str">
            <v/>
          </cell>
          <cell r="BX226" t="str">
            <v/>
          </cell>
          <cell r="BY226" t="str">
            <v/>
          </cell>
          <cell r="BZ226" t="str">
            <v/>
          </cell>
          <cell r="CA226">
            <v>2</v>
          </cell>
          <cell r="CB226">
            <v>10</v>
          </cell>
          <cell r="CC226">
            <v>0</v>
          </cell>
          <cell r="CD226" t="str">
            <v/>
          </cell>
          <cell r="CE226" t="str">
            <v/>
          </cell>
          <cell r="CF226" t="str">
            <v/>
          </cell>
          <cell r="CG226" t="str">
            <v/>
          </cell>
          <cell r="CH226" t="str">
            <v/>
          </cell>
          <cell r="CI226" t="str">
            <v/>
          </cell>
          <cell r="CJ226" t="str">
            <v/>
          </cell>
          <cell r="CK226">
            <v>0</v>
          </cell>
          <cell r="CL226" t="str">
            <v/>
          </cell>
          <cell r="CN226" t="str">
            <v/>
          </cell>
          <cell r="CO226">
            <v>982557795</v>
          </cell>
          <cell r="CP226" t="str">
            <v/>
          </cell>
          <cell r="CQ226">
            <v>1</v>
          </cell>
          <cell r="CR226">
            <v>1</v>
          </cell>
          <cell r="CS226">
            <v>1</v>
          </cell>
          <cell r="CT226" t="str">
            <v>BRISEIDA BARBA</v>
          </cell>
          <cell r="CU226" t="str">
            <v>MADRE</v>
          </cell>
          <cell r="CV226" t="str">
            <v/>
          </cell>
          <cell r="CW226" t="str">
            <v>1</v>
          </cell>
          <cell r="CX226" t="str">
            <v>1</v>
          </cell>
          <cell r="CY226" t="str">
            <v>1</v>
          </cell>
          <cell r="CZ226" t="str">
            <v/>
          </cell>
          <cell r="DA226" t="str">
            <v/>
          </cell>
          <cell r="DB226" t="str">
            <v/>
          </cell>
          <cell r="DC226" t="str">
            <v>MARA RÍOS</v>
          </cell>
          <cell r="DD226" t="str">
            <v>SOBRINA POLÍTICA</v>
          </cell>
          <cell r="DE226" t="str">
            <v/>
          </cell>
          <cell r="DF226" t="str">
            <v/>
          </cell>
          <cell r="DG226" t="str">
            <v/>
          </cell>
          <cell r="DH226" t="str">
            <v>1</v>
          </cell>
          <cell r="DI226" t="str">
            <v/>
          </cell>
          <cell r="DJ226" t="str">
            <v/>
          </cell>
          <cell r="DK226" t="str">
            <v/>
          </cell>
          <cell r="DL226">
            <v>2</v>
          </cell>
          <cell r="DM226">
            <v>1</v>
          </cell>
          <cell r="DN226">
            <v>1</v>
          </cell>
          <cell r="DO226">
            <v>1</v>
          </cell>
          <cell r="DP226">
            <v>2</v>
          </cell>
          <cell r="DQ226">
            <v>0</v>
          </cell>
          <cell r="DR226">
            <v>0</v>
          </cell>
          <cell r="DS226">
            <v>3</v>
          </cell>
          <cell r="DT226">
            <v>3</v>
          </cell>
          <cell r="DU226" t="str">
            <v/>
          </cell>
          <cell r="DV226" t="str">
            <v/>
          </cell>
          <cell r="DW226" t="str">
            <v/>
          </cell>
          <cell r="DX226" t="str">
            <v/>
          </cell>
          <cell r="DY226" t="str">
            <v/>
          </cell>
          <cell r="DZ226" t="str">
            <v/>
          </cell>
          <cell r="EA226" t="str">
            <v/>
          </cell>
          <cell r="EB226" t="str">
            <v/>
          </cell>
          <cell r="EC226" t="str">
            <v/>
          </cell>
          <cell r="ED226" t="str">
            <v/>
          </cell>
          <cell r="EE226" t="str">
            <v/>
          </cell>
          <cell r="EF226" t="str">
            <v/>
          </cell>
          <cell r="EG226" t="str">
            <v/>
          </cell>
          <cell r="EH226" t="str">
            <v/>
          </cell>
          <cell r="EI226" t="str">
            <v/>
          </cell>
          <cell r="EJ226" t="str">
            <v/>
          </cell>
          <cell r="EK226" t="str">
            <v/>
          </cell>
          <cell r="EL226" t="str">
            <v/>
          </cell>
          <cell r="EM226" t="str">
            <v>15</v>
          </cell>
          <cell r="EN226" t="str">
            <v>01</v>
          </cell>
          <cell r="EO226" t="str">
            <v>17</v>
          </cell>
          <cell r="EP226" t="str">
            <v>0001</v>
          </cell>
          <cell r="ER226" t="str">
            <v>30 a 39 años</v>
          </cell>
          <cell r="ES226" t="str">
            <v>1501</v>
          </cell>
          <cell r="ET226" t="str">
            <v>1501170001</v>
          </cell>
          <cell r="EU226" t="str">
            <v>150117</v>
          </cell>
          <cell r="EV226" t="str">
            <v>150117</v>
          </cell>
          <cell r="EW226" t="b">
            <v>1</v>
          </cell>
          <cell r="EX226" t="str">
            <v>MAM - LOS OLIVOS</v>
          </cell>
          <cell r="EY226">
            <v>1</v>
          </cell>
          <cell r="EZ226" t="str">
            <v>150101</v>
          </cell>
          <cell r="FA226" t="str">
            <v>1501170001</v>
          </cell>
          <cell r="FB226" t="str">
            <v/>
          </cell>
          <cell r="FC226" t="str">
            <v>1501170001</v>
          </cell>
          <cell r="FD226" t="str">
            <v>LIMA</v>
          </cell>
          <cell r="FE226" t="str">
            <v>LAS PALMERAS</v>
          </cell>
          <cell r="FF226" t="e">
            <v>#N/A</v>
          </cell>
          <cell r="FG226" t="str">
            <v>LAS PALMERAS</v>
          </cell>
          <cell r="FH226" t="str">
            <v>08115971</v>
          </cell>
          <cell r="FI226">
            <v>0</v>
          </cell>
          <cell r="FJ226" t="str">
            <v>COMISARIA SOL DE ORO</v>
          </cell>
          <cell r="FK226">
            <v>0</v>
          </cell>
          <cell r="FL226" t="str">
            <v>RUIZ</v>
          </cell>
          <cell r="FM226">
            <v>0</v>
          </cell>
          <cell r="FN226" t="str">
            <v>CONTRERAS</v>
          </cell>
          <cell r="FO226">
            <v>0</v>
          </cell>
          <cell r="FP226" t="str">
            <v>CARMEN MARIA</v>
          </cell>
          <cell r="FQ226">
            <v>0</v>
          </cell>
          <cell r="FR226" t="str">
            <v>47903893</v>
          </cell>
          <cell r="FS226" t="str">
            <v>PRADO</v>
          </cell>
          <cell r="FT226" t="str">
            <v>BARBA</v>
          </cell>
          <cell r="FU226" t="str">
            <v>OLIVIA MILAGROS</v>
          </cell>
          <cell r="FV226" t="str">
            <v>28</v>
          </cell>
          <cell r="FW226" t="str">
            <v>08</v>
          </cell>
          <cell r="FX226" t="str">
            <v>1993</v>
          </cell>
          <cell r="FY226">
            <v>0</v>
          </cell>
          <cell r="FZ226">
            <v>0</v>
          </cell>
          <cell r="GA226">
            <v>0</v>
          </cell>
          <cell r="GB226">
            <v>0</v>
          </cell>
          <cell r="GC226">
            <v>0</v>
          </cell>
          <cell r="GD226">
            <v>0</v>
          </cell>
          <cell r="GE226">
            <v>0</v>
          </cell>
          <cell r="GF226">
            <v>0</v>
          </cell>
          <cell r="GG226">
            <v>0</v>
          </cell>
          <cell r="GH226">
            <v>0</v>
          </cell>
          <cell r="GI226">
            <v>0</v>
          </cell>
        </row>
        <row r="227">
          <cell r="F227">
            <v>55127</v>
          </cell>
          <cell r="G227" t="str">
            <v>ALTO SELVA ALEGRE</v>
          </cell>
          <cell r="H227">
            <v>9</v>
          </cell>
          <cell r="I227" t="str">
            <v>A-1307</v>
          </cell>
          <cell r="J227" t="str">
            <v>F</v>
          </cell>
          <cell r="K227">
            <v>0</v>
          </cell>
          <cell r="L227" t="str">
            <v>31</v>
          </cell>
          <cell r="M227" t="str">
            <v>01</v>
          </cell>
          <cell r="N227" t="str">
            <v>2026</v>
          </cell>
          <cell r="O227" t="str">
            <v>29678290</v>
          </cell>
          <cell r="P227" t="str">
            <v>SALCEDO</v>
          </cell>
          <cell r="Q227" t="str">
            <v>CHIRE</v>
          </cell>
          <cell r="R227" t="str">
            <v>JENNY GIOVANNA</v>
          </cell>
          <cell r="S227">
            <v>1</v>
          </cell>
          <cell r="T227">
            <v>0</v>
          </cell>
          <cell r="U227" t="str">
            <v/>
          </cell>
          <cell r="V227" t="str">
            <v/>
          </cell>
          <cell r="W227" t="str">
            <v/>
          </cell>
          <cell r="X227">
            <v>1</v>
          </cell>
          <cell r="Y227">
            <v>1</v>
          </cell>
          <cell r="Z227" t="str">
            <v>alto selva alegre</v>
          </cell>
          <cell r="AA227">
            <v>1</v>
          </cell>
          <cell r="AB227">
            <v>1</v>
          </cell>
          <cell r="AC227" t="str">
            <v>75826228</v>
          </cell>
          <cell r="AD227">
            <v>1</v>
          </cell>
          <cell r="AE227" t="str">
            <v/>
          </cell>
          <cell r="AF227" t="str">
            <v/>
          </cell>
          <cell r="AG227" t="str">
            <v>choquetico</v>
          </cell>
          <cell r="AH227" t="str">
            <v>pari</v>
          </cell>
          <cell r="AI227" t="str">
            <v>saray milagros</v>
          </cell>
          <cell r="AJ227">
            <v>19</v>
          </cell>
          <cell r="AK227" t="str">
            <v>04</v>
          </cell>
          <cell r="AL227" t="str">
            <v>01</v>
          </cell>
          <cell r="AM227" t="str">
            <v>01</v>
          </cell>
          <cell r="AN227" t="str">
            <v>29</v>
          </cell>
          <cell r="AO227" t="str">
            <v>04</v>
          </cell>
          <cell r="AP227" t="str">
            <v>2006</v>
          </cell>
          <cell r="AQ227" t="str">
            <v>04</v>
          </cell>
          <cell r="AR227" t="str">
            <v>01</v>
          </cell>
          <cell r="AS227" t="str">
            <v>02</v>
          </cell>
          <cell r="AT227" t="str">
            <v>0001</v>
          </cell>
          <cell r="AU227">
            <v>1</v>
          </cell>
          <cell r="AV227">
            <v>4</v>
          </cell>
          <cell r="AW227" t="str">
            <v>primero de enero</v>
          </cell>
          <cell r="AX227" t="str">
            <v/>
          </cell>
          <cell r="AY227" t="str">
            <v/>
          </cell>
          <cell r="AZ227" t="str">
            <v/>
          </cell>
          <cell r="BA227" t="str">
            <v/>
          </cell>
          <cell r="BB227" t="str">
            <v>l</v>
          </cell>
          <cell r="BC227" t="str">
            <v>18</v>
          </cell>
          <cell r="BD227" t="str">
            <v/>
          </cell>
          <cell r="BE227" t="str">
            <v>a cuatro cuadras del jardin escononi</v>
          </cell>
          <cell r="BF227">
            <v>0</v>
          </cell>
          <cell r="BH227">
            <v>1</v>
          </cell>
          <cell r="BI227">
            <v>0</v>
          </cell>
          <cell r="BJ227">
            <v>1</v>
          </cell>
          <cell r="BK227">
            <v>7</v>
          </cell>
          <cell r="BL227" t="str">
            <v/>
          </cell>
          <cell r="BM227" t="str">
            <v/>
          </cell>
          <cell r="BN227">
            <v>10</v>
          </cell>
          <cell r="BO227" t="str">
            <v/>
          </cell>
          <cell r="BP227" t="str">
            <v/>
          </cell>
          <cell r="BQ227">
            <v>1</v>
          </cell>
          <cell r="BR227">
            <v>0</v>
          </cell>
          <cell r="BS227">
            <v>0</v>
          </cell>
          <cell r="BT227" t="str">
            <v/>
          </cell>
          <cell r="BU227" t="str">
            <v/>
          </cell>
          <cell r="BV227" t="str">
            <v/>
          </cell>
          <cell r="BW227" t="str">
            <v/>
          </cell>
          <cell r="BX227" t="str">
            <v/>
          </cell>
          <cell r="BY227" t="str">
            <v/>
          </cell>
          <cell r="BZ227" t="str">
            <v/>
          </cell>
          <cell r="CA227">
            <v>1</v>
          </cell>
          <cell r="CB227">
            <v>6</v>
          </cell>
          <cell r="CC227">
            <v>0</v>
          </cell>
          <cell r="CD227" t="str">
            <v/>
          </cell>
          <cell r="CE227" t="str">
            <v/>
          </cell>
          <cell r="CF227" t="str">
            <v/>
          </cell>
          <cell r="CG227" t="str">
            <v/>
          </cell>
          <cell r="CH227" t="str">
            <v/>
          </cell>
          <cell r="CI227" t="str">
            <v/>
          </cell>
          <cell r="CJ227" t="str">
            <v/>
          </cell>
          <cell r="CK227">
            <v>1</v>
          </cell>
          <cell r="CL227">
            <v>50</v>
          </cell>
          <cell r="CM227" t="str">
            <v>cuida niños</v>
          </cell>
          <cell r="CN227" t="str">
            <v/>
          </cell>
          <cell r="CO227">
            <v>933841286</v>
          </cell>
          <cell r="CP227" t="str">
            <v>milagrosaryperez@gmail.com</v>
          </cell>
          <cell r="CQ227">
            <v>1</v>
          </cell>
          <cell r="CR227">
            <v>1</v>
          </cell>
          <cell r="CS227">
            <v>1</v>
          </cell>
          <cell r="CT227" t="str">
            <v>ANTONIA PARI</v>
          </cell>
          <cell r="CU227" t="str">
            <v>MADRE</v>
          </cell>
          <cell r="CV227" t="str">
            <v/>
          </cell>
          <cell r="CW227" t="str">
            <v/>
          </cell>
          <cell r="CX227" t="str">
            <v>1</v>
          </cell>
          <cell r="CY227" t="str">
            <v/>
          </cell>
          <cell r="CZ227" t="str">
            <v/>
          </cell>
          <cell r="DA227" t="str">
            <v/>
          </cell>
          <cell r="DB227" t="str">
            <v/>
          </cell>
          <cell r="DL227">
            <v>2</v>
          </cell>
          <cell r="DM227">
            <v>1</v>
          </cell>
          <cell r="DN227">
            <v>1</v>
          </cell>
          <cell r="DO227">
            <v>1</v>
          </cell>
          <cell r="DP227">
            <v>2</v>
          </cell>
          <cell r="DQ227">
            <v>0</v>
          </cell>
          <cell r="DR227">
            <v>0</v>
          </cell>
          <cell r="DS227">
            <v>2</v>
          </cell>
          <cell r="DT227">
            <v>2</v>
          </cell>
          <cell r="DU227" t="str">
            <v/>
          </cell>
          <cell r="DV227" t="str">
            <v/>
          </cell>
          <cell r="DW227" t="str">
            <v/>
          </cell>
          <cell r="DX227" t="str">
            <v/>
          </cell>
          <cell r="DY227" t="str">
            <v/>
          </cell>
          <cell r="DZ227" t="str">
            <v/>
          </cell>
          <cell r="EA227" t="str">
            <v/>
          </cell>
          <cell r="EB227" t="str">
            <v/>
          </cell>
          <cell r="EC227" t="str">
            <v/>
          </cell>
          <cell r="ED227" t="str">
            <v/>
          </cell>
          <cell r="EE227" t="str">
            <v/>
          </cell>
          <cell r="EF227" t="str">
            <v/>
          </cell>
          <cell r="EG227" t="str">
            <v/>
          </cell>
          <cell r="EH227" t="str">
            <v/>
          </cell>
          <cell r="EI227" t="str">
            <v/>
          </cell>
          <cell r="EJ227" t="str">
            <v/>
          </cell>
          <cell r="EK227" t="str">
            <v/>
          </cell>
          <cell r="EL227" t="str">
            <v/>
          </cell>
          <cell r="EM227" t="str">
            <v>04</v>
          </cell>
          <cell r="EN227" t="str">
            <v>01</v>
          </cell>
          <cell r="EO227" t="str">
            <v>02</v>
          </cell>
          <cell r="EP227" t="str">
            <v>0001</v>
          </cell>
          <cell r="ER227" t="str">
            <v>18 a 29 años</v>
          </cell>
          <cell r="ES227" t="str">
            <v>04</v>
          </cell>
          <cell r="ET227" t="str">
            <v>0401020001</v>
          </cell>
          <cell r="EU227" t="str">
            <v>040102</v>
          </cell>
          <cell r="EV227" t="str">
            <v>040102</v>
          </cell>
          <cell r="EW227" t="b">
            <v>1</v>
          </cell>
          <cell r="EX227" t="str">
            <v>MAM - ALTO SELVA ALEGRE</v>
          </cell>
          <cell r="EY227">
            <v>1</v>
          </cell>
          <cell r="EZ227" t="str">
            <v>040101</v>
          </cell>
          <cell r="FA227" t="str">
            <v>0401020001</v>
          </cell>
          <cell r="FB227" t="str">
            <v/>
          </cell>
          <cell r="FC227" t="str">
            <v>0401020001</v>
          </cell>
          <cell r="FD227" t="str">
            <v>AREQUIPA</v>
          </cell>
          <cell r="FE227" t="str">
            <v>SELVA ALEGRE</v>
          </cell>
          <cell r="FF227" t="e">
            <v>#N/A</v>
          </cell>
          <cell r="FG227" t="str">
            <v>SELVA ALEGRE</v>
          </cell>
          <cell r="FH227" t="str">
            <v>29678290</v>
          </cell>
          <cell r="FI227">
            <v>0</v>
          </cell>
          <cell r="FJ227" t="str">
            <v>ALTO SELVA ALEGRE</v>
          </cell>
          <cell r="FK227">
            <v>0</v>
          </cell>
          <cell r="FL227" t="str">
            <v>SALCEDO</v>
          </cell>
          <cell r="FM227">
            <v>0</v>
          </cell>
          <cell r="FN227" t="str">
            <v>CHIRE</v>
          </cell>
          <cell r="FO227">
            <v>0</v>
          </cell>
          <cell r="FP227" t="str">
            <v>JENNY GIOVANNA</v>
          </cell>
          <cell r="FQ227">
            <v>0</v>
          </cell>
          <cell r="FR227" t="str">
            <v>75826228</v>
          </cell>
          <cell r="FS227" t="str">
            <v>CHOQUETICO</v>
          </cell>
          <cell r="FT227" t="str">
            <v>PARI</v>
          </cell>
          <cell r="FU227" t="str">
            <v>SARAY MILAGROS</v>
          </cell>
          <cell r="FV227" t="str">
            <v>29</v>
          </cell>
          <cell r="FW227" t="str">
            <v>04</v>
          </cell>
          <cell r="FX227" t="str">
            <v>2006</v>
          </cell>
          <cell r="FY227">
            <v>0</v>
          </cell>
          <cell r="FZ227">
            <v>0</v>
          </cell>
          <cell r="GA227">
            <v>0</v>
          </cell>
          <cell r="GB227">
            <v>0</v>
          </cell>
          <cell r="GC227">
            <v>0</v>
          </cell>
          <cell r="GD227">
            <v>0</v>
          </cell>
          <cell r="GE227">
            <v>0</v>
          </cell>
          <cell r="GF227">
            <v>0</v>
          </cell>
          <cell r="GG227">
            <v>0</v>
          </cell>
          <cell r="GH227">
            <v>0</v>
          </cell>
          <cell r="GI227">
            <v>0</v>
          </cell>
        </row>
        <row r="228">
          <cell r="F228">
            <v>55125</v>
          </cell>
          <cell r="G228" t="str">
            <v>ALTO SELVA ALEGRE</v>
          </cell>
          <cell r="H228">
            <v>8</v>
          </cell>
          <cell r="I228" t="str">
            <v>A-1307</v>
          </cell>
          <cell r="J228" t="str">
            <v>F</v>
          </cell>
          <cell r="K228">
            <v>0</v>
          </cell>
          <cell r="L228" t="str">
            <v>31</v>
          </cell>
          <cell r="M228" t="str">
            <v>01</v>
          </cell>
          <cell r="N228" t="str">
            <v>2026</v>
          </cell>
          <cell r="O228" t="str">
            <v>29678290</v>
          </cell>
          <cell r="P228" t="str">
            <v>SALCEDO</v>
          </cell>
          <cell r="Q228" t="str">
            <v>CHIRE</v>
          </cell>
          <cell r="R228" t="str">
            <v>JENNY GIOVANNA</v>
          </cell>
          <cell r="S228">
            <v>1</v>
          </cell>
          <cell r="T228">
            <v>0</v>
          </cell>
          <cell r="U228" t="str">
            <v/>
          </cell>
          <cell r="V228" t="str">
            <v/>
          </cell>
          <cell r="W228" t="str">
            <v/>
          </cell>
          <cell r="X228">
            <v>1</v>
          </cell>
          <cell r="Y228">
            <v>2</v>
          </cell>
          <cell r="Z228" t="str">
            <v>COMISARIA EL PORVENIR</v>
          </cell>
          <cell r="AA228">
            <v>1</v>
          </cell>
          <cell r="AB228">
            <v>1</v>
          </cell>
          <cell r="AC228" t="str">
            <v>47151999</v>
          </cell>
          <cell r="AD228">
            <v>1</v>
          </cell>
          <cell r="AE228" t="str">
            <v/>
          </cell>
          <cell r="AF228" t="str">
            <v/>
          </cell>
          <cell r="AG228" t="str">
            <v>VARGAS</v>
          </cell>
          <cell r="AH228" t="str">
            <v>MEDINA</v>
          </cell>
          <cell r="AI228" t="str">
            <v>SHARY YAZATA</v>
          </cell>
          <cell r="AJ228">
            <v>33</v>
          </cell>
          <cell r="AK228" t="str">
            <v>04</v>
          </cell>
          <cell r="AL228" t="str">
            <v>01</v>
          </cell>
          <cell r="AM228" t="str">
            <v>09</v>
          </cell>
          <cell r="AN228" t="str">
            <v>17</v>
          </cell>
          <cell r="AO228" t="str">
            <v>05</v>
          </cell>
          <cell r="AP228" t="str">
            <v>1992</v>
          </cell>
          <cell r="AQ228" t="str">
            <v>04</v>
          </cell>
          <cell r="AR228" t="str">
            <v>01</v>
          </cell>
          <cell r="AS228" t="str">
            <v>02</v>
          </cell>
          <cell r="AT228" t="str">
            <v>0001</v>
          </cell>
          <cell r="AU228">
            <v>1</v>
          </cell>
          <cell r="AV228">
            <v>5</v>
          </cell>
          <cell r="AW228" t="str">
            <v>DIEGO FERRER</v>
          </cell>
          <cell r="AX228" t="str">
            <v/>
          </cell>
          <cell r="AY228" t="str">
            <v/>
          </cell>
          <cell r="AZ228" t="str">
            <v/>
          </cell>
          <cell r="BA228" t="str">
            <v/>
          </cell>
          <cell r="BB228" t="str">
            <v>M</v>
          </cell>
          <cell r="BC228" t="str">
            <v>15</v>
          </cell>
          <cell r="BD228" t="str">
            <v/>
          </cell>
          <cell r="BE228" t="str">
            <v>DE LA COMISARIA  LA ULTIMA CASA</v>
          </cell>
          <cell r="BF228">
            <v>0</v>
          </cell>
          <cell r="BH228">
            <v>1</v>
          </cell>
          <cell r="BI228">
            <v>0</v>
          </cell>
          <cell r="BJ228">
            <v>1</v>
          </cell>
          <cell r="BK228">
            <v>7</v>
          </cell>
          <cell r="BL228" t="str">
            <v/>
          </cell>
          <cell r="BM228" t="str">
            <v/>
          </cell>
          <cell r="BN228">
            <v>10</v>
          </cell>
          <cell r="BO228" t="str">
            <v/>
          </cell>
          <cell r="BP228" t="str">
            <v/>
          </cell>
          <cell r="BQ228">
            <v>1</v>
          </cell>
          <cell r="BR228">
            <v>0</v>
          </cell>
          <cell r="BS228">
            <v>0</v>
          </cell>
          <cell r="BT228" t="str">
            <v/>
          </cell>
          <cell r="BU228" t="str">
            <v/>
          </cell>
          <cell r="BV228" t="str">
            <v/>
          </cell>
          <cell r="BW228" t="str">
            <v/>
          </cell>
          <cell r="BX228" t="str">
            <v/>
          </cell>
          <cell r="BY228" t="str">
            <v/>
          </cell>
          <cell r="BZ228" t="str">
            <v/>
          </cell>
          <cell r="CA228">
            <v>1</v>
          </cell>
          <cell r="CB228">
            <v>10</v>
          </cell>
          <cell r="CC228">
            <v>0</v>
          </cell>
          <cell r="CD228" t="str">
            <v/>
          </cell>
          <cell r="CE228" t="str">
            <v/>
          </cell>
          <cell r="CF228" t="str">
            <v/>
          </cell>
          <cell r="CG228" t="str">
            <v/>
          </cell>
          <cell r="CH228" t="str">
            <v/>
          </cell>
          <cell r="CI228" t="str">
            <v/>
          </cell>
          <cell r="CJ228" t="str">
            <v/>
          </cell>
          <cell r="CK228">
            <v>1</v>
          </cell>
          <cell r="CL228">
            <v>35</v>
          </cell>
          <cell r="CM228" t="str">
            <v>VENDE TERMAS SOLARES</v>
          </cell>
          <cell r="CN228" t="str">
            <v/>
          </cell>
          <cell r="CO228">
            <v>933667925</v>
          </cell>
          <cell r="CP228" t="str">
            <v>17shary@gmail.com</v>
          </cell>
          <cell r="CQ228">
            <v>1</v>
          </cell>
          <cell r="CR228">
            <v>1</v>
          </cell>
          <cell r="CS228">
            <v>1</v>
          </cell>
          <cell r="CT228" t="str">
            <v>MARIA ELENA MEDINA</v>
          </cell>
          <cell r="CU228" t="str">
            <v>MADRE</v>
          </cell>
          <cell r="CV228" t="str">
            <v/>
          </cell>
          <cell r="CW228" t="str">
            <v/>
          </cell>
          <cell r="CX228" t="str">
            <v/>
          </cell>
          <cell r="CY228" t="str">
            <v>1</v>
          </cell>
          <cell r="CZ228" t="str">
            <v/>
          </cell>
          <cell r="DA228" t="str">
            <v/>
          </cell>
          <cell r="DB228" t="str">
            <v/>
          </cell>
          <cell r="DL228">
            <v>2</v>
          </cell>
          <cell r="DM228" t="str">
            <v/>
          </cell>
          <cell r="DN228">
            <v>1</v>
          </cell>
          <cell r="DO228" t="str">
            <v/>
          </cell>
          <cell r="DP228">
            <v>2</v>
          </cell>
          <cell r="DQ228">
            <v>0</v>
          </cell>
          <cell r="DR228">
            <v>0</v>
          </cell>
          <cell r="DS228">
            <v>2</v>
          </cell>
          <cell r="DT228">
            <v>2</v>
          </cell>
          <cell r="DU228" t="str">
            <v/>
          </cell>
          <cell r="DV228" t="str">
            <v/>
          </cell>
          <cell r="DW228" t="str">
            <v/>
          </cell>
          <cell r="DX228" t="str">
            <v/>
          </cell>
          <cell r="DY228" t="str">
            <v/>
          </cell>
          <cell r="DZ228" t="str">
            <v/>
          </cell>
          <cell r="EA228" t="str">
            <v/>
          </cell>
          <cell r="EB228" t="str">
            <v/>
          </cell>
          <cell r="EC228" t="str">
            <v/>
          </cell>
          <cell r="ED228" t="str">
            <v/>
          </cell>
          <cell r="EE228" t="str">
            <v/>
          </cell>
          <cell r="EF228" t="str">
            <v/>
          </cell>
          <cell r="EG228" t="str">
            <v/>
          </cell>
          <cell r="EH228" t="str">
            <v/>
          </cell>
          <cell r="EI228" t="str">
            <v/>
          </cell>
          <cell r="EJ228" t="str">
            <v/>
          </cell>
          <cell r="EK228" t="str">
            <v/>
          </cell>
          <cell r="EL228" t="str">
            <v/>
          </cell>
          <cell r="EM228" t="str">
            <v>04</v>
          </cell>
          <cell r="EN228" t="str">
            <v>01</v>
          </cell>
          <cell r="EO228" t="str">
            <v>02</v>
          </cell>
          <cell r="EP228" t="str">
            <v>0001</v>
          </cell>
          <cell r="ER228" t="str">
            <v>30 a 39 años</v>
          </cell>
          <cell r="ES228" t="str">
            <v>04</v>
          </cell>
          <cell r="ET228" t="str">
            <v>0401020001</v>
          </cell>
          <cell r="EU228" t="str">
            <v>040102</v>
          </cell>
          <cell r="EV228" t="str">
            <v>040102</v>
          </cell>
          <cell r="EW228" t="b">
            <v>1</v>
          </cell>
          <cell r="EX228" t="str">
            <v>MAM - ALTO SELVA ALEGRE</v>
          </cell>
          <cell r="EY228">
            <v>1</v>
          </cell>
          <cell r="EZ228" t="str">
            <v>040109</v>
          </cell>
          <cell r="FA228" t="str">
            <v>0401020001</v>
          </cell>
          <cell r="FB228" t="str">
            <v/>
          </cell>
          <cell r="FC228" t="str">
            <v>0401020001</v>
          </cell>
          <cell r="FD228" t="str">
            <v>MARIANO MELGAR</v>
          </cell>
          <cell r="FE228" t="str">
            <v>SELVA ALEGRE</v>
          </cell>
          <cell r="FF228" t="e">
            <v>#N/A</v>
          </cell>
          <cell r="FG228" t="str">
            <v>SELVA ALEGRE</v>
          </cell>
          <cell r="FH228" t="str">
            <v>29678290</v>
          </cell>
          <cell r="FI228">
            <v>0</v>
          </cell>
          <cell r="FJ228" t="str">
            <v>ALTO SELVA ALEGRE</v>
          </cell>
          <cell r="FK228">
            <v>0</v>
          </cell>
          <cell r="FL228" t="str">
            <v>SALCEDO</v>
          </cell>
          <cell r="FM228">
            <v>0</v>
          </cell>
          <cell r="FN228" t="str">
            <v>CHIRE</v>
          </cell>
          <cell r="FO228">
            <v>0</v>
          </cell>
          <cell r="FP228" t="str">
            <v>JENNY GIOVANNA</v>
          </cell>
          <cell r="FQ228">
            <v>0</v>
          </cell>
          <cell r="FR228" t="str">
            <v>47151999</v>
          </cell>
          <cell r="FS228" t="str">
            <v>VARGAS</v>
          </cell>
          <cell r="FT228" t="str">
            <v>MEDINA</v>
          </cell>
          <cell r="FU228" t="str">
            <v>SHARY YAZATA</v>
          </cell>
          <cell r="FV228" t="str">
            <v>17</v>
          </cell>
          <cell r="FW228" t="str">
            <v>05</v>
          </cell>
          <cell r="FX228" t="str">
            <v>1992</v>
          </cell>
          <cell r="FY228">
            <v>0</v>
          </cell>
          <cell r="FZ228">
            <v>0</v>
          </cell>
          <cell r="GA228">
            <v>0</v>
          </cell>
          <cell r="GB228">
            <v>0</v>
          </cell>
          <cell r="GC228">
            <v>0</v>
          </cell>
          <cell r="GD228">
            <v>0</v>
          </cell>
          <cell r="GE228">
            <v>0</v>
          </cell>
          <cell r="GF228">
            <v>0</v>
          </cell>
          <cell r="GG228">
            <v>0</v>
          </cell>
          <cell r="GH228">
            <v>0</v>
          </cell>
          <cell r="GI228">
            <v>0</v>
          </cell>
        </row>
        <row r="229">
          <cell r="F229">
            <v>55124</v>
          </cell>
          <cell r="G229" t="str">
            <v>ALTO SELVA ALEGRE</v>
          </cell>
          <cell r="H229">
            <v>7</v>
          </cell>
          <cell r="I229" t="str">
            <v>A-1307</v>
          </cell>
          <cell r="J229" t="str">
            <v>F</v>
          </cell>
          <cell r="K229">
            <v>0</v>
          </cell>
          <cell r="L229" t="str">
            <v>31</v>
          </cell>
          <cell r="M229" t="str">
            <v>01</v>
          </cell>
          <cell r="N229" t="str">
            <v>2026</v>
          </cell>
          <cell r="O229" t="str">
            <v>29678290</v>
          </cell>
          <cell r="P229" t="str">
            <v>SALCEDO</v>
          </cell>
          <cell r="Q229" t="str">
            <v>CHIRE</v>
          </cell>
          <cell r="R229" t="str">
            <v>JENNY GIOVANNA</v>
          </cell>
          <cell r="S229">
            <v>1</v>
          </cell>
          <cell r="T229">
            <v>0</v>
          </cell>
          <cell r="U229" t="str">
            <v/>
          </cell>
          <cell r="V229" t="str">
            <v/>
          </cell>
          <cell r="W229" t="str">
            <v/>
          </cell>
          <cell r="X229">
            <v>1</v>
          </cell>
          <cell r="Y229">
            <v>1</v>
          </cell>
          <cell r="Z229" t="str">
            <v>ALTO SELVA ALEGRE</v>
          </cell>
          <cell r="AA229">
            <v>1</v>
          </cell>
          <cell r="AB229">
            <v>1</v>
          </cell>
          <cell r="AC229" t="str">
            <v>47313650</v>
          </cell>
          <cell r="AD229">
            <v>1</v>
          </cell>
          <cell r="AE229" t="str">
            <v/>
          </cell>
          <cell r="AF229" t="str">
            <v/>
          </cell>
          <cell r="AG229" t="str">
            <v>CARDENAS</v>
          </cell>
          <cell r="AH229" t="str">
            <v>QUISPE</v>
          </cell>
          <cell r="AI229" t="str">
            <v>ELISA ADELAIDA</v>
          </cell>
          <cell r="AJ229">
            <v>34</v>
          </cell>
          <cell r="AK229" t="str">
            <v>04</v>
          </cell>
          <cell r="AL229" t="str">
            <v>01</v>
          </cell>
          <cell r="AM229" t="str">
            <v>02</v>
          </cell>
          <cell r="AN229" t="str">
            <v>31</v>
          </cell>
          <cell r="AO229" t="str">
            <v>08</v>
          </cell>
          <cell r="AP229" t="str">
            <v>1991</v>
          </cell>
          <cell r="AQ229" t="str">
            <v>04</v>
          </cell>
          <cell r="AR229" t="str">
            <v>01</v>
          </cell>
          <cell r="AS229" t="str">
            <v>02</v>
          </cell>
          <cell r="AT229" t="str">
            <v>0001</v>
          </cell>
          <cell r="AU229">
            <v>1</v>
          </cell>
          <cell r="AV229">
            <v>5</v>
          </cell>
          <cell r="AW229" t="str">
            <v>UPIS RAMIRO PRIALE</v>
          </cell>
          <cell r="AX229" t="str">
            <v/>
          </cell>
          <cell r="AY229" t="str">
            <v/>
          </cell>
          <cell r="AZ229" t="str">
            <v/>
          </cell>
          <cell r="BA229" t="str">
            <v/>
          </cell>
          <cell r="BB229" t="str">
            <v>B</v>
          </cell>
          <cell r="BC229" t="str">
            <v>7</v>
          </cell>
          <cell r="BD229" t="str">
            <v/>
          </cell>
          <cell r="BE229" t="str">
            <v>DE LA BOMBONERA MEDIA CUADRA PARA ABAJO</v>
          </cell>
          <cell r="BF229">
            <v>1</v>
          </cell>
          <cell r="BG229">
            <v>37</v>
          </cell>
          <cell r="BH229">
            <v>2</v>
          </cell>
          <cell r="BI229">
            <v>0</v>
          </cell>
          <cell r="BJ229">
            <v>4</v>
          </cell>
          <cell r="BK229">
            <v>7</v>
          </cell>
          <cell r="BL229" t="str">
            <v/>
          </cell>
          <cell r="BM229" t="str">
            <v/>
          </cell>
          <cell r="BN229">
            <v>10</v>
          </cell>
          <cell r="BO229" t="str">
            <v/>
          </cell>
          <cell r="BP229" t="str">
            <v/>
          </cell>
          <cell r="BQ229">
            <v>1</v>
          </cell>
          <cell r="BR229">
            <v>0</v>
          </cell>
          <cell r="BS229">
            <v>0</v>
          </cell>
          <cell r="BT229" t="str">
            <v/>
          </cell>
          <cell r="BU229" t="str">
            <v/>
          </cell>
          <cell r="BV229" t="str">
            <v/>
          </cell>
          <cell r="BW229" t="str">
            <v/>
          </cell>
          <cell r="BX229" t="str">
            <v/>
          </cell>
          <cell r="BY229" t="str">
            <v/>
          </cell>
          <cell r="BZ229" t="str">
            <v/>
          </cell>
          <cell r="CA229">
            <v>1</v>
          </cell>
          <cell r="CB229">
            <v>9</v>
          </cell>
          <cell r="CC229">
            <v>0</v>
          </cell>
          <cell r="CD229" t="str">
            <v/>
          </cell>
          <cell r="CE229" t="str">
            <v/>
          </cell>
          <cell r="CF229" t="str">
            <v/>
          </cell>
          <cell r="CG229" t="str">
            <v/>
          </cell>
          <cell r="CH229" t="str">
            <v/>
          </cell>
          <cell r="CI229" t="str">
            <v/>
          </cell>
          <cell r="CJ229" t="str">
            <v/>
          </cell>
          <cell r="CK229">
            <v>1</v>
          </cell>
          <cell r="CL229">
            <v>26</v>
          </cell>
          <cell r="CM229" t="str">
            <v>COCINERA EN RESTAURANT</v>
          </cell>
          <cell r="CN229" t="str">
            <v/>
          </cell>
          <cell r="CO229">
            <v>947213294</v>
          </cell>
          <cell r="CQ229">
            <v>1</v>
          </cell>
          <cell r="CR229">
            <v>1</v>
          </cell>
          <cell r="CS229">
            <v>1</v>
          </cell>
          <cell r="CT229" t="str">
            <v>ELISA NAYELA QUISPE</v>
          </cell>
          <cell r="CU229" t="str">
            <v>MADRE</v>
          </cell>
          <cell r="CV229" t="str">
            <v/>
          </cell>
          <cell r="CW229" t="str">
            <v/>
          </cell>
          <cell r="CX229" t="str">
            <v>1</v>
          </cell>
          <cell r="CY229" t="str">
            <v/>
          </cell>
          <cell r="CZ229" t="str">
            <v/>
          </cell>
          <cell r="DA229" t="str">
            <v/>
          </cell>
          <cell r="DB229" t="str">
            <v/>
          </cell>
          <cell r="DL229">
            <v>2</v>
          </cell>
          <cell r="DM229">
            <v>1</v>
          </cell>
          <cell r="DN229">
            <v>1</v>
          </cell>
          <cell r="DO229">
            <v>1</v>
          </cell>
          <cell r="DP229">
            <v>2</v>
          </cell>
          <cell r="DQ229">
            <v>0</v>
          </cell>
          <cell r="DR229">
            <v>0</v>
          </cell>
          <cell r="DS229">
            <v>2</v>
          </cell>
          <cell r="DT229">
            <v>2</v>
          </cell>
          <cell r="DU229" t="str">
            <v/>
          </cell>
          <cell r="DV229" t="str">
            <v/>
          </cell>
          <cell r="DW229" t="str">
            <v/>
          </cell>
          <cell r="DX229" t="str">
            <v/>
          </cell>
          <cell r="DY229" t="str">
            <v/>
          </cell>
          <cell r="DZ229" t="str">
            <v/>
          </cell>
          <cell r="EA229" t="str">
            <v/>
          </cell>
          <cell r="EB229" t="str">
            <v/>
          </cell>
          <cell r="EC229" t="str">
            <v/>
          </cell>
          <cell r="ED229" t="str">
            <v/>
          </cell>
          <cell r="EE229" t="str">
            <v/>
          </cell>
          <cell r="EF229" t="str">
            <v/>
          </cell>
          <cell r="EG229" t="str">
            <v/>
          </cell>
          <cell r="EH229" t="str">
            <v/>
          </cell>
          <cell r="EI229" t="str">
            <v/>
          </cell>
          <cell r="EJ229" t="str">
            <v/>
          </cell>
          <cell r="EK229" t="str">
            <v/>
          </cell>
          <cell r="EL229" t="str">
            <v/>
          </cell>
          <cell r="EM229" t="str">
            <v>04</v>
          </cell>
          <cell r="EN229" t="str">
            <v>01</v>
          </cell>
          <cell r="EO229" t="str">
            <v>02</v>
          </cell>
          <cell r="EP229" t="str">
            <v>0001</v>
          </cell>
          <cell r="ER229" t="str">
            <v>30 a 39 años</v>
          </cell>
          <cell r="ES229" t="str">
            <v>04</v>
          </cell>
          <cell r="ET229" t="str">
            <v>0401020001</v>
          </cell>
          <cell r="EU229" t="str">
            <v>040102</v>
          </cell>
          <cell r="EV229" t="str">
            <v>040102</v>
          </cell>
          <cell r="EW229" t="b">
            <v>1</v>
          </cell>
          <cell r="EX229" t="str">
            <v>MAM - ALTO SELVA ALEGRE</v>
          </cell>
          <cell r="EY229">
            <v>2</v>
          </cell>
          <cell r="EZ229" t="str">
            <v>040102</v>
          </cell>
          <cell r="FA229" t="str">
            <v>0401020001</v>
          </cell>
          <cell r="FB229" t="str">
            <v/>
          </cell>
          <cell r="FC229" t="str">
            <v>0401020001</v>
          </cell>
          <cell r="FD229" t="str">
            <v>ALTO SELVA ALEGRE</v>
          </cell>
          <cell r="FE229" t="str">
            <v>SELVA ALEGRE</v>
          </cell>
          <cell r="FF229" t="e">
            <v>#N/A</v>
          </cell>
          <cell r="FG229" t="str">
            <v>SELVA ALEGRE</v>
          </cell>
          <cell r="FH229" t="str">
            <v>29678290</v>
          </cell>
          <cell r="FI229">
            <v>0</v>
          </cell>
          <cell r="FJ229" t="str">
            <v>ALTO SELVA ALEGRE</v>
          </cell>
          <cell r="FK229">
            <v>0</v>
          </cell>
          <cell r="FL229" t="str">
            <v>SALCEDO</v>
          </cell>
          <cell r="FM229">
            <v>0</v>
          </cell>
          <cell r="FN229" t="str">
            <v>CHIRE</v>
          </cell>
          <cell r="FO229">
            <v>0</v>
          </cell>
          <cell r="FP229" t="str">
            <v>JENNY GIOVANNA</v>
          </cell>
          <cell r="FQ229">
            <v>0</v>
          </cell>
          <cell r="FR229" t="str">
            <v>47313650</v>
          </cell>
          <cell r="FS229" t="str">
            <v>CARDENAS</v>
          </cell>
          <cell r="FT229" t="str">
            <v>QUISPE</v>
          </cell>
          <cell r="FU229" t="str">
            <v>ELISA ADELAIDA</v>
          </cell>
          <cell r="FV229" t="str">
            <v>31</v>
          </cell>
          <cell r="FW229" t="str">
            <v>08</v>
          </cell>
          <cell r="FX229" t="str">
            <v>1991</v>
          </cell>
          <cell r="FY229">
            <v>0</v>
          </cell>
          <cell r="FZ229">
            <v>0</v>
          </cell>
          <cell r="GA229">
            <v>0</v>
          </cell>
          <cell r="GB229">
            <v>0</v>
          </cell>
          <cell r="GC229">
            <v>0</v>
          </cell>
          <cell r="GD229">
            <v>0</v>
          </cell>
          <cell r="GE229">
            <v>0</v>
          </cell>
          <cell r="GF229">
            <v>0</v>
          </cell>
          <cell r="GG229">
            <v>0</v>
          </cell>
          <cell r="GH229">
            <v>0</v>
          </cell>
          <cell r="GI229">
            <v>0</v>
          </cell>
        </row>
        <row r="230">
          <cell r="F230">
            <v>55123</v>
          </cell>
          <cell r="G230" t="str">
            <v>PASCO</v>
          </cell>
          <cell r="H230">
            <v>3</v>
          </cell>
          <cell r="I230" t="str">
            <v>A-1307</v>
          </cell>
          <cell r="J230" t="str">
            <v>H</v>
          </cell>
          <cell r="K230">
            <v>0</v>
          </cell>
          <cell r="L230" t="str">
            <v>31</v>
          </cell>
          <cell r="M230" t="str">
            <v>01</v>
          </cell>
          <cell r="N230" t="str">
            <v>2026</v>
          </cell>
          <cell r="O230" t="str">
            <v>04081774</v>
          </cell>
          <cell r="P230" t="str">
            <v>PRADO</v>
          </cell>
          <cell r="Q230" t="str">
            <v>RAMOS</v>
          </cell>
          <cell r="R230" t="str">
            <v>ZENAIDA</v>
          </cell>
          <cell r="S230">
            <v>1</v>
          </cell>
          <cell r="T230">
            <v>0</v>
          </cell>
          <cell r="U230" t="str">
            <v/>
          </cell>
          <cell r="V230" t="str">
            <v/>
          </cell>
          <cell r="W230" t="str">
            <v/>
          </cell>
          <cell r="X230">
            <v>1</v>
          </cell>
          <cell r="Y230">
            <v>1</v>
          </cell>
          <cell r="Z230" t="str">
            <v>PASCO</v>
          </cell>
          <cell r="AA230">
            <v>1</v>
          </cell>
          <cell r="AB230">
            <v>1</v>
          </cell>
          <cell r="AC230" t="str">
            <v>73227514</v>
          </cell>
          <cell r="AD230">
            <v>1</v>
          </cell>
          <cell r="AE230" t="str">
            <v/>
          </cell>
          <cell r="AF230" t="str">
            <v/>
          </cell>
          <cell r="AG230" t="str">
            <v>SANCHEZ</v>
          </cell>
          <cell r="AH230" t="str">
            <v>OSORIO</v>
          </cell>
          <cell r="AI230" t="str">
            <v>LUZ ANTONIA</v>
          </cell>
          <cell r="AJ230">
            <v>33</v>
          </cell>
          <cell r="AK230" t="str">
            <v>19</v>
          </cell>
          <cell r="AL230" t="str">
            <v>01</v>
          </cell>
          <cell r="AM230" t="str">
            <v>01</v>
          </cell>
          <cell r="AN230" t="str">
            <v>25</v>
          </cell>
          <cell r="AO230" t="str">
            <v>08</v>
          </cell>
          <cell r="AP230" t="str">
            <v>1992</v>
          </cell>
          <cell r="AQ230" t="str">
            <v>19</v>
          </cell>
          <cell r="AR230" t="str">
            <v>01</v>
          </cell>
          <cell r="AS230" t="str">
            <v>01</v>
          </cell>
          <cell r="AT230" t="str">
            <v>0001</v>
          </cell>
          <cell r="AU230">
            <v>1</v>
          </cell>
          <cell r="AV230">
            <v>2</v>
          </cell>
          <cell r="AW230" t="str">
            <v>LIMA</v>
          </cell>
          <cell r="AX230" t="str">
            <v/>
          </cell>
          <cell r="AY230" t="str">
            <v/>
          </cell>
          <cell r="AZ230" t="str">
            <v/>
          </cell>
          <cell r="BA230" t="str">
            <v/>
          </cell>
          <cell r="BB230" t="str">
            <v/>
          </cell>
          <cell r="BC230" t="str">
            <v/>
          </cell>
          <cell r="BD230" t="str">
            <v/>
          </cell>
          <cell r="BE230" t="str">
            <v>AA.HH. ULIACHIN S6 ALTURA EL TANQUE ROJO</v>
          </cell>
          <cell r="BF230">
            <v>0</v>
          </cell>
          <cell r="BH230">
            <v>0</v>
          </cell>
          <cell r="BI230">
            <v>2</v>
          </cell>
          <cell r="BJ230">
            <v>2</v>
          </cell>
          <cell r="BK230">
            <v>7</v>
          </cell>
          <cell r="BL230" t="str">
            <v/>
          </cell>
          <cell r="BM230" t="str">
            <v/>
          </cell>
          <cell r="BN230">
            <v>10</v>
          </cell>
          <cell r="BO230" t="str">
            <v/>
          </cell>
          <cell r="BP230" t="str">
            <v/>
          </cell>
          <cell r="BQ230">
            <v>0</v>
          </cell>
          <cell r="BR230" t="str">
            <v/>
          </cell>
          <cell r="BS230">
            <v>0</v>
          </cell>
          <cell r="BT230" t="str">
            <v/>
          </cell>
          <cell r="BU230" t="str">
            <v/>
          </cell>
          <cell r="BV230" t="str">
            <v/>
          </cell>
          <cell r="BW230" t="str">
            <v/>
          </cell>
          <cell r="BX230" t="str">
            <v/>
          </cell>
          <cell r="BY230" t="str">
            <v/>
          </cell>
          <cell r="BZ230" t="str">
            <v/>
          </cell>
          <cell r="CA230">
            <v>2</v>
          </cell>
          <cell r="CB230">
            <v>8</v>
          </cell>
          <cell r="CC230">
            <v>0</v>
          </cell>
          <cell r="CD230" t="str">
            <v/>
          </cell>
          <cell r="CE230" t="str">
            <v/>
          </cell>
          <cell r="CF230" t="str">
            <v/>
          </cell>
          <cell r="CG230" t="str">
            <v/>
          </cell>
          <cell r="CH230" t="str">
            <v/>
          </cell>
          <cell r="CI230" t="str">
            <v/>
          </cell>
          <cell r="CJ230" t="str">
            <v/>
          </cell>
          <cell r="CK230">
            <v>0</v>
          </cell>
          <cell r="CL230" t="str">
            <v/>
          </cell>
          <cell r="CN230" t="str">
            <v/>
          </cell>
          <cell r="CO230">
            <v>921689818</v>
          </cell>
          <cell r="CP230" t="str">
            <v/>
          </cell>
          <cell r="CQ230">
            <v>1</v>
          </cell>
          <cell r="CR230">
            <v>1</v>
          </cell>
          <cell r="CS230">
            <v>0</v>
          </cell>
          <cell r="DL230">
            <v>1</v>
          </cell>
          <cell r="DM230" t="str">
            <v/>
          </cell>
          <cell r="DN230">
            <v>1</v>
          </cell>
          <cell r="DO230" t="str">
            <v/>
          </cell>
          <cell r="DP230">
            <v>1</v>
          </cell>
          <cell r="DQ230">
            <v>0</v>
          </cell>
          <cell r="DR230">
            <v>0</v>
          </cell>
          <cell r="DS230">
            <v>2</v>
          </cell>
          <cell r="DT230">
            <v>3</v>
          </cell>
          <cell r="DU230" t="str">
            <v/>
          </cell>
          <cell r="DV230" t="str">
            <v/>
          </cell>
          <cell r="DW230" t="str">
            <v/>
          </cell>
          <cell r="DX230" t="str">
            <v/>
          </cell>
          <cell r="DY230" t="str">
            <v/>
          </cell>
          <cell r="DZ230" t="str">
            <v/>
          </cell>
          <cell r="EA230" t="str">
            <v/>
          </cell>
          <cell r="EB230" t="str">
            <v/>
          </cell>
          <cell r="EC230" t="str">
            <v/>
          </cell>
          <cell r="ED230" t="str">
            <v/>
          </cell>
          <cell r="EE230" t="str">
            <v/>
          </cell>
          <cell r="EF230" t="str">
            <v/>
          </cell>
          <cell r="EG230" t="str">
            <v/>
          </cell>
          <cell r="EH230" t="str">
            <v/>
          </cell>
          <cell r="EI230" t="str">
            <v/>
          </cell>
          <cell r="EJ230" t="str">
            <v/>
          </cell>
          <cell r="EK230" t="str">
            <v/>
          </cell>
          <cell r="EL230" t="str">
            <v/>
          </cell>
          <cell r="EM230" t="str">
            <v>19</v>
          </cell>
          <cell r="EN230" t="str">
            <v>01</v>
          </cell>
          <cell r="EO230" t="str">
            <v>01</v>
          </cell>
          <cell r="EP230" t="str">
            <v>0001</v>
          </cell>
          <cell r="ER230" t="str">
            <v>30 a 39 años</v>
          </cell>
          <cell r="ES230" t="str">
            <v>19</v>
          </cell>
          <cell r="ET230" t="str">
            <v>1901010001</v>
          </cell>
          <cell r="EU230" t="str">
            <v>190101</v>
          </cell>
          <cell r="EV230" t="str">
            <v>190101</v>
          </cell>
          <cell r="EW230" t="b">
            <v>1</v>
          </cell>
          <cell r="EX230" t="str">
            <v>MAM - CHAUPIMARCA</v>
          </cell>
          <cell r="EY230">
            <v>2</v>
          </cell>
          <cell r="EZ230" t="str">
            <v>190101</v>
          </cell>
          <cell r="FA230" t="str">
            <v>1901010001</v>
          </cell>
          <cell r="FB230" t="str">
            <v/>
          </cell>
          <cell r="FC230" t="str">
            <v>1901010001</v>
          </cell>
          <cell r="FD230" t="str">
            <v>CHAUPIMARCA</v>
          </cell>
          <cell r="FE230" t="str">
            <v>CERRO DE PASCO</v>
          </cell>
          <cell r="FF230" t="e">
            <v>#N/A</v>
          </cell>
          <cell r="FG230" t="str">
            <v>CERRO DE PASCO</v>
          </cell>
          <cell r="FH230" t="str">
            <v>04081774</v>
          </cell>
          <cell r="FI230">
            <v>0</v>
          </cell>
          <cell r="FJ230" t="str">
            <v>PASCO</v>
          </cell>
          <cell r="FK230">
            <v>0</v>
          </cell>
          <cell r="FL230" t="str">
            <v>PRADO</v>
          </cell>
          <cell r="FM230">
            <v>0</v>
          </cell>
          <cell r="FN230" t="str">
            <v>RAMOS</v>
          </cell>
          <cell r="FO230">
            <v>0</v>
          </cell>
          <cell r="FP230" t="str">
            <v>ZENAIDA</v>
          </cell>
          <cell r="FQ230">
            <v>0</v>
          </cell>
          <cell r="FR230" t="str">
            <v>73227514</v>
          </cell>
          <cell r="FS230" t="str">
            <v>SANCHEZ</v>
          </cell>
          <cell r="FT230" t="str">
            <v>OSORIO</v>
          </cell>
          <cell r="FU230" t="str">
            <v>LUZ ANTONIA</v>
          </cell>
          <cell r="FV230" t="str">
            <v>25</v>
          </cell>
          <cell r="FW230" t="str">
            <v>08</v>
          </cell>
          <cell r="FX230" t="str">
            <v>1992</v>
          </cell>
          <cell r="FY230">
            <v>0</v>
          </cell>
          <cell r="FZ230">
            <v>0</v>
          </cell>
          <cell r="GA230">
            <v>0</v>
          </cell>
          <cell r="GB230">
            <v>0</v>
          </cell>
          <cell r="GC230">
            <v>0</v>
          </cell>
          <cell r="GD230">
            <v>0</v>
          </cell>
          <cell r="GE230">
            <v>0</v>
          </cell>
          <cell r="GF230">
            <v>0</v>
          </cell>
          <cell r="GG230">
            <v>0</v>
          </cell>
          <cell r="GH230">
            <v>0</v>
          </cell>
          <cell r="GI230">
            <v>0</v>
          </cell>
        </row>
        <row r="231">
          <cell r="F231">
            <v>55122</v>
          </cell>
          <cell r="G231" t="str">
            <v>ALTO SELVA ALEGRE</v>
          </cell>
          <cell r="H231">
            <v>6</v>
          </cell>
          <cell r="I231" t="str">
            <v>A-1307</v>
          </cell>
          <cell r="J231" t="str">
            <v>F</v>
          </cell>
          <cell r="K231">
            <v>0</v>
          </cell>
          <cell r="L231" t="str">
            <v>31</v>
          </cell>
          <cell r="M231" t="str">
            <v>01</v>
          </cell>
          <cell r="N231" t="str">
            <v>2026</v>
          </cell>
          <cell r="O231" t="str">
            <v>29678290</v>
          </cell>
          <cell r="P231" t="str">
            <v>SALCEDO</v>
          </cell>
          <cell r="Q231" t="str">
            <v>CHIRE</v>
          </cell>
          <cell r="R231" t="str">
            <v>JENNY GIOVANNA</v>
          </cell>
          <cell r="S231">
            <v>1</v>
          </cell>
          <cell r="T231">
            <v>0</v>
          </cell>
          <cell r="U231" t="str">
            <v/>
          </cell>
          <cell r="V231" t="str">
            <v/>
          </cell>
          <cell r="W231" t="str">
            <v/>
          </cell>
          <cell r="X231">
            <v>1</v>
          </cell>
          <cell r="Y231">
            <v>1</v>
          </cell>
          <cell r="Z231" t="str">
            <v>ALTO SELVA ALEGRE</v>
          </cell>
          <cell r="AA231">
            <v>1</v>
          </cell>
          <cell r="AB231">
            <v>1</v>
          </cell>
          <cell r="AC231" t="str">
            <v>40437901</v>
          </cell>
          <cell r="AD231">
            <v>1</v>
          </cell>
          <cell r="AE231" t="str">
            <v/>
          </cell>
          <cell r="AF231" t="str">
            <v/>
          </cell>
          <cell r="AG231" t="str">
            <v>CARDENAS</v>
          </cell>
          <cell r="AH231" t="str">
            <v>CARPIO</v>
          </cell>
          <cell r="AI231" t="str">
            <v>MAGALI YULI</v>
          </cell>
          <cell r="AJ231">
            <v>46</v>
          </cell>
          <cell r="AK231" t="str">
            <v>04</v>
          </cell>
          <cell r="AL231" t="str">
            <v>06</v>
          </cell>
          <cell r="AM231" t="str">
            <v>06</v>
          </cell>
          <cell r="AN231" t="str">
            <v>27</v>
          </cell>
          <cell r="AO231" t="str">
            <v>11</v>
          </cell>
          <cell r="AP231" t="str">
            <v>1979</v>
          </cell>
          <cell r="AQ231" t="str">
            <v>04</v>
          </cell>
          <cell r="AR231" t="str">
            <v>01</v>
          </cell>
          <cell r="AS231" t="str">
            <v>02</v>
          </cell>
          <cell r="AT231" t="str">
            <v>0001</v>
          </cell>
          <cell r="AU231">
            <v>1</v>
          </cell>
          <cell r="AV231">
            <v>5</v>
          </cell>
          <cell r="AW231" t="str">
            <v>UPIS RAMIRO PRIALE</v>
          </cell>
          <cell r="AX231" t="str">
            <v/>
          </cell>
          <cell r="AY231" t="str">
            <v/>
          </cell>
          <cell r="AZ231" t="str">
            <v/>
          </cell>
          <cell r="BA231" t="str">
            <v/>
          </cell>
          <cell r="BB231" t="str">
            <v>B</v>
          </cell>
          <cell r="BC231" t="str">
            <v>6</v>
          </cell>
          <cell r="BD231" t="str">
            <v/>
          </cell>
          <cell r="BE231" t="str">
            <v>DE LA BOMBONERA  HACIA ABAJO</v>
          </cell>
          <cell r="BF231">
            <v>0</v>
          </cell>
          <cell r="BH231">
            <v>0</v>
          </cell>
          <cell r="BI231">
            <v>1</v>
          </cell>
          <cell r="BJ231">
            <v>1</v>
          </cell>
          <cell r="BK231">
            <v>7</v>
          </cell>
          <cell r="BL231" t="str">
            <v/>
          </cell>
          <cell r="BM231" t="str">
            <v/>
          </cell>
          <cell r="BN231">
            <v>10</v>
          </cell>
          <cell r="BO231" t="str">
            <v/>
          </cell>
          <cell r="BP231" t="str">
            <v/>
          </cell>
          <cell r="BQ231">
            <v>1</v>
          </cell>
          <cell r="BR231">
            <v>0</v>
          </cell>
          <cell r="BS231">
            <v>0</v>
          </cell>
          <cell r="BT231" t="str">
            <v/>
          </cell>
          <cell r="BU231" t="str">
            <v/>
          </cell>
          <cell r="BV231" t="str">
            <v/>
          </cell>
          <cell r="BW231" t="str">
            <v/>
          </cell>
          <cell r="BX231" t="str">
            <v/>
          </cell>
          <cell r="BY231" t="str">
            <v/>
          </cell>
          <cell r="BZ231" t="str">
            <v/>
          </cell>
          <cell r="CA231">
            <v>1</v>
          </cell>
          <cell r="CB231">
            <v>6</v>
          </cell>
          <cell r="CC231">
            <v>0</v>
          </cell>
          <cell r="CD231" t="str">
            <v/>
          </cell>
          <cell r="CE231" t="str">
            <v/>
          </cell>
          <cell r="CF231" t="str">
            <v/>
          </cell>
          <cell r="CG231" t="str">
            <v/>
          </cell>
          <cell r="CH231" t="str">
            <v/>
          </cell>
          <cell r="CI231" t="str">
            <v/>
          </cell>
          <cell r="CJ231" t="str">
            <v/>
          </cell>
          <cell r="CK231">
            <v>1</v>
          </cell>
          <cell r="CL231">
            <v>109</v>
          </cell>
          <cell r="CM231" t="str">
            <v>TIENE TIENDA</v>
          </cell>
          <cell r="CN231" t="str">
            <v/>
          </cell>
          <cell r="CO231">
            <v>921921081</v>
          </cell>
          <cell r="CP231" t="str">
            <v>magallIcc27@gmail.com</v>
          </cell>
          <cell r="CQ231">
            <v>1</v>
          </cell>
          <cell r="CR231">
            <v>1</v>
          </cell>
          <cell r="CS231">
            <v>1</v>
          </cell>
          <cell r="CT231" t="str">
            <v>AVELINO CARDENAS</v>
          </cell>
          <cell r="CU231" t="str">
            <v>PADRE</v>
          </cell>
          <cell r="CV231" t="str">
            <v/>
          </cell>
          <cell r="CW231" t="str">
            <v/>
          </cell>
          <cell r="CX231" t="str">
            <v>1</v>
          </cell>
          <cell r="CY231" t="str">
            <v/>
          </cell>
          <cell r="CZ231" t="str">
            <v/>
          </cell>
          <cell r="DA231" t="str">
            <v/>
          </cell>
          <cell r="DB231" t="str">
            <v/>
          </cell>
          <cell r="DL231">
            <v>2</v>
          </cell>
          <cell r="DM231" t="str">
            <v/>
          </cell>
          <cell r="DN231">
            <v>1</v>
          </cell>
          <cell r="DO231" t="str">
            <v/>
          </cell>
          <cell r="DP231">
            <v>2</v>
          </cell>
          <cell r="DQ231">
            <v>1</v>
          </cell>
          <cell r="DR231" t="str">
            <v/>
          </cell>
          <cell r="DS231">
            <v>2</v>
          </cell>
          <cell r="DT231">
            <v>3</v>
          </cell>
          <cell r="DU231" t="str">
            <v/>
          </cell>
          <cell r="DV231" t="str">
            <v/>
          </cell>
          <cell r="DW231" t="str">
            <v/>
          </cell>
          <cell r="DX231" t="str">
            <v/>
          </cell>
          <cell r="DY231" t="str">
            <v/>
          </cell>
          <cell r="DZ231" t="str">
            <v/>
          </cell>
          <cell r="EA231" t="str">
            <v/>
          </cell>
          <cell r="EB231" t="str">
            <v/>
          </cell>
          <cell r="EC231" t="str">
            <v/>
          </cell>
          <cell r="ED231" t="str">
            <v/>
          </cell>
          <cell r="EE231" t="str">
            <v/>
          </cell>
          <cell r="EF231" t="str">
            <v/>
          </cell>
          <cell r="EG231" t="str">
            <v/>
          </cell>
          <cell r="EH231" t="str">
            <v/>
          </cell>
          <cell r="EI231" t="str">
            <v/>
          </cell>
          <cell r="EJ231" t="str">
            <v/>
          </cell>
          <cell r="EK231" t="str">
            <v/>
          </cell>
          <cell r="EL231" t="str">
            <v/>
          </cell>
          <cell r="EM231" t="str">
            <v>04</v>
          </cell>
          <cell r="EN231" t="str">
            <v>01</v>
          </cell>
          <cell r="EO231" t="str">
            <v>02</v>
          </cell>
          <cell r="EP231" t="str">
            <v>0001</v>
          </cell>
          <cell r="ER231" t="str">
            <v>40 a 49 años</v>
          </cell>
          <cell r="ES231" t="str">
            <v>04</v>
          </cell>
          <cell r="ET231" t="str">
            <v>0401020001</v>
          </cell>
          <cell r="EU231" t="str">
            <v>040102</v>
          </cell>
          <cell r="EV231" t="str">
            <v>040102</v>
          </cell>
          <cell r="EW231" t="b">
            <v>1</v>
          </cell>
          <cell r="EX231" t="str">
            <v>MAM - ALTO SELVA ALEGRE</v>
          </cell>
          <cell r="EY231">
            <v>1</v>
          </cell>
          <cell r="EZ231" t="str">
            <v>040606</v>
          </cell>
          <cell r="FA231" t="str">
            <v>0401020001</v>
          </cell>
          <cell r="FB231" t="str">
            <v/>
          </cell>
          <cell r="FC231" t="str">
            <v>0401020001</v>
          </cell>
          <cell r="FD231" t="str">
            <v>RIO GRANDE</v>
          </cell>
          <cell r="FE231" t="str">
            <v>SELVA ALEGRE</v>
          </cell>
          <cell r="FF231" t="e">
            <v>#N/A</v>
          </cell>
          <cell r="FG231" t="str">
            <v>SELVA ALEGRE</v>
          </cell>
          <cell r="FH231" t="str">
            <v>29678290</v>
          </cell>
          <cell r="FI231">
            <v>0</v>
          </cell>
          <cell r="FJ231" t="str">
            <v>ALTO SELVA ALEGRE</v>
          </cell>
          <cell r="FK231">
            <v>0</v>
          </cell>
          <cell r="FL231" t="str">
            <v>SALCEDO</v>
          </cell>
          <cell r="FM231">
            <v>0</v>
          </cell>
          <cell r="FN231" t="str">
            <v>CHIRE</v>
          </cell>
          <cell r="FO231">
            <v>0</v>
          </cell>
          <cell r="FP231" t="str">
            <v>JENNY GIOVANNA</v>
          </cell>
          <cell r="FQ231">
            <v>0</v>
          </cell>
          <cell r="FR231" t="str">
            <v>40437901</v>
          </cell>
          <cell r="FS231" t="str">
            <v>CARDENAS</v>
          </cell>
          <cell r="FT231" t="str">
            <v>CARPIO</v>
          </cell>
          <cell r="FU231" t="str">
            <v>MAGALI YULI</v>
          </cell>
          <cell r="FV231" t="str">
            <v>27</v>
          </cell>
          <cell r="FW231" t="str">
            <v>11</v>
          </cell>
          <cell r="FX231" t="str">
            <v>1979</v>
          </cell>
          <cell r="FY231">
            <v>0</v>
          </cell>
          <cell r="FZ231">
            <v>0</v>
          </cell>
          <cell r="GA231">
            <v>0</v>
          </cell>
          <cell r="GB231">
            <v>0</v>
          </cell>
          <cell r="GC231">
            <v>0</v>
          </cell>
          <cell r="GD231">
            <v>0</v>
          </cell>
          <cell r="GE231">
            <v>0</v>
          </cell>
          <cell r="GF231">
            <v>0</v>
          </cell>
          <cell r="GG231">
            <v>0</v>
          </cell>
          <cell r="GH231">
            <v>0</v>
          </cell>
          <cell r="GI231">
            <v>0</v>
          </cell>
        </row>
        <row r="232">
          <cell r="F232">
            <v>55121</v>
          </cell>
          <cell r="G232" t="str">
            <v>ALTO SELVA ALEGRE</v>
          </cell>
          <cell r="H232">
            <v>5</v>
          </cell>
          <cell r="I232" t="str">
            <v>A-1307</v>
          </cell>
          <cell r="J232" t="str">
            <v>F</v>
          </cell>
          <cell r="K232">
            <v>0</v>
          </cell>
          <cell r="L232" t="str">
            <v>31</v>
          </cell>
          <cell r="M232" t="str">
            <v>01</v>
          </cell>
          <cell r="N232" t="str">
            <v>2026</v>
          </cell>
          <cell r="O232" t="str">
            <v>29678290</v>
          </cell>
          <cell r="P232" t="str">
            <v>SALCEDO</v>
          </cell>
          <cell r="Q232" t="str">
            <v>CHIRE</v>
          </cell>
          <cell r="R232" t="str">
            <v>JENNY GIOVANNA</v>
          </cell>
          <cell r="S232">
            <v>1</v>
          </cell>
          <cell r="T232">
            <v>0</v>
          </cell>
          <cell r="U232" t="str">
            <v/>
          </cell>
          <cell r="V232" t="str">
            <v/>
          </cell>
          <cell r="W232" t="str">
            <v/>
          </cell>
          <cell r="X232">
            <v>1</v>
          </cell>
          <cell r="Y232">
            <v>1</v>
          </cell>
          <cell r="Z232" t="str">
            <v>ALTO SELVA ALEGRE</v>
          </cell>
          <cell r="AA232">
            <v>1</v>
          </cell>
          <cell r="AB232">
            <v>1</v>
          </cell>
          <cell r="AC232" t="str">
            <v>43485460</v>
          </cell>
          <cell r="AD232">
            <v>1</v>
          </cell>
          <cell r="AE232" t="str">
            <v/>
          </cell>
          <cell r="AF232" t="str">
            <v/>
          </cell>
          <cell r="AG232" t="str">
            <v>LIVISE</v>
          </cell>
          <cell r="AH232" t="str">
            <v>CUTIPA</v>
          </cell>
          <cell r="AI232" t="str">
            <v>GIOVANNA LOURDES</v>
          </cell>
          <cell r="AJ232">
            <v>40</v>
          </cell>
          <cell r="AK232" t="str">
            <v>04</v>
          </cell>
          <cell r="AL232" t="str">
            <v>01</v>
          </cell>
          <cell r="AM232" t="str">
            <v>01</v>
          </cell>
          <cell r="AN232" t="str">
            <v>21</v>
          </cell>
          <cell r="AO232" t="str">
            <v>01</v>
          </cell>
          <cell r="AP232" t="str">
            <v>1986</v>
          </cell>
          <cell r="AQ232" t="str">
            <v>04</v>
          </cell>
          <cell r="AR232" t="str">
            <v>01</v>
          </cell>
          <cell r="AS232" t="str">
            <v>02</v>
          </cell>
          <cell r="AT232" t="str">
            <v>0001</v>
          </cell>
          <cell r="AU232">
            <v>1</v>
          </cell>
          <cell r="AV232">
            <v>5</v>
          </cell>
          <cell r="AW232" t="str">
            <v>URBANIZACION HOYOS RUBIOS</v>
          </cell>
          <cell r="AX232" t="str">
            <v/>
          </cell>
          <cell r="AY232" t="str">
            <v/>
          </cell>
          <cell r="AZ232" t="str">
            <v/>
          </cell>
          <cell r="BA232" t="str">
            <v/>
          </cell>
          <cell r="BB232" t="str">
            <v>A</v>
          </cell>
          <cell r="BC232" t="str">
            <v>10</v>
          </cell>
          <cell r="BD232" t="str">
            <v/>
          </cell>
          <cell r="BE232" t="str">
            <v>A UNA CUADRA DE LA  PISCINA PADRE PETER</v>
          </cell>
          <cell r="BF232">
            <v>0</v>
          </cell>
          <cell r="BH232">
            <v>1</v>
          </cell>
          <cell r="BI232">
            <v>1</v>
          </cell>
          <cell r="BJ232">
            <v>4</v>
          </cell>
          <cell r="BK232">
            <v>7</v>
          </cell>
          <cell r="BL232" t="str">
            <v/>
          </cell>
          <cell r="BM232" t="str">
            <v/>
          </cell>
          <cell r="BN232">
            <v>10</v>
          </cell>
          <cell r="BO232" t="str">
            <v/>
          </cell>
          <cell r="BP232" t="str">
            <v/>
          </cell>
          <cell r="BQ232">
            <v>1</v>
          </cell>
          <cell r="BR232">
            <v>0</v>
          </cell>
          <cell r="BS232">
            <v>0</v>
          </cell>
          <cell r="BT232" t="str">
            <v/>
          </cell>
          <cell r="BU232" t="str">
            <v/>
          </cell>
          <cell r="BV232" t="str">
            <v/>
          </cell>
          <cell r="BW232" t="str">
            <v/>
          </cell>
          <cell r="BX232" t="str">
            <v/>
          </cell>
          <cell r="BY232" t="str">
            <v/>
          </cell>
          <cell r="BZ232" t="str">
            <v/>
          </cell>
          <cell r="CA232">
            <v>1</v>
          </cell>
          <cell r="CB232">
            <v>10</v>
          </cell>
          <cell r="CC232">
            <v>0</v>
          </cell>
          <cell r="CD232" t="str">
            <v/>
          </cell>
          <cell r="CE232" t="str">
            <v/>
          </cell>
          <cell r="CF232" t="str">
            <v/>
          </cell>
          <cell r="CG232" t="str">
            <v/>
          </cell>
          <cell r="CH232" t="str">
            <v/>
          </cell>
          <cell r="CI232" t="str">
            <v/>
          </cell>
          <cell r="CJ232" t="str">
            <v/>
          </cell>
          <cell r="CK232">
            <v>1</v>
          </cell>
          <cell r="CL232">
            <v>109</v>
          </cell>
          <cell r="CM232" t="str">
            <v>VENDE PLASTICOS</v>
          </cell>
          <cell r="CN232" t="str">
            <v/>
          </cell>
          <cell r="CO232">
            <v>958785750</v>
          </cell>
          <cell r="CP232" t="str">
            <v>GIOVANNALIVISE@GMAIL.COM</v>
          </cell>
          <cell r="CQ232">
            <v>1</v>
          </cell>
          <cell r="CR232">
            <v>1</v>
          </cell>
          <cell r="CS232">
            <v>1</v>
          </cell>
          <cell r="CT232" t="str">
            <v>EDUARDA CUTIPA</v>
          </cell>
          <cell r="CU232" t="str">
            <v>MADRE</v>
          </cell>
          <cell r="CV232" t="str">
            <v/>
          </cell>
          <cell r="CW232" t="str">
            <v/>
          </cell>
          <cell r="CX232" t="str">
            <v>1</v>
          </cell>
          <cell r="CY232" t="str">
            <v/>
          </cell>
          <cell r="CZ232" t="str">
            <v/>
          </cell>
          <cell r="DA232" t="str">
            <v/>
          </cell>
          <cell r="DB232" t="str">
            <v/>
          </cell>
          <cell r="DL232">
            <v>1</v>
          </cell>
          <cell r="DM232" t="str">
            <v/>
          </cell>
          <cell r="DN232" t="str">
            <v/>
          </cell>
          <cell r="DO232">
            <v>1</v>
          </cell>
          <cell r="DP232">
            <v>2</v>
          </cell>
          <cell r="DQ232">
            <v>1</v>
          </cell>
          <cell r="DR232" t="str">
            <v/>
          </cell>
          <cell r="DS232">
            <v>3</v>
          </cell>
          <cell r="DT232">
            <v>2</v>
          </cell>
          <cell r="DU232" t="str">
            <v/>
          </cell>
          <cell r="DV232" t="str">
            <v/>
          </cell>
          <cell r="DW232" t="str">
            <v/>
          </cell>
          <cell r="DX232" t="str">
            <v/>
          </cell>
          <cell r="DY232" t="str">
            <v/>
          </cell>
          <cell r="DZ232" t="str">
            <v/>
          </cell>
          <cell r="EA232" t="str">
            <v/>
          </cell>
          <cell r="EB232" t="str">
            <v/>
          </cell>
          <cell r="EC232" t="str">
            <v/>
          </cell>
          <cell r="ED232" t="str">
            <v/>
          </cell>
          <cell r="EE232" t="str">
            <v/>
          </cell>
          <cell r="EF232" t="str">
            <v/>
          </cell>
          <cell r="EG232" t="str">
            <v/>
          </cell>
          <cell r="EH232" t="str">
            <v/>
          </cell>
          <cell r="EI232" t="str">
            <v/>
          </cell>
          <cell r="EJ232" t="str">
            <v/>
          </cell>
          <cell r="EK232" t="str">
            <v/>
          </cell>
          <cell r="EL232" t="str">
            <v/>
          </cell>
          <cell r="EM232" t="str">
            <v>04</v>
          </cell>
          <cell r="EN232" t="str">
            <v>01</v>
          </cell>
          <cell r="EO232" t="str">
            <v>02</v>
          </cell>
          <cell r="EP232" t="str">
            <v>0001</v>
          </cell>
          <cell r="ER232" t="str">
            <v>40 a 49 años</v>
          </cell>
          <cell r="ES232" t="str">
            <v>04</v>
          </cell>
          <cell r="ET232" t="str">
            <v>0401020001</v>
          </cell>
          <cell r="EU232" t="str">
            <v>040102</v>
          </cell>
          <cell r="EV232" t="str">
            <v>040102</v>
          </cell>
          <cell r="EW232" t="b">
            <v>1</v>
          </cell>
          <cell r="EX232" t="str">
            <v>MAM - ALTO SELVA ALEGRE</v>
          </cell>
          <cell r="EY232">
            <v>2</v>
          </cell>
          <cell r="EZ232" t="str">
            <v>040101</v>
          </cell>
          <cell r="FA232" t="str">
            <v>0401020001</v>
          </cell>
          <cell r="FB232" t="str">
            <v/>
          </cell>
          <cell r="FC232" t="str">
            <v>0401020001</v>
          </cell>
          <cell r="FD232" t="str">
            <v>AREQUIPA</v>
          </cell>
          <cell r="FE232" t="str">
            <v>SELVA ALEGRE</v>
          </cell>
          <cell r="FF232" t="e">
            <v>#N/A</v>
          </cell>
          <cell r="FG232" t="str">
            <v>SELVA ALEGRE</v>
          </cell>
          <cell r="FH232" t="str">
            <v>29678290</v>
          </cell>
          <cell r="FI232">
            <v>0</v>
          </cell>
          <cell r="FJ232" t="str">
            <v>ALTO SELVA ALEGRE</v>
          </cell>
          <cell r="FK232">
            <v>0</v>
          </cell>
          <cell r="FL232" t="str">
            <v>SALCEDO</v>
          </cell>
          <cell r="FM232">
            <v>0</v>
          </cell>
          <cell r="FN232" t="str">
            <v>CHIRE</v>
          </cell>
          <cell r="FO232">
            <v>0</v>
          </cell>
          <cell r="FP232" t="str">
            <v>JENNY GIOVANNA</v>
          </cell>
          <cell r="FQ232">
            <v>0</v>
          </cell>
          <cell r="FR232" t="str">
            <v>43485460</v>
          </cell>
          <cell r="FS232" t="str">
            <v>LIVISE</v>
          </cell>
          <cell r="FT232" t="str">
            <v>CUTIPA</v>
          </cell>
          <cell r="FU232" t="str">
            <v>GIOVANNA LOURDES</v>
          </cell>
          <cell r="FV232" t="str">
            <v>21</v>
          </cell>
          <cell r="FW232" t="str">
            <v>01</v>
          </cell>
          <cell r="FX232" t="str">
            <v>1986</v>
          </cell>
          <cell r="FY232">
            <v>0</v>
          </cell>
          <cell r="FZ232">
            <v>0</v>
          </cell>
          <cell r="GA232">
            <v>0</v>
          </cell>
          <cell r="GB232">
            <v>0</v>
          </cell>
          <cell r="GC232">
            <v>0</v>
          </cell>
          <cell r="GD232">
            <v>0</v>
          </cell>
          <cell r="GE232">
            <v>0</v>
          </cell>
          <cell r="GF232">
            <v>0</v>
          </cell>
          <cell r="GG232">
            <v>0</v>
          </cell>
          <cell r="GH232">
            <v>0</v>
          </cell>
          <cell r="GI232">
            <v>0</v>
          </cell>
        </row>
        <row r="233">
          <cell r="F233">
            <v>55120</v>
          </cell>
          <cell r="G233" t="str">
            <v>PASCO</v>
          </cell>
          <cell r="H233">
            <v>2</v>
          </cell>
          <cell r="I233" t="str">
            <v>A-1307</v>
          </cell>
          <cell r="J233" t="str">
            <v>H</v>
          </cell>
          <cell r="K233">
            <v>0</v>
          </cell>
          <cell r="L233" t="str">
            <v>31</v>
          </cell>
          <cell r="M233" t="str">
            <v>01</v>
          </cell>
          <cell r="N233" t="str">
            <v>2026</v>
          </cell>
          <cell r="O233" t="str">
            <v>04081774</v>
          </cell>
          <cell r="P233" t="str">
            <v>PRADO</v>
          </cell>
          <cell r="Q233" t="str">
            <v>RAMOS</v>
          </cell>
          <cell r="R233" t="str">
            <v>ZENAIDA</v>
          </cell>
          <cell r="S233">
            <v>1</v>
          </cell>
          <cell r="T233">
            <v>0</v>
          </cell>
          <cell r="U233" t="str">
            <v/>
          </cell>
          <cell r="V233" t="str">
            <v/>
          </cell>
          <cell r="W233" t="str">
            <v/>
          </cell>
          <cell r="X233">
            <v>1</v>
          </cell>
          <cell r="Y233">
            <v>1</v>
          </cell>
          <cell r="Z233" t="str">
            <v>pasco</v>
          </cell>
          <cell r="AA233">
            <v>1</v>
          </cell>
          <cell r="AB233">
            <v>1</v>
          </cell>
          <cell r="AC233" t="str">
            <v>72248038</v>
          </cell>
          <cell r="AD233">
            <v>1</v>
          </cell>
          <cell r="AE233" t="str">
            <v/>
          </cell>
          <cell r="AF233" t="str">
            <v/>
          </cell>
          <cell r="AG233" t="str">
            <v>bazan</v>
          </cell>
          <cell r="AH233" t="str">
            <v>marcelo</v>
          </cell>
          <cell r="AI233" t="str">
            <v>yadira bertha</v>
          </cell>
          <cell r="AJ233">
            <v>20</v>
          </cell>
          <cell r="AK233" t="str">
            <v>19</v>
          </cell>
          <cell r="AL233" t="str">
            <v>01</v>
          </cell>
          <cell r="AM233" t="str">
            <v>01</v>
          </cell>
          <cell r="AN233" t="str">
            <v>06</v>
          </cell>
          <cell r="AO233" t="str">
            <v>10</v>
          </cell>
          <cell r="AP233" t="str">
            <v>2005</v>
          </cell>
          <cell r="AQ233" t="str">
            <v>19</v>
          </cell>
          <cell r="AR233" t="str">
            <v>01</v>
          </cell>
          <cell r="AS233" t="str">
            <v>01</v>
          </cell>
          <cell r="AT233" t="str">
            <v>0001</v>
          </cell>
          <cell r="AU233">
            <v>1</v>
          </cell>
          <cell r="AV233">
            <v>4</v>
          </cell>
          <cell r="AW233" t="str">
            <v>mariscal sucre</v>
          </cell>
          <cell r="AX233" t="str">
            <v/>
          </cell>
          <cell r="AY233" t="str">
            <v/>
          </cell>
          <cell r="AZ233" t="str">
            <v/>
          </cell>
          <cell r="BA233" t="str">
            <v/>
          </cell>
          <cell r="BB233" t="str">
            <v/>
          </cell>
          <cell r="BC233" t="str">
            <v/>
          </cell>
          <cell r="BD233" t="str">
            <v/>
          </cell>
          <cell r="BE233" t="str">
            <v>aa.hh. uliachin s6</v>
          </cell>
          <cell r="BF233">
            <v>0</v>
          </cell>
          <cell r="BH233">
            <v>0</v>
          </cell>
          <cell r="BI233">
            <v>1</v>
          </cell>
          <cell r="BJ233">
            <v>1</v>
          </cell>
          <cell r="BK233">
            <v>7</v>
          </cell>
          <cell r="BL233" t="str">
            <v/>
          </cell>
          <cell r="BM233" t="str">
            <v/>
          </cell>
          <cell r="BN233">
            <v>10</v>
          </cell>
          <cell r="BO233" t="str">
            <v/>
          </cell>
          <cell r="BP233" t="str">
            <v/>
          </cell>
          <cell r="BQ233">
            <v>0</v>
          </cell>
          <cell r="BR233" t="str">
            <v/>
          </cell>
          <cell r="BS233">
            <v>0</v>
          </cell>
          <cell r="BT233" t="str">
            <v/>
          </cell>
          <cell r="BU233" t="str">
            <v/>
          </cell>
          <cell r="BV233" t="str">
            <v/>
          </cell>
          <cell r="BW233" t="str">
            <v/>
          </cell>
          <cell r="BX233" t="str">
            <v/>
          </cell>
          <cell r="BY233" t="str">
            <v/>
          </cell>
          <cell r="BZ233" t="str">
            <v/>
          </cell>
          <cell r="CA233">
            <v>2</v>
          </cell>
          <cell r="CB233">
            <v>8</v>
          </cell>
          <cell r="CC233">
            <v>0</v>
          </cell>
          <cell r="CD233" t="str">
            <v/>
          </cell>
          <cell r="CE233" t="str">
            <v/>
          </cell>
          <cell r="CF233" t="str">
            <v/>
          </cell>
          <cell r="CG233" t="str">
            <v/>
          </cell>
          <cell r="CH233" t="str">
            <v/>
          </cell>
          <cell r="CI233" t="str">
            <v/>
          </cell>
          <cell r="CJ233" t="str">
            <v/>
          </cell>
          <cell r="CK233">
            <v>0</v>
          </cell>
          <cell r="CL233" t="str">
            <v/>
          </cell>
          <cell r="CN233" t="str">
            <v/>
          </cell>
          <cell r="CO233">
            <v>966265703</v>
          </cell>
          <cell r="CP233" t="str">
            <v/>
          </cell>
          <cell r="CQ233">
            <v>1</v>
          </cell>
          <cell r="CR233">
            <v>1</v>
          </cell>
          <cell r="CS233">
            <v>1</v>
          </cell>
          <cell r="CT233" t="str">
            <v>BERTHA MARCELO HUAMALI</v>
          </cell>
          <cell r="CU233" t="str">
            <v>MAMA</v>
          </cell>
          <cell r="CV233" t="str">
            <v/>
          </cell>
          <cell r="CW233" t="str">
            <v>1</v>
          </cell>
          <cell r="CX233" t="str">
            <v>1</v>
          </cell>
          <cell r="CY233" t="str">
            <v>1</v>
          </cell>
          <cell r="CZ233" t="str">
            <v/>
          </cell>
          <cell r="DA233" t="str">
            <v/>
          </cell>
          <cell r="DB233" t="str">
            <v/>
          </cell>
          <cell r="DC233" t="str">
            <v xml:space="preserve">JOSE BAZAN MARCELO </v>
          </cell>
          <cell r="DD233" t="str">
            <v>HERMANO</v>
          </cell>
          <cell r="DE233" t="str">
            <v/>
          </cell>
          <cell r="DF233" t="str">
            <v>1</v>
          </cell>
          <cell r="DG233" t="str">
            <v/>
          </cell>
          <cell r="DH233" t="str">
            <v/>
          </cell>
          <cell r="DI233" t="str">
            <v/>
          </cell>
          <cell r="DJ233" t="str">
            <v/>
          </cell>
          <cell r="DK233" t="str">
            <v/>
          </cell>
          <cell r="DL233">
            <v>1</v>
          </cell>
          <cell r="DM233" t="str">
            <v/>
          </cell>
          <cell r="DN233">
            <v>1</v>
          </cell>
          <cell r="DO233">
            <v>1</v>
          </cell>
          <cell r="DP233">
            <v>1</v>
          </cell>
          <cell r="DQ233">
            <v>0</v>
          </cell>
          <cell r="DR233">
            <v>0</v>
          </cell>
          <cell r="DS233">
            <v>2</v>
          </cell>
          <cell r="DT233">
            <v>2</v>
          </cell>
          <cell r="DU233" t="str">
            <v/>
          </cell>
          <cell r="DV233" t="str">
            <v/>
          </cell>
          <cell r="DW233" t="str">
            <v/>
          </cell>
          <cell r="DX233" t="str">
            <v/>
          </cell>
          <cell r="DY233" t="str">
            <v/>
          </cell>
          <cell r="DZ233" t="str">
            <v/>
          </cell>
          <cell r="EA233" t="str">
            <v/>
          </cell>
          <cell r="EB233" t="str">
            <v/>
          </cell>
          <cell r="EC233" t="str">
            <v/>
          </cell>
          <cell r="ED233" t="str">
            <v/>
          </cell>
          <cell r="EE233" t="str">
            <v/>
          </cell>
          <cell r="EF233" t="str">
            <v/>
          </cell>
          <cell r="EG233" t="str">
            <v/>
          </cell>
          <cell r="EH233" t="str">
            <v/>
          </cell>
          <cell r="EI233" t="str">
            <v/>
          </cell>
          <cell r="EJ233" t="str">
            <v/>
          </cell>
          <cell r="EK233" t="str">
            <v/>
          </cell>
          <cell r="EL233" t="str">
            <v/>
          </cell>
          <cell r="EM233" t="str">
            <v>19</v>
          </cell>
          <cell r="EN233" t="str">
            <v>01</v>
          </cell>
          <cell r="EO233" t="str">
            <v>01</v>
          </cell>
          <cell r="EP233" t="str">
            <v>0001</v>
          </cell>
          <cell r="ER233" t="str">
            <v>18 a 29 años</v>
          </cell>
          <cell r="ES233" t="str">
            <v>19</v>
          </cell>
          <cell r="ET233" t="str">
            <v>1901010001</v>
          </cell>
          <cell r="EU233" t="str">
            <v>190101</v>
          </cell>
          <cell r="EV233" t="str">
            <v>190101</v>
          </cell>
          <cell r="EW233" t="b">
            <v>1</v>
          </cell>
          <cell r="EX233" t="str">
            <v>MAM - CHAUPIMARCA</v>
          </cell>
          <cell r="EY233">
            <v>1</v>
          </cell>
          <cell r="EZ233" t="str">
            <v>190101</v>
          </cell>
          <cell r="FA233" t="str">
            <v>1901010001</v>
          </cell>
          <cell r="FB233" t="str">
            <v/>
          </cell>
          <cell r="FC233" t="str">
            <v>1901010001</v>
          </cell>
          <cell r="FD233" t="str">
            <v>CHAUPIMARCA</v>
          </cell>
          <cell r="FE233" t="str">
            <v>CERRO DE PASCO</v>
          </cell>
          <cell r="FF233" t="e">
            <v>#N/A</v>
          </cell>
          <cell r="FG233" t="str">
            <v>CERRO DE PASCO</v>
          </cell>
          <cell r="FH233" t="str">
            <v>04081774</v>
          </cell>
          <cell r="FI233">
            <v>0</v>
          </cell>
          <cell r="FJ233" t="str">
            <v>PASCO</v>
          </cell>
          <cell r="FK233">
            <v>0</v>
          </cell>
          <cell r="FL233" t="str">
            <v>PRADO</v>
          </cell>
          <cell r="FM233">
            <v>0</v>
          </cell>
          <cell r="FN233" t="str">
            <v>RAMOS</v>
          </cell>
          <cell r="FO233">
            <v>0</v>
          </cell>
          <cell r="FP233" t="str">
            <v>ZENAIDA</v>
          </cell>
          <cell r="FQ233">
            <v>0</v>
          </cell>
          <cell r="FR233" t="str">
            <v>72248038</v>
          </cell>
          <cell r="FS233" t="str">
            <v>BAZAN</v>
          </cell>
          <cell r="FT233" t="str">
            <v>MARCELO</v>
          </cell>
          <cell r="FU233" t="str">
            <v>YADIRA BERTHA</v>
          </cell>
          <cell r="FV233" t="str">
            <v>06</v>
          </cell>
          <cell r="FW233" t="str">
            <v>10</v>
          </cell>
          <cell r="FX233" t="str">
            <v>2005</v>
          </cell>
          <cell r="FY233">
            <v>0</v>
          </cell>
          <cell r="FZ233">
            <v>0</v>
          </cell>
          <cell r="GA233">
            <v>0</v>
          </cell>
          <cell r="GB233">
            <v>0</v>
          </cell>
          <cell r="GC233">
            <v>0</v>
          </cell>
          <cell r="GD233">
            <v>0</v>
          </cell>
          <cell r="GE233">
            <v>0</v>
          </cell>
          <cell r="GF233">
            <v>0</v>
          </cell>
          <cell r="GG233">
            <v>0</v>
          </cell>
          <cell r="GH233">
            <v>0</v>
          </cell>
          <cell r="GI233">
            <v>0</v>
          </cell>
        </row>
        <row r="234">
          <cell r="F234">
            <v>55119</v>
          </cell>
          <cell r="G234" t="str">
            <v>ALTO SELVA ALEGRE</v>
          </cell>
          <cell r="H234">
            <v>4</v>
          </cell>
          <cell r="I234" t="str">
            <v>A-1307</v>
          </cell>
          <cell r="J234" t="str">
            <v>F</v>
          </cell>
          <cell r="K234">
            <v>0</v>
          </cell>
          <cell r="L234" t="str">
            <v>31</v>
          </cell>
          <cell r="M234" t="str">
            <v>01</v>
          </cell>
          <cell r="N234" t="str">
            <v>2026</v>
          </cell>
          <cell r="O234" t="str">
            <v>29678290</v>
          </cell>
          <cell r="P234" t="str">
            <v>SALCEDO</v>
          </cell>
          <cell r="Q234" t="str">
            <v>CHIRE</v>
          </cell>
          <cell r="R234" t="str">
            <v>JENNY GIOVANNA</v>
          </cell>
          <cell r="S234">
            <v>1</v>
          </cell>
          <cell r="T234">
            <v>0</v>
          </cell>
          <cell r="U234" t="str">
            <v/>
          </cell>
          <cell r="V234" t="str">
            <v/>
          </cell>
          <cell r="W234" t="str">
            <v/>
          </cell>
          <cell r="X234">
            <v>1</v>
          </cell>
          <cell r="Y234">
            <v>1</v>
          </cell>
          <cell r="Z234" t="str">
            <v>ALTO SELVA ALEGRE</v>
          </cell>
          <cell r="AA234">
            <v>1</v>
          </cell>
          <cell r="AB234">
            <v>1</v>
          </cell>
          <cell r="AC234" t="str">
            <v>77710323</v>
          </cell>
          <cell r="AD234">
            <v>1</v>
          </cell>
          <cell r="AE234" t="str">
            <v/>
          </cell>
          <cell r="AF234" t="str">
            <v/>
          </cell>
          <cell r="AG234" t="str">
            <v>MERCADO</v>
          </cell>
          <cell r="AH234" t="str">
            <v>HINOJOSA</v>
          </cell>
          <cell r="AI234" t="str">
            <v>ANDREHINA NIKOLE</v>
          </cell>
          <cell r="AJ234">
            <v>30</v>
          </cell>
          <cell r="AK234" t="str">
            <v>04</v>
          </cell>
          <cell r="AL234" t="str">
            <v>01</v>
          </cell>
          <cell r="AM234" t="str">
            <v>01</v>
          </cell>
          <cell r="AN234" t="str">
            <v>16</v>
          </cell>
          <cell r="AO234" t="str">
            <v>09</v>
          </cell>
          <cell r="AP234" t="str">
            <v>1995</v>
          </cell>
          <cell r="AQ234" t="str">
            <v>04</v>
          </cell>
          <cell r="AR234" t="str">
            <v>01</v>
          </cell>
          <cell r="AS234" t="str">
            <v>02</v>
          </cell>
          <cell r="AT234" t="str">
            <v>0001</v>
          </cell>
          <cell r="AU234">
            <v>1</v>
          </cell>
          <cell r="AV234">
            <v>3</v>
          </cell>
          <cell r="AW234" t="str">
            <v>ALIANZA</v>
          </cell>
          <cell r="AX234" t="str">
            <v>326</v>
          </cell>
          <cell r="AY234" t="str">
            <v/>
          </cell>
          <cell r="AZ234" t="str">
            <v/>
          </cell>
          <cell r="BA234" t="str">
            <v/>
          </cell>
          <cell r="BB234" t="str">
            <v/>
          </cell>
          <cell r="BC234" t="str">
            <v/>
          </cell>
          <cell r="BD234" t="str">
            <v/>
          </cell>
          <cell r="BE234" t="str">
            <v>DEL ESPIRITUO SANTO A DOS CUADRAS HACIA ABAJO</v>
          </cell>
          <cell r="BF234">
            <v>0</v>
          </cell>
          <cell r="BH234">
            <v>0</v>
          </cell>
          <cell r="BI234">
            <v>0</v>
          </cell>
          <cell r="BJ234">
            <v>1</v>
          </cell>
          <cell r="BK234">
            <v>7</v>
          </cell>
          <cell r="BL234" t="str">
            <v/>
          </cell>
          <cell r="BM234" t="str">
            <v/>
          </cell>
          <cell r="BN234">
            <v>10</v>
          </cell>
          <cell r="BO234" t="str">
            <v/>
          </cell>
          <cell r="BP234" t="str">
            <v/>
          </cell>
          <cell r="BQ234">
            <v>1</v>
          </cell>
          <cell r="BR234">
            <v>0</v>
          </cell>
          <cell r="BS234">
            <v>0</v>
          </cell>
          <cell r="BT234" t="str">
            <v/>
          </cell>
          <cell r="BU234" t="str">
            <v/>
          </cell>
          <cell r="BV234" t="str">
            <v/>
          </cell>
          <cell r="BW234" t="str">
            <v/>
          </cell>
          <cell r="BX234" t="str">
            <v/>
          </cell>
          <cell r="BY234" t="str">
            <v/>
          </cell>
          <cell r="BZ234" t="str">
            <v/>
          </cell>
          <cell r="CA234">
            <v>1</v>
          </cell>
          <cell r="CB234">
            <v>10</v>
          </cell>
          <cell r="CC234">
            <v>0</v>
          </cell>
          <cell r="CD234" t="str">
            <v/>
          </cell>
          <cell r="CE234" t="str">
            <v/>
          </cell>
          <cell r="CF234" t="str">
            <v/>
          </cell>
          <cell r="CG234" t="str">
            <v/>
          </cell>
          <cell r="CH234" t="str">
            <v/>
          </cell>
          <cell r="CI234" t="str">
            <v/>
          </cell>
          <cell r="CJ234" t="str">
            <v/>
          </cell>
          <cell r="CK234">
            <v>1</v>
          </cell>
          <cell r="CL234">
            <v>47</v>
          </cell>
          <cell r="CM234" t="str">
            <v>PROFESORA EN COLEGIO</v>
          </cell>
          <cell r="CN234" t="str">
            <v/>
          </cell>
          <cell r="CO234">
            <v>983023414</v>
          </cell>
          <cell r="CP234" t="str">
            <v>anikole10.mh@gmail.com</v>
          </cell>
          <cell r="CQ234">
            <v>1</v>
          </cell>
          <cell r="CR234">
            <v>1</v>
          </cell>
          <cell r="CS234">
            <v>1</v>
          </cell>
          <cell r="CT234" t="str">
            <v>GIOVANNA HINOJOSA</v>
          </cell>
          <cell r="CU234" t="str">
            <v>MADRE</v>
          </cell>
          <cell r="CV234" t="str">
            <v/>
          </cell>
          <cell r="CW234" t="str">
            <v/>
          </cell>
          <cell r="CX234" t="str">
            <v>1</v>
          </cell>
          <cell r="CY234" t="str">
            <v/>
          </cell>
          <cell r="CZ234" t="str">
            <v/>
          </cell>
          <cell r="DA234" t="str">
            <v/>
          </cell>
          <cell r="DB234" t="str">
            <v/>
          </cell>
          <cell r="DL234">
            <v>2</v>
          </cell>
          <cell r="DM234">
            <v>1</v>
          </cell>
          <cell r="DN234">
            <v>1</v>
          </cell>
          <cell r="DO234">
            <v>1</v>
          </cell>
          <cell r="DP234">
            <v>2</v>
          </cell>
          <cell r="DQ234">
            <v>0</v>
          </cell>
          <cell r="DR234">
            <v>0</v>
          </cell>
          <cell r="DS234">
            <v>3</v>
          </cell>
          <cell r="DT234">
            <v>2</v>
          </cell>
          <cell r="DU234" t="str">
            <v/>
          </cell>
          <cell r="DV234" t="str">
            <v/>
          </cell>
          <cell r="DW234" t="str">
            <v/>
          </cell>
          <cell r="DX234" t="str">
            <v/>
          </cell>
          <cell r="DY234" t="str">
            <v/>
          </cell>
          <cell r="DZ234" t="str">
            <v/>
          </cell>
          <cell r="EA234" t="str">
            <v/>
          </cell>
          <cell r="EB234" t="str">
            <v/>
          </cell>
          <cell r="EC234" t="str">
            <v/>
          </cell>
          <cell r="ED234" t="str">
            <v/>
          </cell>
          <cell r="EE234" t="str">
            <v/>
          </cell>
          <cell r="EF234" t="str">
            <v/>
          </cell>
          <cell r="EG234" t="str">
            <v/>
          </cell>
          <cell r="EH234" t="str">
            <v/>
          </cell>
          <cell r="EI234" t="str">
            <v/>
          </cell>
          <cell r="EJ234" t="str">
            <v/>
          </cell>
          <cell r="EK234" t="str">
            <v/>
          </cell>
          <cell r="EL234" t="str">
            <v/>
          </cell>
          <cell r="EM234" t="str">
            <v>04</v>
          </cell>
          <cell r="EN234" t="str">
            <v>01</v>
          </cell>
          <cell r="EO234" t="str">
            <v>02</v>
          </cell>
          <cell r="EP234" t="str">
            <v>0001</v>
          </cell>
          <cell r="ER234" t="str">
            <v>30 a 39 años</v>
          </cell>
          <cell r="ES234" t="str">
            <v>04</v>
          </cell>
          <cell r="ET234" t="str">
            <v>0401020001</v>
          </cell>
          <cell r="EU234" t="str">
            <v>040102</v>
          </cell>
          <cell r="EV234" t="str">
            <v>040102</v>
          </cell>
          <cell r="EW234" t="b">
            <v>1</v>
          </cell>
          <cell r="EX234" t="str">
            <v>MAM - ALTO SELVA ALEGRE</v>
          </cell>
          <cell r="EY234">
            <v>0</v>
          </cell>
          <cell r="EZ234" t="str">
            <v>040101</v>
          </cell>
          <cell r="FA234" t="str">
            <v>0401020001</v>
          </cell>
          <cell r="FB234" t="str">
            <v/>
          </cell>
          <cell r="FC234" t="str">
            <v>0401020001</v>
          </cell>
          <cell r="FD234" t="str">
            <v>AREQUIPA</v>
          </cell>
          <cell r="FE234" t="str">
            <v>SELVA ALEGRE</v>
          </cell>
          <cell r="FF234" t="e">
            <v>#N/A</v>
          </cell>
          <cell r="FG234" t="str">
            <v>SELVA ALEGRE</v>
          </cell>
          <cell r="FH234" t="str">
            <v>29678290</v>
          </cell>
          <cell r="FI234">
            <v>0</v>
          </cell>
          <cell r="FJ234" t="str">
            <v>ALTO SELVA ALEGRE</v>
          </cell>
          <cell r="FK234">
            <v>0</v>
          </cell>
          <cell r="FL234" t="str">
            <v>SALCEDO</v>
          </cell>
          <cell r="FM234">
            <v>0</v>
          </cell>
          <cell r="FN234" t="str">
            <v>CHIRE</v>
          </cell>
          <cell r="FO234">
            <v>0</v>
          </cell>
          <cell r="FP234" t="str">
            <v>JENNY GIOVANNA</v>
          </cell>
          <cell r="FQ234">
            <v>0</v>
          </cell>
          <cell r="FR234" t="str">
            <v>77710323</v>
          </cell>
          <cell r="FS234" t="str">
            <v>MERCADO</v>
          </cell>
          <cell r="FT234" t="str">
            <v>HINOJOSA</v>
          </cell>
          <cell r="FU234" t="str">
            <v>ANDREHINA NIKOLE</v>
          </cell>
          <cell r="FV234" t="str">
            <v>16</v>
          </cell>
          <cell r="FW234" t="str">
            <v>09</v>
          </cell>
          <cell r="FX234" t="str">
            <v>1995</v>
          </cell>
          <cell r="FY234">
            <v>0</v>
          </cell>
          <cell r="FZ234">
            <v>0</v>
          </cell>
          <cell r="GA234">
            <v>0</v>
          </cell>
          <cell r="GB234">
            <v>0</v>
          </cell>
          <cell r="GC234">
            <v>0</v>
          </cell>
          <cell r="GD234">
            <v>0</v>
          </cell>
          <cell r="GE234">
            <v>0</v>
          </cell>
          <cell r="GF234">
            <v>0</v>
          </cell>
          <cell r="GG234">
            <v>0</v>
          </cell>
          <cell r="GH234">
            <v>0</v>
          </cell>
          <cell r="GI234">
            <v>0</v>
          </cell>
        </row>
        <row r="235">
          <cell r="F235">
            <v>55118</v>
          </cell>
          <cell r="G235" t="str">
            <v>ALTO SELVA ALEGRE</v>
          </cell>
          <cell r="H235">
            <v>3</v>
          </cell>
          <cell r="I235" t="str">
            <v>A-1307</v>
          </cell>
          <cell r="J235" t="str">
            <v>F</v>
          </cell>
          <cell r="K235">
            <v>0</v>
          </cell>
          <cell r="L235" t="str">
            <v>31</v>
          </cell>
          <cell r="M235" t="str">
            <v>01</v>
          </cell>
          <cell r="N235" t="str">
            <v>2026</v>
          </cell>
          <cell r="O235" t="str">
            <v>29678290</v>
          </cell>
          <cell r="P235" t="str">
            <v>SALCEDO</v>
          </cell>
          <cell r="Q235" t="str">
            <v>CHIRE</v>
          </cell>
          <cell r="R235" t="str">
            <v>JENNY GIOVANNA</v>
          </cell>
          <cell r="S235">
            <v>1</v>
          </cell>
          <cell r="T235">
            <v>0</v>
          </cell>
          <cell r="U235" t="str">
            <v/>
          </cell>
          <cell r="V235" t="str">
            <v/>
          </cell>
          <cell r="W235" t="str">
            <v/>
          </cell>
          <cell r="X235">
            <v>1</v>
          </cell>
          <cell r="Y235">
            <v>1</v>
          </cell>
          <cell r="Z235" t="str">
            <v>ALTO SELVA ALEGRE</v>
          </cell>
          <cell r="AA235">
            <v>1</v>
          </cell>
          <cell r="AB235">
            <v>1</v>
          </cell>
          <cell r="AC235" t="str">
            <v>75164847</v>
          </cell>
          <cell r="AD235">
            <v>1</v>
          </cell>
          <cell r="AE235" t="str">
            <v/>
          </cell>
          <cell r="AF235" t="str">
            <v/>
          </cell>
          <cell r="AG235" t="str">
            <v>CHOQUEHUAYTA</v>
          </cell>
          <cell r="AH235" t="str">
            <v>CONDORI</v>
          </cell>
          <cell r="AI235" t="str">
            <v>MILAGROS DANIELA</v>
          </cell>
          <cell r="AJ235">
            <v>26</v>
          </cell>
          <cell r="AK235" t="str">
            <v>04</v>
          </cell>
          <cell r="AL235" t="str">
            <v>01</v>
          </cell>
          <cell r="AM235" t="str">
            <v>01</v>
          </cell>
          <cell r="AN235" t="str">
            <v>13</v>
          </cell>
          <cell r="AO235" t="str">
            <v>10</v>
          </cell>
          <cell r="AP235" t="str">
            <v>1999</v>
          </cell>
          <cell r="AQ235" t="str">
            <v>04</v>
          </cell>
          <cell r="AR235" t="str">
            <v>01</v>
          </cell>
          <cell r="AS235" t="str">
            <v>02</v>
          </cell>
          <cell r="AT235" t="str">
            <v>0001</v>
          </cell>
          <cell r="AU235">
            <v>1</v>
          </cell>
          <cell r="AV235">
            <v>4</v>
          </cell>
          <cell r="AW235" t="str">
            <v>PAMPAS DE POLANCO VISTA ALEGRE</v>
          </cell>
          <cell r="AX235" t="str">
            <v/>
          </cell>
          <cell r="AY235" t="str">
            <v/>
          </cell>
          <cell r="AZ235" t="str">
            <v/>
          </cell>
          <cell r="BA235" t="str">
            <v/>
          </cell>
          <cell r="BB235" t="str">
            <v>R</v>
          </cell>
          <cell r="BC235" t="str">
            <v>8</v>
          </cell>
          <cell r="BD235" t="str">
            <v/>
          </cell>
          <cell r="BE235" t="str">
            <v>POR LA IGLESIA GUADALUPE</v>
          </cell>
          <cell r="BF235">
            <v>0</v>
          </cell>
          <cell r="BH235">
            <v>0</v>
          </cell>
          <cell r="BI235">
            <v>0</v>
          </cell>
          <cell r="BJ235">
            <v>1</v>
          </cell>
          <cell r="BK235">
            <v>7</v>
          </cell>
          <cell r="BL235" t="str">
            <v/>
          </cell>
          <cell r="BM235" t="str">
            <v/>
          </cell>
          <cell r="BN235">
            <v>10</v>
          </cell>
          <cell r="BO235" t="str">
            <v/>
          </cell>
          <cell r="BP235" t="str">
            <v/>
          </cell>
          <cell r="BQ235">
            <v>1</v>
          </cell>
          <cell r="BR235">
            <v>0</v>
          </cell>
          <cell r="BS235">
            <v>0</v>
          </cell>
          <cell r="BT235" t="str">
            <v/>
          </cell>
          <cell r="BU235" t="str">
            <v/>
          </cell>
          <cell r="BV235" t="str">
            <v/>
          </cell>
          <cell r="BW235" t="str">
            <v/>
          </cell>
          <cell r="BX235" t="str">
            <v/>
          </cell>
          <cell r="BY235" t="str">
            <v/>
          </cell>
          <cell r="BZ235" t="str">
            <v/>
          </cell>
          <cell r="CA235">
            <v>1</v>
          </cell>
          <cell r="CB235">
            <v>10</v>
          </cell>
          <cell r="CC235">
            <v>0</v>
          </cell>
          <cell r="CD235" t="str">
            <v/>
          </cell>
          <cell r="CE235" t="str">
            <v/>
          </cell>
          <cell r="CF235" t="str">
            <v/>
          </cell>
          <cell r="CG235" t="str">
            <v/>
          </cell>
          <cell r="CH235" t="str">
            <v/>
          </cell>
          <cell r="CI235" t="str">
            <v/>
          </cell>
          <cell r="CJ235" t="str">
            <v/>
          </cell>
          <cell r="CK235">
            <v>1</v>
          </cell>
          <cell r="CL235">
            <v>113</v>
          </cell>
          <cell r="CM235" t="str">
            <v>SUPERVISORA DE FUMIGACION</v>
          </cell>
          <cell r="CN235" t="str">
            <v/>
          </cell>
          <cell r="CO235">
            <v>966214404</v>
          </cell>
          <cell r="CP235" t="str">
            <v>milagroscondori825@gmail.com</v>
          </cell>
          <cell r="CQ235">
            <v>1</v>
          </cell>
          <cell r="CR235">
            <v>1</v>
          </cell>
          <cell r="CS235">
            <v>1</v>
          </cell>
          <cell r="CT235" t="str">
            <v>MORELIA CASTILLO IBANA</v>
          </cell>
          <cell r="CU235" t="str">
            <v>AMIGA</v>
          </cell>
          <cell r="CV235" t="str">
            <v/>
          </cell>
          <cell r="CW235" t="str">
            <v/>
          </cell>
          <cell r="CX235" t="str">
            <v>1</v>
          </cell>
          <cell r="CY235" t="str">
            <v/>
          </cell>
          <cell r="CZ235" t="str">
            <v/>
          </cell>
          <cell r="DA235" t="str">
            <v/>
          </cell>
          <cell r="DB235" t="str">
            <v/>
          </cell>
          <cell r="DL235">
            <v>2</v>
          </cell>
          <cell r="DM235" t="str">
            <v/>
          </cell>
          <cell r="DN235">
            <v>1</v>
          </cell>
          <cell r="DO235">
            <v>1</v>
          </cell>
          <cell r="DP235">
            <v>2</v>
          </cell>
          <cell r="DQ235">
            <v>0</v>
          </cell>
          <cell r="DR235">
            <v>0</v>
          </cell>
          <cell r="DS235">
            <v>2</v>
          </cell>
          <cell r="DT235">
            <v>3</v>
          </cell>
          <cell r="DU235" t="str">
            <v/>
          </cell>
          <cell r="DV235" t="str">
            <v/>
          </cell>
          <cell r="DW235" t="str">
            <v/>
          </cell>
          <cell r="DX235" t="str">
            <v/>
          </cell>
          <cell r="DY235" t="str">
            <v/>
          </cell>
          <cell r="DZ235" t="str">
            <v/>
          </cell>
          <cell r="EA235" t="str">
            <v/>
          </cell>
          <cell r="EB235" t="str">
            <v/>
          </cell>
          <cell r="EC235" t="str">
            <v/>
          </cell>
          <cell r="ED235" t="str">
            <v/>
          </cell>
          <cell r="EE235" t="str">
            <v/>
          </cell>
          <cell r="EF235" t="str">
            <v/>
          </cell>
          <cell r="EG235" t="str">
            <v/>
          </cell>
          <cell r="EH235" t="str">
            <v/>
          </cell>
          <cell r="EI235" t="str">
            <v/>
          </cell>
          <cell r="EJ235" t="str">
            <v/>
          </cell>
          <cell r="EK235" t="str">
            <v/>
          </cell>
          <cell r="EL235" t="str">
            <v/>
          </cell>
          <cell r="EM235" t="str">
            <v>04</v>
          </cell>
          <cell r="EN235" t="str">
            <v>01</v>
          </cell>
          <cell r="EO235" t="str">
            <v>02</v>
          </cell>
          <cell r="EP235" t="str">
            <v>0001</v>
          </cell>
          <cell r="ER235" t="str">
            <v>18 a 29 años</v>
          </cell>
          <cell r="ES235" t="str">
            <v>04</v>
          </cell>
          <cell r="ET235" t="str">
            <v>0401020001</v>
          </cell>
          <cell r="EU235" t="str">
            <v>040102</v>
          </cell>
          <cell r="EV235" t="str">
            <v>040102</v>
          </cell>
          <cell r="EW235" t="b">
            <v>1</v>
          </cell>
          <cell r="EX235" t="str">
            <v>MAM - ALTO SELVA ALEGRE</v>
          </cell>
          <cell r="EY235">
            <v>0</v>
          </cell>
          <cell r="EZ235" t="str">
            <v>040101</v>
          </cell>
          <cell r="FA235" t="str">
            <v>0401020001</v>
          </cell>
          <cell r="FB235" t="str">
            <v/>
          </cell>
          <cell r="FC235" t="str">
            <v>0401020001</v>
          </cell>
          <cell r="FD235" t="str">
            <v>AREQUIPA</v>
          </cell>
          <cell r="FE235" t="str">
            <v>SELVA ALEGRE</v>
          </cell>
          <cell r="FF235" t="e">
            <v>#N/A</v>
          </cell>
          <cell r="FG235" t="str">
            <v>SELVA ALEGRE</v>
          </cell>
          <cell r="FH235" t="str">
            <v>29678290</v>
          </cell>
          <cell r="FI235">
            <v>0</v>
          </cell>
          <cell r="FJ235" t="str">
            <v>ALTO SELVA ALEGRE</v>
          </cell>
          <cell r="FK235">
            <v>0</v>
          </cell>
          <cell r="FL235" t="str">
            <v>SALCEDO</v>
          </cell>
          <cell r="FM235">
            <v>0</v>
          </cell>
          <cell r="FN235" t="str">
            <v>CHIRE</v>
          </cell>
          <cell r="FO235">
            <v>0</v>
          </cell>
          <cell r="FP235" t="str">
            <v>JENNY GIOVANNA</v>
          </cell>
          <cell r="FQ235">
            <v>0</v>
          </cell>
          <cell r="FR235" t="str">
            <v>75164847</v>
          </cell>
          <cell r="FS235" t="str">
            <v>CHOQUEHUAYTA</v>
          </cell>
          <cell r="FT235" t="str">
            <v>CONDORI</v>
          </cell>
          <cell r="FU235" t="str">
            <v>MILAGROS DANIELA</v>
          </cell>
          <cell r="FV235" t="str">
            <v>13</v>
          </cell>
          <cell r="FW235" t="str">
            <v>10</v>
          </cell>
          <cell r="FX235" t="str">
            <v>1999</v>
          </cell>
          <cell r="FY235">
            <v>0</v>
          </cell>
          <cell r="FZ235">
            <v>0</v>
          </cell>
          <cell r="GA235">
            <v>0</v>
          </cell>
          <cell r="GB235">
            <v>0</v>
          </cell>
          <cell r="GC235">
            <v>0</v>
          </cell>
          <cell r="GD235">
            <v>0</v>
          </cell>
          <cell r="GE235">
            <v>0</v>
          </cell>
          <cell r="GF235">
            <v>0</v>
          </cell>
          <cell r="GG235">
            <v>0</v>
          </cell>
          <cell r="GH235">
            <v>0</v>
          </cell>
          <cell r="GI235">
            <v>0</v>
          </cell>
        </row>
        <row r="236">
          <cell r="F236">
            <v>55117</v>
          </cell>
          <cell r="G236" t="str">
            <v>PASCO</v>
          </cell>
          <cell r="H236">
            <v>1</v>
          </cell>
          <cell r="I236" t="str">
            <v>A-1307</v>
          </cell>
          <cell r="J236" t="str">
            <v>H</v>
          </cell>
          <cell r="K236">
            <v>0</v>
          </cell>
          <cell r="L236" t="str">
            <v>31</v>
          </cell>
          <cell r="M236" t="str">
            <v>01</v>
          </cell>
          <cell r="N236" t="str">
            <v>2026</v>
          </cell>
          <cell r="O236" t="str">
            <v>04081774</v>
          </cell>
          <cell r="P236" t="str">
            <v>PRADO</v>
          </cell>
          <cell r="Q236" t="str">
            <v>RAMOS</v>
          </cell>
          <cell r="R236" t="str">
            <v>ZENAIDA</v>
          </cell>
          <cell r="S236">
            <v>1</v>
          </cell>
          <cell r="T236">
            <v>0</v>
          </cell>
          <cell r="U236" t="str">
            <v/>
          </cell>
          <cell r="V236" t="str">
            <v/>
          </cell>
          <cell r="W236" t="str">
            <v/>
          </cell>
          <cell r="X236">
            <v>1</v>
          </cell>
          <cell r="Y236">
            <v>1</v>
          </cell>
          <cell r="Z236" t="str">
            <v>pasco</v>
          </cell>
          <cell r="AA236">
            <v>1</v>
          </cell>
          <cell r="AB236">
            <v>1</v>
          </cell>
          <cell r="AC236" t="str">
            <v>04045221</v>
          </cell>
          <cell r="AD236">
            <v>1</v>
          </cell>
          <cell r="AE236" t="str">
            <v/>
          </cell>
          <cell r="AF236" t="str">
            <v/>
          </cell>
          <cell r="AG236" t="str">
            <v>PAUCAR</v>
          </cell>
          <cell r="AH236" t="str">
            <v>DE LA ROSA</v>
          </cell>
          <cell r="AI236" t="str">
            <v>MARUJA HAYDEE</v>
          </cell>
          <cell r="AJ236">
            <v>54</v>
          </cell>
          <cell r="AK236" t="str">
            <v>19</v>
          </cell>
          <cell r="AL236" t="str">
            <v>01</v>
          </cell>
          <cell r="AM236" t="str">
            <v>01</v>
          </cell>
          <cell r="AN236" t="str">
            <v>19</v>
          </cell>
          <cell r="AO236" t="str">
            <v>12</v>
          </cell>
          <cell r="AP236" t="str">
            <v>1971</v>
          </cell>
          <cell r="AQ236" t="str">
            <v>19</v>
          </cell>
          <cell r="AR236" t="str">
            <v>01</v>
          </cell>
          <cell r="AS236" t="str">
            <v>01</v>
          </cell>
          <cell r="AT236" t="str">
            <v>0001</v>
          </cell>
          <cell r="AU236">
            <v>1</v>
          </cell>
          <cell r="AV236">
            <v>1</v>
          </cell>
          <cell r="AW236" t="str">
            <v>ICA</v>
          </cell>
          <cell r="AX236" t="str">
            <v/>
          </cell>
          <cell r="AY236" t="str">
            <v/>
          </cell>
          <cell r="AZ236" t="str">
            <v/>
          </cell>
          <cell r="BA236" t="str">
            <v/>
          </cell>
          <cell r="BB236" t="str">
            <v>A</v>
          </cell>
          <cell r="BC236" t="str">
            <v>2</v>
          </cell>
          <cell r="BD236" t="str">
            <v/>
          </cell>
          <cell r="BE236" t="str">
            <v>PASANDO TAKI DANZA</v>
          </cell>
          <cell r="BF236">
            <v>0</v>
          </cell>
          <cell r="BH236">
            <v>1</v>
          </cell>
          <cell r="BI236">
            <v>1</v>
          </cell>
          <cell r="BJ236">
            <v>2</v>
          </cell>
          <cell r="BK236">
            <v>7</v>
          </cell>
          <cell r="BL236" t="str">
            <v/>
          </cell>
          <cell r="BM236" t="str">
            <v/>
          </cell>
          <cell r="BN236">
            <v>10</v>
          </cell>
          <cell r="BO236" t="str">
            <v/>
          </cell>
          <cell r="BP236" t="str">
            <v/>
          </cell>
          <cell r="BQ236">
            <v>0</v>
          </cell>
          <cell r="BR236" t="str">
            <v/>
          </cell>
          <cell r="BS236">
            <v>0</v>
          </cell>
          <cell r="BT236" t="str">
            <v/>
          </cell>
          <cell r="BU236" t="str">
            <v/>
          </cell>
          <cell r="BV236" t="str">
            <v/>
          </cell>
          <cell r="BW236" t="str">
            <v/>
          </cell>
          <cell r="BX236" t="str">
            <v/>
          </cell>
          <cell r="BY236" t="str">
            <v/>
          </cell>
          <cell r="BZ236" t="str">
            <v/>
          </cell>
          <cell r="CA236">
            <v>1</v>
          </cell>
          <cell r="CB236">
            <v>6</v>
          </cell>
          <cell r="CC236">
            <v>0</v>
          </cell>
          <cell r="CD236" t="str">
            <v/>
          </cell>
          <cell r="CE236" t="str">
            <v/>
          </cell>
          <cell r="CF236" t="str">
            <v/>
          </cell>
          <cell r="CG236" t="str">
            <v/>
          </cell>
          <cell r="CH236" t="str">
            <v/>
          </cell>
          <cell r="CI236" t="str">
            <v/>
          </cell>
          <cell r="CJ236" t="str">
            <v/>
          </cell>
          <cell r="CK236">
            <v>1</v>
          </cell>
          <cell r="CL236">
            <v>35</v>
          </cell>
          <cell r="CM236" t="str">
            <v>vendedora de comida</v>
          </cell>
          <cell r="CN236" t="str">
            <v/>
          </cell>
          <cell r="CO236">
            <v>917075243</v>
          </cell>
          <cell r="CP236" t="str">
            <v/>
          </cell>
          <cell r="CQ236">
            <v>1</v>
          </cell>
          <cell r="CR236">
            <v>1</v>
          </cell>
          <cell r="CS236">
            <v>1</v>
          </cell>
          <cell r="CT236" t="str">
            <v>NORMA PAUCAR DE LA ROSA</v>
          </cell>
          <cell r="CU236" t="str">
            <v>HERMANA</v>
          </cell>
          <cell r="CV236" t="str">
            <v/>
          </cell>
          <cell r="CW236" t="str">
            <v/>
          </cell>
          <cell r="CX236" t="str">
            <v>1</v>
          </cell>
          <cell r="CY236" t="str">
            <v/>
          </cell>
          <cell r="CZ236" t="str">
            <v/>
          </cell>
          <cell r="DA236" t="str">
            <v/>
          </cell>
          <cell r="DB236" t="str">
            <v/>
          </cell>
          <cell r="DL236">
            <v>1</v>
          </cell>
          <cell r="DM236" t="str">
            <v/>
          </cell>
          <cell r="DN236">
            <v>1</v>
          </cell>
          <cell r="DO236">
            <v>1</v>
          </cell>
          <cell r="DP236">
            <v>2</v>
          </cell>
          <cell r="DQ236">
            <v>0</v>
          </cell>
          <cell r="DR236">
            <v>0</v>
          </cell>
          <cell r="DS236">
            <v>2</v>
          </cell>
          <cell r="DT236">
            <v>2</v>
          </cell>
          <cell r="DU236" t="str">
            <v/>
          </cell>
          <cell r="DV236" t="str">
            <v/>
          </cell>
          <cell r="DW236" t="str">
            <v/>
          </cell>
          <cell r="DX236" t="str">
            <v/>
          </cell>
          <cell r="DY236" t="str">
            <v/>
          </cell>
          <cell r="DZ236" t="str">
            <v/>
          </cell>
          <cell r="EA236" t="str">
            <v/>
          </cell>
          <cell r="EB236" t="str">
            <v/>
          </cell>
          <cell r="EC236" t="str">
            <v/>
          </cell>
          <cell r="ED236" t="str">
            <v/>
          </cell>
          <cell r="EE236" t="str">
            <v/>
          </cell>
          <cell r="EF236" t="str">
            <v/>
          </cell>
          <cell r="EG236" t="str">
            <v/>
          </cell>
          <cell r="EH236" t="str">
            <v/>
          </cell>
          <cell r="EI236" t="str">
            <v/>
          </cell>
          <cell r="EJ236" t="str">
            <v/>
          </cell>
          <cell r="EK236" t="str">
            <v/>
          </cell>
          <cell r="EL236" t="str">
            <v/>
          </cell>
          <cell r="EM236" t="str">
            <v>19</v>
          </cell>
          <cell r="EN236" t="str">
            <v>01</v>
          </cell>
          <cell r="EO236" t="str">
            <v>01</v>
          </cell>
          <cell r="EP236" t="str">
            <v>0001</v>
          </cell>
          <cell r="ER236" t="str">
            <v>50 a 59 años</v>
          </cell>
          <cell r="ES236" t="str">
            <v>19</v>
          </cell>
          <cell r="ET236" t="str">
            <v>1901010001</v>
          </cell>
          <cell r="EU236" t="str">
            <v>190101</v>
          </cell>
          <cell r="EV236" t="str">
            <v>190101</v>
          </cell>
          <cell r="EW236" t="b">
            <v>1</v>
          </cell>
          <cell r="EX236" t="str">
            <v>MAM - CHAUPIMARCA</v>
          </cell>
          <cell r="EY236">
            <v>2</v>
          </cell>
          <cell r="EZ236" t="str">
            <v>190101</v>
          </cell>
          <cell r="FA236" t="str">
            <v>1901010001</v>
          </cell>
          <cell r="FB236" t="str">
            <v/>
          </cell>
          <cell r="FC236" t="str">
            <v>1901010001</v>
          </cell>
          <cell r="FD236" t="str">
            <v>CHAUPIMARCA</v>
          </cell>
          <cell r="FE236" t="str">
            <v>CERRO DE PASCO</v>
          </cell>
          <cell r="FF236" t="e">
            <v>#N/A</v>
          </cell>
          <cell r="FG236" t="str">
            <v>CERRO DE PASCO</v>
          </cell>
          <cell r="FH236" t="str">
            <v>04081774</v>
          </cell>
          <cell r="FI236">
            <v>0</v>
          </cell>
          <cell r="FJ236" t="str">
            <v>PASCO</v>
          </cell>
          <cell r="FK236">
            <v>0</v>
          </cell>
          <cell r="FL236" t="str">
            <v>PRADO</v>
          </cell>
          <cell r="FM236">
            <v>0</v>
          </cell>
          <cell r="FN236" t="str">
            <v>RAMOS</v>
          </cell>
          <cell r="FO236">
            <v>0</v>
          </cell>
          <cell r="FP236" t="str">
            <v>ZENAIDA</v>
          </cell>
          <cell r="FQ236">
            <v>0</v>
          </cell>
          <cell r="FR236" t="str">
            <v>04045221</v>
          </cell>
          <cell r="FS236" t="str">
            <v>PAUCAR</v>
          </cell>
          <cell r="FT236" t="str">
            <v>DE LA ROSA</v>
          </cell>
          <cell r="FU236" t="str">
            <v>MARUJA HAYDEE</v>
          </cell>
          <cell r="FV236" t="str">
            <v>19</v>
          </cell>
          <cell r="FW236" t="str">
            <v>12</v>
          </cell>
          <cell r="FX236" t="str">
            <v>1971</v>
          </cell>
          <cell r="FY236">
            <v>0</v>
          </cell>
          <cell r="FZ236">
            <v>0</v>
          </cell>
          <cell r="GA236">
            <v>0</v>
          </cell>
          <cell r="GB236">
            <v>0</v>
          </cell>
          <cell r="GC236">
            <v>0</v>
          </cell>
          <cell r="GD236">
            <v>0</v>
          </cell>
          <cell r="GE236">
            <v>0</v>
          </cell>
          <cell r="GF236">
            <v>0</v>
          </cell>
          <cell r="GG236">
            <v>0</v>
          </cell>
          <cell r="GH236">
            <v>0</v>
          </cell>
          <cell r="GI236">
            <v>0</v>
          </cell>
        </row>
        <row r="237">
          <cell r="F237">
            <v>55116</v>
          </cell>
          <cell r="G237" t="str">
            <v>ALTO SELVA ALEGRE</v>
          </cell>
          <cell r="H237">
            <v>2</v>
          </cell>
          <cell r="I237" t="str">
            <v>A-1307</v>
          </cell>
          <cell r="J237" t="str">
            <v>F</v>
          </cell>
          <cell r="K237">
            <v>0</v>
          </cell>
          <cell r="L237" t="str">
            <v>31</v>
          </cell>
          <cell r="M237" t="str">
            <v>01</v>
          </cell>
          <cell r="N237" t="str">
            <v>2026</v>
          </cell>
          <cell r="O237" t="str">
            <v>29678290</v>
          </cell>
          <cell r="P237" t="str">
            <v>SALCEDO</v>
          </cell>
          <cell r="Q237" t="str">
            <v>CHIRE</v>
          </cell>
          <cell r="R237" t="str">
            <v>JENNY GIOVANNA</v>
          </cell>
          <cell r="S237">
            <v>1</v>
          </cell>
          <cell r="T237">
            <v>0</v>
          </cell>
          <cell r="U237" t="str">
            <v/>
          </cell>
          <cell r="V237" t="str">
            <v/>
          </cell>
          <cell r="W237" t="str">
            <v/>
          </cell>
          <cell r="X237">
            <v>1</v>
          </cell>
          <cell r="Y237">
            <v>2</v>
          </cell>
          <cell r="Z237" t="str">
            <v>COMISARIA EL PORVENIR</v>
          </cell>
          <cell r="AA237">
            <v>1</v>
          </cell>
          <cell r="AB237">
            <v>1</v>
          </cell>
          <cell r="AC237" t="str">
            <v>41855412</v>
          </cell>
          <cell r="AD237">
            <v>1</v>
          </cell>
          <cell r="AE237" t="str">
            <v/>
          </cell>
          <cell r="AF237" t="str">
            <v/>
          </cell>
          <cell r="AG237" t="str">
            <v>ÑAUPA</v>
          </cell>
          <cell r="AH237" t="str">
            <v>MAYHUA</v>
          </cell>
          <cell r="AI237" t="str">
            <v>WILMA</v>
          </cell>
          <cell r="AJ237">
            <v>42</v>
          </cell>
          <cell r="AK237" t="str">
            <v>21</v>
          </cell>
          <cell r="AL237" t="str">
            <v>02</v>
          </cell>
          <cell r="AM237" t="str">
            <v>04</v>
          </cell>
          <cell r="AN237" t="str">
            <v>21</v>
          </cell>
          <cell r="AO237" t="str">
            <v>07</v>
          </cell>
          <cell r="AP237" t="str">
            <v>1983</v>
          </cell>
          <cell r="AQ237" t="str">
            <v>04</v>
          </cell>
          <cell r="AR237" t="str">
            <v>01</v>
          </cell>
          <cell r="AS237" t="str">
            <v>02</v>
          </cell>
          <cell r="AT237" t="str">
            <v>0001</v>
          </cell>
          <cell r="AU237">
            <v>1</v>
          </cell>
          <cell r="AV237">
            <v>5</v>
          </cell>
          <cell r="AW237" t="str">
            <v>BALCONES DE CHILINA</v>
          </cell>
          <cell r="AX237" t="str">
            <v/>
          </cell>
          <cell r="AY237" t="str">
            <v/>
          </cell>
          <cell r="AZ237" t="str">
            <v/>
          </cell>
          <cell r="BA237" t="str">
            <v/>
          </cell>
          <cell r="BB237" t="str">
            <v>N</v>
          </cell>
          <cell r="BC237" t="str">
            <v>9</v>
          </cell>
          <cell r="BD237" t="str">
            <v/>
          </cell>
          <cell r="BE237" t="str">
            <v>PASANDO EL PUENTE BETOWEN</v>
          </cell>
          <cell r="BF237">
            <v>0</v>
          </cell>
          <cell r="BH237">
            <v>2</v>
          </cell>
          <cell r="BI237">
            <v>1</v>
          </cell>
          <cell r="BJ237">
            <v>1</v>
          </cell>
          <cell r="BK237">
            <v>1</v>
          </cell>
          <cell r="BL237" t="str">
            <v/>
          </cell>
          <cell r="BM237" t="str">
            <v/>
          </cell>
          <cell r="BN237">
            <v>1</v>
          </cell>
          <cell r="BO237" t="str">
            <v/>
          </cell>
          <cell r="BP237" t="str">
            <v/>
          </cell>
          <cell r="BQ237">
            <v>1</v>
          </cell>
          <cell r="BR237">
            <v>0</v>
          </cell>
          <cell r="BS237">
            <v>0</v>
          </cell>
          <cell r="BT237" t="str">
            <v/>
          </cell>
          <cell r="BU237" t="str">
            <v/>
          </cell>
          <cell r="BV237" t="str">
            <v/>
          </cell>
          <cell r="BW237" t="str">
            <v/>
          </cell>
          <cell r="BX237" t="str">
            <v/>
          </cell>
          <cell r="BY237" t="str">
            <v/>
          </cell>
          <cell r="BZ237" t="str">
            <v/>
          </cell>
          <cell r="CA237">
            <v>1</v>
          </cell>
          <cell r="CB237">
            <v>4</v>
          </cell>
          <cell r="CC237">
            <v>0</v>
          </cell>
          <cell r="CD237" t="str">
            <v/>
          </cell>
          <cell r="CE237" t="str">
            <v/>
          </cell>
          <cell r="CF237" t="str">
            <v/>
          </cell>
          <cell r="CG237" t="str">
            <v/>
          </cell>
          <cell r="CH237" t="str">
            <v/>
          </cell>
          <cell r="CI237" t="str">
            <v/>
          </cell>
          <cell r="CJ237" t="str">
            <v/>
          </cell>
          <cell r="CK237">
            <v>1</v>
          </cell>
          <cell r="CL237">
            <v>109</v>
          </cell>
          <cell r="CM237" t="str">
            <v>TIENE TIENDA</v>
          </cell>
          <cell r="CN237" t="str">
            <v/>
          </cell>
          <cell r="CO237">
            <v>961053572</v>
          </cell>
          <cell r="CP237" t="str">
            <v>WILMAÑAUPA4@GMAIL.COM</v>
          </cell>
          <cell r="CQ237">
            <v>1</v>
          </cell>
          <cell r="CR237">
            <v>1</v>
          </cell>
          <cell r="CS237">
            <v>0</v>
          </cell>
          <cell r="DL237">
            <v>2</v>
          </cell>
          <cell r="DM237" t="str">
            <v/>
          </cell>
          <cell r="DN237">
            <v>1</v>
          </cell>
          <cell r="DO237" t="str">
            <v/>
          </cell>
          <cell r="DP237">
            <v>2</v>
          </cell>
          <cell r="DQ237">
            <v>1</v>
          </cell>
          <cell r="DR237" t="str">
            <v/>
          </cell>
          <cell r="DS237">
            <v>2</v>
          </cell>
          <cell r="DT237">
            <v>3</v>
          </cell>
          <cell r="DU237" t="str">
            <v/>
          </cell>
          <cell r="DV237" t="str">
            <v/>
          </cell>
          <cell r="DW237" t="str">
            <v/>
          </cell>
          <cell r="DX237" t="str">
            <v/>
          </cell>
          <cell r="DY237" t="str">
            <v/>
          </cell>
          <cell r="DZ237" t="str">
            <v/>
          </cell>
          <cell r="EA237" t="str">
            <v/>
          </cell>
          <cell r="EB237" t="str">
            <v/>
          </cell>
          <cell r="EC237" t="str">
            <v/>
          </cell>
          <cell r="ED237" t="str">
            <v/>
          </cell>
          <cell r="EE237" t="str">
            <v/>
          </cell>
          <cell r="EF237" t="str">
            <v/>
          </cell>
          <cell r="EG237" t="str">
            <v/>
          </cell>
          <cell r="EH237" t="str">
            <v/>
          </cell>
          <cell r="EI237" t="str">
            <v/>
          </cell>
          <cell r="EJ237" t="str">
            <v/>
          </cell>
          <cell r="EK237" t="str">
            <v/>
          </cell>
          <cell r="EL237" t="str">
            <v/>
          </cell>
          <cell r="EM237" t="str">
            <v>04</v>
          </cell>
          <cell r="EN237" t="str">
            <v>01</v>
          </cell>
          <cell r="EO237" t="str">
            <v>02</v>
          </cell>
          <cell r="EP237" t="str">
            <v>0001</v>
          </cell>
          <cell r="ER237" t="str">
            <v>40 a 49 años</v>
          </cell>
          <cell r="ES237" t="str">
            <v>04</v>
          </cell>
          <cell r="ET237" t="str">
            <v>0401020001</v>
          </cell>
          <cell r="EU237" t="str">
            <v>040102</v>
          </cell>
          <cell r="EV237" t="str">
            <v>040102</v>
          </cell>
          <cell r="EW237" t="b">
            <v>1</v>
          </cell>
          <cell r="EX237" t="str">
            <v>MAM - ALTO SELVA ALEGRE</v>
          </cell>
          <cell r="EY237">
            <v>3</v>
          </cell>
          <cell r="EZ237" t="str">
            <v>210204</v>
          </cell>
          <cell r="FA237" t="str">
            <v>0401020001</v>
          </cell>
          <cell r="FB237" t="str">
            <v/>
          </cell>
          <cell r="FC237" t="str">
            <v>0401020001</v>
          </cell>
          <cell r="FD237" t="str">
            <v>ASILLO</v>
          </cell>
          <cell r="FE237" t="str">
            <v>SELVA ALEGRE</v>
          </cell>
          <cell r="FF237" t="e">
            <v>#N/A</v>
          </cell>
          <cell r="FG237" t="str">
            <v>SELVA ALEGRE</v>
          </cell>
          <cell r="FH237" t="str">
            <v>29678290</v>
          </cell>
          <cell r="FI237">
            <v>0</v>
          </cell>
          <cell r="FJ237" t="str">
            <v>ALTO SELVA ALEGRE</v>
          </cell>
          <cell r="FK237">
            <v>0</v>
          </cell>
          <cell r="FL237" t="str">
            <v>SALCEDO</v>
          </cell>
          <cell r="FM237">
            <v>0</v>
          </cell>
          <cell r="FN237" t="str">
            <v>CHIRE</v>
          </cell>
          <cell r="FO237">
            <v>0</v>
          </cell>
          <cell r="FP237" t="str">
            <v>JENNY GIOVANNA</v>
          </cell>
          <cell r="FQ237">
            <v>0</v>
          </cell>
          <cell r="FR237" t="str">
            <v>41855412</v>
          </cell>
          <cell r="FS237" t="str">
            <v>ÑAUPA</v>
          </cell>
          <cell r="FT237" t="str">
            <v>MAYHUA</v>
          </cell>
          <cell r="FU237" t="str">
            <v>WILMA</v>
          </cell>
          <cell r="FV237" t="str">
            <v>21</v>
          </cell>
          <cell r="FW237" t="str">
            <v>07</v>
          </cell>
          <cell r="FX237" t="str">
            <v>1983</v>
          </cell>
          <cell r="FY237">
            <v>0</v>
          </cell>
          <cell r="FZ237">
            <v>0</v>
          </cell>
          <cell r="GA237">
            <v>0</v>
          </cell>
          <cell r="GB237">
            <v>0</v>
          </cell>
          <cell r="GC237">
            <v>0</v>
          </cell>
          <cell r="GD237">
            <v>0</v>
          </cell>
          <cell r="GE237">
            <v>0</v>
          </cell>
          <cell r="GF237">
            <v>0</v>
          </cell>
          <cell r="GG237">
            <v>0</v>
          </cell>
          <cell r="GH237">
            <v>0</v>
          </cell>
          <cell r="GI237">
            <v>0</v>
          </cell>
        </row>
        <row r="238">
          <cell r="F238">
            <v>55115</v>
          </cell>
          <cell r="G238" t="str">
            <v>ALTO SELVA ALEGRE</v>
          </cell>
          <cell r="H238">
            <v>1</v>
          </cell>
          <cell r="I238" t="str">
            <v>A-1307</v>
          </cell>
          <cell r="J238" t="str">
            <v>F</v>
          </cell>
          <cell r="K238">
            <v>0</v>
          </cell>
          <cell r="L238" t="str">
            <v>31</v>
          </cell>
          <cell r="M238" t="str">
            <v>01</v>
          </cell>
          <cell r="N238" t="str">
            <v>2026</v>
          </cell>
          <cell r="O238" t="str">
            <v>29678290</v>
          </cell>
          <cell r="P238" t="str">
            <v>SALCEDO</v>
          </cell>
          <cell r="Q238" t="str">
            <v>CHIRE</v>
          </cell>
          <cell r="R238" t="str">
            <v>JENNY GIOVANNA</v>
          </cell>
          <cell r="S238">
            <v>1</v>
          </cell>
          <cell r="T238">
            <v>0</v>
          </cell>
          <cell r="U238" t="str">
            <v/>
          </cell>
          <cell r="V238" t="str">
            <v/>
          </cell>
          <cell r="W238" t="str">
            <v/>
          </cell>
          <cell r="X238">
            <v>1</v>
          </cell>
          <cell r="Y238">
            <v>1</v>
          </cell>
          <cell r="Z238" t="str">
            <v>ALTO SELVA ALEGRE</v>
          </cell>
          <cell r="AA238">
            <v>1</v>
          </cell>
          <cell r="AB238">
            <v>1</v>
          </cell>
          <cell r="AC238" t="str">
            <v>47787226</v>
          </cell>
          <cell r="AD238">
            <v>1</v>
          </cell>
          <cell r="AE238" t="str">
            <v/>
          </cell>
          <cell r="AF238" t="str">
            <v/>
          </cell>
          <cell r="AG238" t="str">
            <v>TRIVEÑO</v>
          </cell>
          <cell r="AH238" t="str">
            <v>ATAUCURI</v>
          </cell>
          <cell r="AI238" t="str">
            <v>VIRGINIA</v>
          </cell>
          <cell r="AJ238">
            <v>32</v>
          </cell>
          <cell r="AK238" t="str">
            <v>08</v>
          </cell>
          <cell r="AL238" t="str">
            <v>07</v>
          </cell>
          <cell r="AM238" t="str">
            <v>06</v>
          </cell>
          <cell r="AN238" t="str">
            <v>08</v>
          </cell>
          <cell r="AO238" t="str">
            <v>02</v>
          </cell>
          <cell r="AP238" t="str">
            <v>1993</v>
          </cell>
          <cell r="AQ238" t="str">
            <v>04</v>
          </cell>
          <cell r="AR238" t="str">
            <v>01</v>
          </cell>
          <cell r="AS238" t="str">
            <v>02</v>
          </cell>
          <cell r="AT238" t="str">
            <v>0001</v>
          </cell>
          <cell r="AU238">
            <v>1</v>
          </cell>
          <cell r="AV238">
            <v>5</v>
          </cell>
          <cell r="AW238" t="str">
            <v>ASOCIACION SAN LUIS GONZAGA</v>
          </cell>
          <cell r="AX238" t="str">
            <v/>
          </cell>
          <cell r="AY238" t="str">
            <v/>
          </cell>
          <cell r="AZ238" t="str">
            <v/>
          </cell>
          <cell r="BA238" t="str">
            <v/>
          </cell>
          <cell r="BB238" t="str">
            <v>C</v>
          </cell>
          <cell r="BC238" t="str">
            <v>10</v>
          </cell>
          <cell r="BD238" t="str">
            <v/>
          </cell>
          <cell r="BE238" t="str">
            <v>CERCA AL POZO DE AGUA</v>
          </cell>
          <cell r="BF238">
            <v>0</v>
          </cell>
          <cell r="BH238">
            <v>1</v>
          </cell>
          <cell r="BI238">
            <v>1</v>
          </cell>
          <cell r="BJ238">
            <v>4</v>
          </cell>
          <cell r="BK238">
            <v>1</v>
          </cell>
          <cell r="BL238" t="str">
            <v/>
          </cell>
          <cell r="BM238" t="str">
            <v/>
          </cell>
          <cell r="BN238">
            <v>1</v>
          </cell>
          <cell r="BO238" t="str">
            <v/>
          </cell>
          <cell r="BP238" t="str">
            <v/>
          </cell>
          <cell r="BQ238">
            <v>1</v>
          </cell>
          <cell r="BR238">
            <v>0</v>
          </cell>
          <cell r="BS238">
            <v>0</v>
          </cell>
          <cell r="BT238" t="str">
            <v/>
          </cell>
          <cell r="BU238" t="str">
            <v/>
          </cell>
          <cell r="BV238" t="str">
            <v/>
          </cell>
          <cell r="BW238" t="str">
            <v/>
          </cell>
          <cell r="BX238" t="str">
            <v/>
          </cell>
          <cell r="BY238" t="str">
            <v/>
          </cell>
          <cell r="BZ238" t="str">
            <v/>
          </cell>
          <cell r="CA238">
            <v>1</v>
          </cell>
          <cell r="CB238">
            <v>7</v>
          </cell>
          <cell r="CC238">
            <v>0</v>
          </cell>
          <cell r="CD238" t="str">
            <v/>
          </cell>
          <cell r="CE238" t="str">
            <v/>
          </cell>
          <cell r="CF238" t="str">
            <v/>
          </cell>
          <cell r="CG238" t="str">
            <v/>
          </cell>
          <cell r="CH238" t="str">
            <v/>
          </cell>
          <cell r="CI238" t="str">
            <v/>
          </cell>
          <cell r="CJ238" t="str">
            <v/>
          </cell>
          <cell r="CK238">
            <v>1</v>
          </cell>
          <cell r="CL238">
            <v>50</v>
          </cell>
          <cell r="CM238" t="str">
            <v>EMPLEADA DOMESTICA</v>
          </cell>
          <cell r="CN238" t="str">
            <v/>
          </cell>
          <cell r="CO238">
            <v>958757104</v>
          </cell>
          <cell r="CP238" t="str">
            <v>virginiatriveñoattaucuri28@gmail.com</v>
          </cell>
          <cell r="CQ238">
            <v>1</v>
          </cell>
          <cell r="CR238">
            <v>1</v>
          </cell>
          <cell r="CS238">
            <v>1</v>
          </cell>
          <cell r="CT238" t="str">
            <v>MARIA INCAROCA</v>
          </cell>
          <cell r="CU238" t="str">
            <v>MADRINA</v>
          </cell>
          <cell r="CV238" t="str">
            <v/>
          </cell>
          <cell r="CW238" t="str">
            <v/>
          </cell>
          <cell r="CX238" t="str">
            <v>1</v>
          </cell>
          <cell r="CY238" t="str">
            <v/>
          </cell>
          <cell r="CZ238" t="str">
            <v/>
          </cell>
          <cell r="DA238" t="str">
            <v/>
          </cell>
          <cell r="DB238" t="str">
            <v/>
          </cell>
          <cell r="DL238">
            <v>2</v>
          </cell>
          <cell r="DM238" t="str">
            <v/>
          </cell>
          <cell r="DN238" t="str">
            <v/>
          </cell>
          <cell r="DO238">
            <v>1</v>
          </cell>
          <cell r="DP238">
            <v>2</v>
          </cell>
          <cell r="DQ238">
            <v>0</v>
          </cell>
          <cell r="DR238">
            <v>0</v>
          </cell>
          <cell r="DS238">
            <v>2</v>
          </cell>
          <cell r="DT238">
            <v>3</v>
          </cell>
          <cell r="DU238" t="str">
            <v/>
          </cell>
          <cell r="DV238" t="str">
            <v/>
          </cell>
          <cell r="DW238" t="str">
            <v/>
          </cell>
          <cell r="DX238" t="str">
            <v/>
          </cell>
          <cell r="DY238" t="str">
            <v/>
          </cell>
          <cell r="DZ238" t="str">
            <v/>
          </cell>
          <cell r="EA238" t="str">
            <v/>
          </cell>
          <cell r="EB238" t="str">
            <v/>
          </cell>
          <cell r="EC238" t="str">
            <v/>
          </cell>
          <cell r="ED238" t="str">
            <v/>
          </cell>
          <cell r="EE238" t="str">
            <v/>
          </cell>
          <cell r="EF238" t="str">
            <v/>
          </cell>
          <cell r="EG238" t="str">
            <v/>
          </cell>
          <cell r="EH238" t="str">
            <v/>
          </cell>
          <cell r="EI238" t="str">
            <v/>
          </cell>
          <cell r="EJ238" t="str">
            <v/>
          </cell>
          <cell r="EK238" t="str">
            <v/>
          </cell>
          <cell r="EL238" t="str">
            <v/>
          </cell>
          <cell r="EM238" t="str">
            <v>04</v>
          </cell>
          <cell r="EN238" t="str">
            <v>01</v>
          </cell>
          <cell r="EO238" t="str">
            <v>02</v>
          </cell>
          <cell r="EP238" t="str">
            <v>0001</v>
          </cell>
          <cell r="ER238" t="str">
            <v>30 a 39 años</v>
          </cell>
          <cell r="ES238" t="str">
            <v>04</v>
          </cell>
          <cell r="ET238" t="str">
            <v>0401020001</v>
          </cell>
          <cell r="EU238" t="str">
            <v>040102</v>
          </cell>
          <cell r="EV238" t="str">
            <v>040102</v>
          </cell>
          <cell r="EW238" t="b">
            <v>1</v>
          </cell>
          <cell r="EX238" t="str">
            <v>MAM - ALTO SELVA ALEGRE</v>
          </cell>
          <cell r="EY238">
            <v>2</v>
          </cell>
          <cell r="EZ238" t="str">
            <v>080706</v>
          </cell>
          <cell r="FA238" t="str">
            <v>0401020001</v>
          </cell>
          <cell r="FB238" t="str">
            <v/>
          </cell>
          <cell r="FC238" t="str">
            <v>0401020001</v>
          </cell>
          <cell r="FD238" t="str">
            <v>LLUSCO</v>
          </cell>
          <cell r="FE238" t="str">
            <v>SELVA ALEGRE</v>
          </cell>
          <cell r="FF238" t="e">
            <v>#N/A</v>
          </cell>
          <cell r="FG238" t="str">
            <v>SELVA ALEGRE</v>
          </cell>
          <cell r="FH238" t="str">
            <v>29678290</v>
          </cell>
          <cell r="FI238">
            <v>0</v>
          </cell>
          <cell r="FJ238" t="str">
            <v>ALTO SELVA ALEGRE</v>
          </cell>
          <cell r="FK238">
            <v>0</v>
          </cell>
          <cell r="FL238" t="str">
            <v>SALCEDO</v>
          </cell>
          <cell r="FM238">
            <v>0</v>
          </cell>
          <cell r="FN238" t="str">
            <v>CHIRE</v>
          </cell>
          <cell r="FO238">
            <v>0</v>
          </cell>
          <cell r="FP238" t="str">
            <v>JENNY GIOVANNA</v>
          </cell>
          <cell r="FQ238">
            <v>0</v>
          </cell>
          <cell r="FR238" t="str">
            <v>47787226</v>
          </cell>
          <cell r="FS238" t="str">
            <v>TRIVEÑO</v>
          </cell>
          <cell r="FT238" t="str">
            <v>ATAUCURI</v>
          </cell>
          <cell r="FU238" t="str">
            <v>VIRGINIA</v>
          </cell>
          <cell r="FV238" t="str">
            <v>08</v>
          </cell>
          <cell r="FW238" t="str">
            <v>02</v>
          </cell>
          <cell r="FX238" t="str">
            <v>1993</v>
          </cell>
          <cell r="FY238">
            <v>0</v>
          </cell>
          <cell r="FZ238">
            <v>0</v>
          </cell>
          <cell r="GA238">
            <v>0</v>
          </cell>
          <cell r="GB238">
            <v>0</v>
          </cell>
          <cell r="GC238">
            <v>0</v>
          </cell>
          <cell r="GD238">
            <v>0</v>
          </cell>
          <cell r="GE238">
            <v>0</v>
          </cell>
          <cell r="GF238">
            <v>0</v>
          </cell>
          <cell r="GG238">
            <v>0</v>
          </cell>
          <cell r="GH238">
            <v>0</v>
          </cell>
          <cell r="GI238">
            <v>0</v>
          </cell>
        </row>
        <row r="239">
          <cell r="F239">
            <v>55114</v>
          </cell>
          <cell r="G239" t="str">
            <v>URUBAMBA</v>
          </cell>
          <cell r="H239">
            <v>5</v>
          </cell>
          <cell r="I239" t="str">
            <v>A-1307</v>
          </cell>
          <cell r="J239" t="str">
            <v>A</v>
          </cell>
          <cell r="K239">
            <v>0</v>
          </cell>
          <cell r="L239" t="str">
            <v>08</v>
          </cell>
          <cell r="M239" t="str">
            <v>01</v>
          </cell>
          <cell r="N239" t="str">
            <v>2026</v>
          </cell>
          <cell r="O239" t="str">
            <v>40765762</v>
          </cell>
          <cell r="P239" t="str">
            <v>CACERES</v>
          </cell>
          <cell r="Q239" t="str">
            <v>MEDINA</v>
          </cell>
          <cell r="R239" t="str">
            <v>TANIA MARGOT</v>
          </cell>
          <cell r="S239">
            <v>1</v>
          </cell>
          <cell r="T239">
            <v>0</v>
          </cell>
          <cell r="U239" t="str">
            <v/>
          </cell>
          <cell r="V239" t="str">
            <v/>
          </cell>
          <cell r="W239" t="str">
            <v/>
          </cell>
          <cell r="X239">
            <v>1</v>
          </cell>
          <cell r="Y239">
            <v>1</v>
          </cell>
          <cell r="Z239" t="str">
            <v>URUBAMBA</v>
          </cell>
          <cell r="AA239">
            <v>1</v>
          </cell>
          <cell r="AB239">
            <v>1</v>
          </cell>
          <cell r="AC239" t="str">
            <v>48524082</v>
          </cell>
          <cell r="AD239">
            <v>1</v>
          </cell>
          <cell r="AE239" t="str">
            <v/>
          </cell>
          <cell r="AF239" t="str">
            <v/>
          </cell>
          <cell r="AG239" t="str">
            <v>RIOS</v>
          </cell>
          <cell r="AH239" t="str">
            <v>PANTA</v>
          </cell>
          <cell r="AI239" t="str">
            <v>LUZ MERY</v>
          </cell>
          <cell r="AJ239">
            <v>35</v>
          </cell>
          <cell r="AK239" t="str">
            <v>08</v>
          </cell>
          <cell r="AL239" t="str">
            <v>13</v>
          </cell>
          <cell r="AM239" t="str">
            <v>01</v>
          </cell>
          <cell r="AN239" t="str">
            <v>02</v>
          </cell>
          <cell r="AO239" t="str">
            <v>06</v>
          </cell>
          <cell r="AP239" t="str">
            <v>1990</v>
          </cell>
          <cell r="AQ239" t="str">
            <v>08</v>
          </cell>
          <cell r="AR239" t="str">
            <v>13</v>
          </cell>
          <cell r="AS239" t="str">
            <v>01</v>
          </cell>
          <cell r="AT239" t="str">
            <v>0001</v>
          </cell>
          <cell r="AU239">
            <v>2</v>
          </cell>
          <cell r="AV239">
            <v>5</v>
          </cell>
          <cell r="AW239" t="str">
            <v>PACACALLE S/N</v>
          </cell>
          <cell r="AX239" t="str">
            <v/>
          </cell>
          <cell r="AY239" t="str">
            <v/>
          </cell>
          <cell r="AZ239" t="str">
            <v/>
          </cell>
          <cell r="BA239" t="str">
            <v/>
          </cell>
          <cell r="BB239" t="str">
            <v/>
          </cell>
          <cell r="BC239" t="str">
            <v/>
          </cell>
          <cell r="BD239" t="str">
            <v/>
          </cell>
          <cell r="BE239" t="str">
            <v>A LA RECTA DE B&amp;B SACRED VALLEY PACACALLE</v>
          </cell>
          <cell r="BF239">
            <v>0</v>
          </cell>
          <cell r="BH239">
            <v>0</v>
          </cell>
          <cell r="BI239">
            <v>3</v>
          </cell>
          <cell r="BJ239">
            <v>1</v>
          </cell>
          <cell r="BK239">
            <v>1</v>
          </cell>
          <cell r="BL239" t="str">
            <v/>
          </cell>
          <cell r="BM239" t="str">
            <v/>
          </cell>
          <cell r="BN239">
            <v>1</v>
          </cell>
          <cell r="BO239" t="str">
            <v/>
          </cell>
          <cell r="BP239" t="str">
            <v/>
          </cell>
          <cell r="BQ239">
            <v>1</v>
          </cell>
          <cell r="BR239">
            <v>0</v>
          </cell>
          <cell r="BS239">
            <v>0</v>
          </cell>
          <cell r="BT239" t="str">
            <v/>
          </cell>
          <cell r="BU239" t="str">
            <v/>
          </cell>
          <cell r="BV239" t="str">
            <v/>
          </cell>
          <cell r="BW239" t="str">
            <v/>
          </cell>
          <cell r="BX239" t="str">
            <v/>
          </cell>
          <cell r="BY239" t="str">
            <v/>
          </cell>
          <cell r="BZ239" t="str">
            <v/>
          </cell>
          <cell r="CA239">
            <v>2</v>
          </cell>
          <cell r="CB239">
            <v>6</v>
          </cell>
          <cell r="CC239">
            <v>0</v>
          </cell>
          <cell r="CD239" t="str">
            <v/>
          </cell>
          <cell r="CE239" t="str">
            <v/>
          </cell>
          <cell r="CF239" t="str">
            <v/>
          </cell>
          <cell r="CG239" t="str">
            <v/>
          </cell>
          <cell r="CH239" t="str">
            <v/>
          </cell>
          <cell r="CI239" t="str">
            <v/>
          </cell>
          <cell r="CJ239" t="str">
            <v/>
          </cell>
          <cell r="CK239">
            <v>1</v>
          </cell>
          <cell r="CL239">
            <v>35</v>
          </cell>
          <cell r="CM239" t="str">
            <v>COMERCIANTE</v>
          </cell>
          <cell r="CN239" t="str">
            <v/>
          </cell>
          <cell r="CO239">
            <v>907931211</v>
          </cell>
          <cell r="CP239" t="str">
            <v/>
          </cell>
          <cell r="CQ239">
            <v>1</v>
          </cell>
          <cell r="CR239">
            <v>1</v>
          </cell>
          <cell r="CS239">
            <v>0</v>
          </cell>
          <cell r="DL239">
            <v>1</v>
          </cell>
          <cell r="DM239" t="str">
            <v/>
          </cell>
          <cell r="DN239">
            <v>1</v>
          </cell>
          <cell r="DO239" t="str">
            <v/>
          </cell>
          <cell r="DP239">
            <v>2</v>
          </cell>
          <cell r="DQ239">
            <v>0</v>
          </cell>
          <cell r="DR239">
            <v>1</v>
          </cell>
          <cell r="DS239">
            <v>4</v>
          </cell>
          <cell r="DT239">
            <v>3</v>
          </cell>
          <cell r="DU239" t="str">
            <v/>
          </cell>
          <cell r="DV239" t="str">
            <v/>
          </cell>
          <cell r="DW239" t="str">
            <v/>
          </cell>
          <cell r="DX239" t="str">
            <v/>
          </cell>
          <cell r="DY239" t="str">
            <v/>
          </cell>
          <cell r="DZ239" t="str">
            <v/>
          </cell>
          <cell r="EA239" t="str">
            <v/>
          </cell>
          <cell r="EB239" t="str">
            <v/>
          </cell>
          <cell r="EC239" t="str">
            <v/>
          </cell>
          <cell r="ED239" t="str">
            <v/>
          </cell>
          <cell r="EE239" t="str">
            <v/>
          </cell>
          <cell r="EF239" t="str">
            <v/>
          </cell>
          <cell r="EG239" t="str">
            <v/>
          </cell>
          <cell r="EH239" t="str">
            <v/>
          </cell>
          <cell r="EI239" t="str">
            <v/>
          </cell>
          <cell r="EJ239" t="str">
            <v/>
          </cell>
          <cell r="EK239" t="str">
            <v/>
          </cell>
          <cell r="EL239" t="str">
            <v/>
          </cell>
          <cell r="EM239" t="str">
            <v>08</v>
          </cell>
          <cell r="EN239" t="str">
            <v>13</v>
          </cell>
          <cell r="EO239" t="str">
            <v>01</v>
          </cell>
          <cell r="EP239" t="str">
            <v>0001</v>
          </cell>
          <cell r="ER239" t="str">
            <v>30 a 39 años</v>
          </cell>
          <cell r="ES239" t="str">
            <v>08</v>
          </cell>
          <cell r="ET239" t="str">
            <v>0813010001</v>
          </cell>
          <cell r="EU239" t="str">
            <v>081301</v>
          </cell>
          <cell r="EV239" t="str">
            <v>081301</v>
          </cell>
          <cell r="EW239" t="b">
            <v>1</v>
          </cell>
          <cell r="EX239" t="str">
            <v>MAM - URUBAMBA</v>
          </cell>
          <cell r="EY239">
            <v>3</v>
          </cell>
          <cell r="EZ239" t="str">
            <v>081301</v>
          </cell>
          <cell r="FA239" t="str">
            <v>0813010001</v>
          </cell>
          <cell r="FB239" t="str">
            <v/>
          </cell>
          <cell r="FC239" t="str">
            <v>0813010001</v>
          </cell>
          <cell r="FD239" t="str">
            <v>URUBAMBA</v>
          </cell>
          <cell r="FE239" t="str">
            <v>URUBAMBA</v>
          </cell>
          <cell r="FF239" t="e">
            <v>#N/A</v>
          </cell>
          <cell r="FG239" t="str">
            <v>URUBAMBA</v>
          </cell>
          <cell r="FH239" t="str">
            <v>40765762</v>
          </cell>
          <cell r="FI239">
            <v>0</v>
          </cell>
          <cell r="FJ239" t="str">
            <v>URUBAMBA</v>
          </cell>
          <cell r="FK239">
            <v>0</v>
          </cell>
          <cell r="FL239" t="str">
            <v>CACERES</v>
          </cell>
          <cell r="FM239">
            <v>0</v>
          </cell>
          <cell r="FN239" t="str">
            <v>MEDINA</v>
          </cell>
          <cell r="FO239">
            <v>0</v>
          </cell>
          <cell r="FP239" t="str">
            <v>TANIA MARGOT</v>
          </cell>
          <cell r="FQ239">
            <v>0</v>
          </cell>
          <cell r="FR239" t="str">
            <v>48524082</v>
          </cell>
          <cell r="FS239" t="str">
            <v>RIOS</v>
          </cell>
          <cell r="FT239" t="str">
            <v>PANTA</v>
          </cell>
          <cell r="FU239" t="str">
            <v>LUZ MERY</v>
          </cell>
          <cell r="FV239" t="str">
            <v>02</v>
          </cell>
          <cell r="FW239" t="str">
            <v>06</v>
          </cell>
          <cell r="FX239" t="str">
            <v>1990</v>
          </cell>
          <cell r="FY239">
            <v>0</v>
          </cell>
          <cell r="FZ239">
            <v>0</v>
          </cell>
          <cell r="GA239">
            <v>0</v>
          </cell>
          <cell r="GB239">
            <v>0</v>
          </cell>
          <cell r="GC239">
            <v>0</v>
          </cell>
          <cell r="GD239">
            <v>0</v>
          </cell>
          <cell r="GE239">
            <v>0</v>
          </cell>
          <cell r="GF239">
            <v>0</v>
          </cell>
          <cell r="GG239">
            <v>0</v>
          </cell>
          <cell r="GH239">
            <v>0</v>
          </cell>
          <cell r="GI239">
            <v>0</v>
          </cell>
        </row>
        <row r="240">
          <cell r="F240">
            <v>55113</v>
          </cell>
          <cell r="G240" t="str">
            <v>URUBAMBA</v>
          </cell>
          <cell r="H240">
            <v>4</v>
          </cell>
          <cell r="I240" t="str">
            <v>A-1307</v>
          </cell>
          <cell r="J240" t="str">
            <v>A</v>
          </cell>
          <cell r="K240">
            <v>0</v>
          </cell>
          <cell r="L240" t="str">
            <v>08</v>
          </cell>
          <cell r="M240" t="str">
            <v>01</v>
          </cell>
          <cell r="N240" t="str">
            <v>2026</v>
          </cell>
          <cell r="O240" t="str">
            <v>40765762</v>
          </cell>
          <cell r="P240" t="str">
            <v>CACERES</v>
          </cell>
          <cell r="Q240" t="str">
            <v>MEDINA</v>
          </cell>
          <cell r="R240" t="str">
            <v>TANIA MARGOT</v>
          </cell>
          <cell r="S240">
            <v>1</v>
          </cell>
          <cell r="T240">
            <v>0</v>
          </cell>
          <cell r="U240" t="str">
            <v/>
          </cell>
          <cell r="V240" t="str">
            <v/>
          </cell>
          <cell r="W240" t="str">
            <v/>
          </cell>
          <cell r="X240">
            <v>1</v>
          </cell>
          <cell r="Y240">
            <v>1</v>
          </cell>
          <cell r="Z240" t="str">
            <v>URUBAMBA</v>
          </cell>
          <cell r="AA240">
            <v>1</v>
          </cell>
          <cell r="AB240">
            <v>1</v>
          </cell>
          <cell r="AC240" t="str">
            <v>09450279</v>
          </cell>
          <cell r="AD240">
            <v>1</v>
          </cell>
          <cell r="AE240" t="str">
            <v/>
          </cell>
          <cell r="AF240" t="str">
            <v/>
          </cell>
          <cell r="AG240" t="str">
            <v>COGORNO</v>
          </cell>
          <cell r="AH240" t="str">
            <v>JIMENO</v>
          </cell>
          <cell r="AI240" t="str">
            <v>CLAUDIA MARIA</v>
          </cell>
          <cell r="AJ240">
            <v>55</v>
          </cell>
          <cell r="AK240" t="str">
            <v>15</v>
          </cell>
          <cell r="AL240" t="str">
            <v>01</v>
          </cell>
          <cell r="AM240" t="str">
            <v>01</v>
          </cell>
          <cell r="AN240" t="str">
            <v>26</v>
          </cell>
          <cell r="AO240" t="str">
            <v>05</v>
          </cell>
          <cell r="AP240" t="str">
            <v>1970</v>
          </cell>
          <cell r="AQ240" t="str">
            <v>08</v>
          </cell>
          <cell r="AR240" t="str">
            <v>13</v>
          </cell>
          <cell r="AS240" t="str">
            <v>01</v>
          </cell>
          <cell r="AT240" t="str">
            <v>0023</v>
          </cell>
          <cell r="AU240">
            <v>2</v>
          </cell>
          <cell r="AV240">
            <v>5</v>
          </cell>
          <cell r="AW240" t="str">
            <v>SECTOR TARABAMBA S/N</v>
          </cell>
          <cell r="AX240" t="str">
            <v/>
          </cell>
          <cell r="AY240" t="str">
            <v/>
          </cell>
          <cell r="AZ240" t="str">
            <v/>
          </cell>
          <cell r="BA240" t="str">
            <v/>
          </cell>
          <cell r="BB240" t="str">
            <v/>
          </cell>
          <cell r="BC240" t="str">
            <v/>
          </cell>
          <cell r="BD240" t="str">
            <v/>
          </cell>
          <cell r="BE240" t="str">
            <v>A UN COSTADO DEL RESTAURANT TUNUPA</v>
          </cell>
          <cell r="BF240">
            <v>0</v>
          </cell>
          <cell r="BH240">
            <v>0</v>
          </cell>
          <cell r="BI240">
            <v>0</v>
          </cell>
          <cell r="BJ240">
            <v>4</v>
          </cell>
          <cell r="BK240">
            <v>7</v>
          </cell>
          <cell r="BL240" t="str">
            <v/>
          </cell>
          <cell r="BM240" t="str">
            <v/>
          </cell>
          <cell r="BN240">
            <v>10</v>
          </cell>
          <cell r="BO240" t="str">
            <v/>
          </cell>
          <cell r="BP240" t="str">
            <v/>
          </cell>
          <cell r="BQ240">
            <v>1</v>
          </cell>
          <cell r="BR240">
            <v>0</v>
          </cell>
          <cell r="BS240">
            <v>0</v>
          </cell>
          <cell r="BT240" t="str">
            <v/>
          </cell>
          <cell r="BU240" t="str">
            <v/>
          </cell>
          <cell r="BV240" t="str">
            <v/>
          </cell>
          <cell r="BW240" t="str">
            <v/>
          </cell>
          <cell r="BX240" t="str">
            <v/>
          </cell>
          <cell r="BY240" t="str">
            <v/>
          </cell>
          <cell r="BZ240" t="str">
            <v/>
          </cell>
          <cell r="CA240">
            <v>1</v>
          </cell>
          <cell r="CB240">
            <v>8</v>
          </cell>
          <cell r="CC240">
            <v>0</v>
          </cell>
          <cell r="CD240" t="str">
            <v/>
          </cell>
          <cell r="CE240" t="str">
            <v/>
          </cell>
          <cell r="CF240" t="str">
            <v/>
          </cell>
          <cell r="CG240" t="str">
            <v/>
          </cell>
          <cell r="CH240" t="str">
            <v/>
          </cell>
          <cell r="CI240" t="str">
            <v/>
          </cell>
          <cell r="CJ240" t="str">
            <v/>
          </cell>
          <cell r="CK240">
            <v>1</v>
          </cell>
          <cell r="CL240">
            <v>43</v>
          </cell>
          <cell r="CM240" t="str">
            <v>DISEÑADORA</v>
          </cell>
          <cell r="CN240" t="str">
            <v/>
          </cell>
          <cell r="CO240">
            <v>996539588</v>
          </cell>
          <cell r="CP240" t="str">
            <v/>
          </cell>
          <cell r="CQ240">
            <v>1</v>
          </cell>
          <cell r="CR240">
            <v>1</v>
          </cell>
          <cell r="CS240">
            <v>0</v>
          </cell>
          <cell r="DL240">
            <v>2</v>
          </cell>
          <cell r="DM240" t="str">
            <v/>
          </cell>
          <cell r="DN240">
            <v>1</v>
          </cell>
          <cell r="DO240" t="str">
            <v/>
          </cell>
          <cell r="DP240">
            <v>1</v>
          </cell>
          <cell r="DQ240">
            <v>0</v>
          </cell>
          <cell r="DR240">
            <v>1</v>
          </cell>
          <cell r="DS240">
            <v>4</v>
          </cell>
          <cell r="DT240">
            <v>3</v>
          </cell>
          <cell r="DU240" t="str">
            <v/>
          </cell>
          <cell r="DV240" t="str">
            <v/>
          </cell>
          <cell r="DW240" t="str">
            <v/>
          </cell>
          <cell r="DX240" t="str">
            <v/>
          </cell>
          <cell r="DY240" t="str">
            <v/>
          </cell>
          <cell r="DZ240" t="str">
            <v/>
          </cell>
          <cell r="EA240" t="str">
            <v/>
          </cell>
          <cell r="EB240" t="str">
            <v/>
          </cell>
          <cell r="EC240" t="str">
            <v/>
          </cell>
          <cell r="ED240" t="str">
            <v/>
          </cell>
          <cell r="EE240" t="str">
            <v/>
          </cell>
          <cell r="EF240" t="str">
            <v/>
          </cell>
          <cell r="EG240" t="str">
            <v/>
          </cell>
          <cell r="EH240" t="str">
            <v/>
          </cell>
          <cell r="EI240" t="str">
            <v/>
          </cell>
          <cell r="EJ240" t="str">
            <v/>
          </cell>
          <cell r="EK240" t="str">
            <v/>
          </cell>
          <cell r="EL240" t="str">
            <v/>
          </cell>
          <cell r="EM240" t="str">
            <v>08</v>
          </cell>
          <cell r="EN240" t="str">
            <v>13</v>
          </cell>
          <cell r="EO240" t="str">
            <v>01</v>
          </cell>
          <cell r="EP240" t="str">
            <v>0001</v>
          </cell>
          <cell r="ER240" t="str">
            <v>50 a 59 años</v>
          </cell>
          <cell r="ES240" t="str">
            <v>08</v>
          </cell>
          <cell r="ET240" t="str">
            <v>0813010001</v>
          </cell>
          <cell r="EU240" t="str">
            <v>081301</v>
          </cell>
          <cell r="EV240" t="str">
            <v>081301</v>
          </cell>
          <cell r="EW240" t="b">
            <v>1</v>
          </cell>
          <cell r="EX240" t="str">
            <v>MAM - URUBAMBA</v>
          </cell>
          <cell r="EY240">
            <v>0</v>
          </cell>
          <cell r="EZ240" t="str">
            <v>150101</v>
          </cell>
          <cell r="FA240" t="str">
            <v>0813010023</v>
          </cell>
          <cell r="FB240" t="str">
            <v/>
          </cell>
          <cell r="FC240" t="str">
            <v>0813010001</v>
          </cell>
          <cell r="FD240" t="str">
            <v>LIMA</v>
          </cell>
          <cell r="FE240" t="str">
            <v>TARABAMBA</v>
          </cell>
          <cell r="FF240" t="e">
            <v>#N/A</v>
          </cell>
          <cell r="FG240" t="str">
            <v>URUBAMBA</v>
          </cell>
          <cell r="FH240" t="str">
            <v>40765762</v>
          </cell>
          <cell r="FI240">
            <v>0</v>
          </cell>
          <cell r="FJ240" t="str">
            <v>URUBAMBA</v>
          </cell>
          <cell r="FK240">
            <v>0</v>
          </cell>
          <cell r="FL240" t="str">
            <v>CACERES</v>
          </cell>
          <cell r="FM240">
            <v>0</v>
          </cell>
          <cell r="FN240" t="str">
            <v>MEDINA</v>
          </cell>
          <cell r="FO240">
            <v>0</v>
          </cell>
          <cell r="FP240" t="str">
            <v>TANIA MARGOT</v>
          </cell>
          <cell r="FQ240">
            <v>0</v>
          </cell>
          <cell r="FR240" t="str">
            <v>09450279</v>
          </cell>
          <cell r="FS240" t="str">
            <v>COGORNO</v>
          </cell>
          <cell r="FT240" t="str">
            <v>JIMENO</v>
          </cell>
          <cell r="FU240" t="str">
            <v>CLAUDIA MARIA</v>
          </cell>
          <cell r="FV240" t="str">
            <v>26</v>
          </cell>
          <cell r="FW240" t="str">
            <v>05</v>
          </cell>
          <cell r="FX240" t="str">
            <v>1970</v>
          </cell>
          <cell r="FY240">
            <v>0</v>
          </cell>
          <cell r="FZ240">
            <v>0</v>
          </cell>
          <cell r="GA240">
            <v>0</v>
          </cell>
          <cell r="GB240">
            <v>0</v>
          </cell>
          <cell r="GC240">
            <v>0</v>
          </cell>
          <cell r="GD240">
            <v>0</v>
          </cell>
          <cell r="GE240">
            <v>0</v>
          </cell>
          <cell r="GF240">
            <v>0</v>
          </cell>
          <cell r="GG240">
            <v>0</v>
          </cell>
          <cell r="GH240">
            <v>0</v>
          </cell>
          <cell r="GI240">
            <v>1</v>
          </cell>
        </row>
        <row r="241">
          <cell r="F241">
            <v>55112</v>
          </cell>
          <cell r="G241" t="str">
            <v>URUBAMBA</v>
          </cell>
          <cell r="H241">
            <v>3</v>
          </cell>
          <cell r="I241" t="str">
            <v>A-1307</v>
          </cell>
          <cell r="J241" t="str">
            <v>A</v>
          </cell>
          <cell r="K241">
            <v>0</v>
          </cell>
          <cell r="L241" t="str">
            <v>08</v>
          </cell>
          <cell r="M241" t="str">
            <v>01</v>
          </cell>
          <cell r="N241" t="str">
            <v>2026</v>
          </cell>
          <cell r="O241" t="str">
            <v>40765762</v>
          </cell>
          <cell r="P241" t="str">
            <v>CACERES</v>
          </cell>
          <cell r="Q241" t="str">
            <v>MEDINA</v>
          </cell>
          <cell r="R241" t="str">
            <v>TANIA MARGOT</v>
          </cell>
          <cell r="S241">
            <v>1</v>
          </cell>
          <cell r="T241">
            <v>0</v>
          </cell>
          <cell r="U241" t="str">
            <v/>
          </cell>
          <cell r="V241" t="str">
            <v/>
          </cell>
          <cell r="W241" t="str">
            <v/>
          </cell>
          <cell r="X241">
            <v>1</v>
          </cell>
          <cell r="Y241">
            <v>1</v>
          </cell>
          <cell r="Z241" t="str">
            <v>URUBAMBA</v>
          </cell>
          <cell r="AA241">
            <v>1</v>
          </cell>
          <cell r="AB241">
            <v>1</v>
          </cell>
          <cell r="AC241" t="str">
            <v>25326234</v>
          </cell>
          <cell r="AD241">
            <v>1</v>
          </cell>
          <cell r="AE241" t="str">
            <v/>
          </cell>
          <cell r="AF241" t="str">
            <v/>
          </cell>
          <cell r="AG241" t="str">
            <v>CHAVEZ</v>
          </cell>
          <cell r="AH241" t="str">
            <v>ATAUCHI</v>
          </cell>
          <cell r="AI241" t="str">
            <v>YHENY</v>
          </cell>
          <cell r="AJ241">
            <v>50</v>
          </cell>
          <cell r="AK241" t="str">
            <v>08</v>
          </cell>
          <cell r="AL241" t="str">
            <v>13</v>
          </cell>
          <cell r="AM241" t="str">
            <v>01</v>
          </cell>
          <cell r="AN241" t="str">
            <v>04</v>
          </cell>
          <cell r="AO241" t="str">
            <v>05</v>
          </cell>
          <cell r="AP241" t="str">
            <v>1975</v>
          </cell>
          <cell r="AQ241" t="str">
            <v>08</v>
          </cell>
          <cell r="AR241" t="str">
            <v>13</v>
          </cell>
          <cell r="AS241" t="str">
            <v>01</v>
          </cell>
          <cell r="AT241" t="str">
            <v>0001</v>
          </cell>
          <cell r="AU241">
            <v>1</v>
          </cell>
          <cell r="AV241">
            <v>4</v>
          </cell>
          <cell r="AW241" t="str">
            <v>LAS ÑUSTAS</v>
          </cell>
          <cell r="AX241" t="str">
            <v/>
          </cell>
          <cell r="AY241" t="str">
            <v/>
          </cell>
          <cell r="AZ241" t="str">
            <v/>
          </cell>
          <cell r="BA241" t="str">
            <v/>
          </cell>
          <cell r="BB241" t="str">
            <v>L</v>
          </cell>
          <cell r="BC241" t="str">
            <v>3</v>
          </cell>
          <cell r="BD241" t="str">
            <v/>
          </cell>
          <cell r="BE241" t="str">
            <v>A  2 CUADRAS DE LA CANCHA SINTETICA</v>
          </cell>
          <cell r="BF241">
            <v>0</v>
          </cell>
          <cell r="BH241">
            <v>1</v>
          </cell>
          <cell r="BI241">
            <v>0</v>
          </cell>
          <cell r="BJ241">
            <v>1</v>
          </cell>
          <cell r="BK241">
            <v>1</v>
          </cell>
          <cell r="BL241" t="str">
            <v/>
          </cell>
          <cell r="BM241" t="str">
            <v/>
          </cell>
          <cell r="BN241">
            <v>1</v>
          </cell>
          <cell r="BO241" t="str">
            <v/>
          </cell>
          <cell r="BP241" t="str">
            <v/>
          </cell>
          <cell r="BQ241">
            <v>1</v>
          </cell>
          <cell r="BR241">
            <v>0</v>
          </cell>
          <cell r="BS241">
            <v>0</v>
          </cell>
          <cell r="BT241" t="str">
            <v/>
          </cell>
          <cell r="BU241" t="str">
            <v/>
          </cell>
          <cell r="BV241" t="str">
            <v/>
          </cell>
          <cell r="BW241" t="str">
            <v/>
          </cell>
          <cell r="BX241" t="str">
            <v/>
          </cell>
          <cell r="BY241" t="str">
            <v/>
          </cell>
          <cell r="BZ241" t="str">
            <v/>
          </cell>
          <cell r="CA241">
            <v>1</v>
          </cell>
          <cell r="CB241">
            <v>8</v>
          </cell>
          <cell r="CC241">
            <v>0</v>
          </cell>
          <cell r="CD241" t="str">
            <v/>
          </cell>
          <cell r="CE241" t="str">
            <v/>
          </cell>
          <cell r="CF241" t="str">
            <v/>
          </cell>
          <cell r="CG241" t="str">
            <v/>
          </cell>
          <cell r="CH241" t="str">
            <v/>
          </cell>
          <cell r="CI241" t="str">
            <v/>
          </cell>
          <cell r="CJ241" t="str">
            <v/>
          </cell>
          <cell r="CK241">
            <v>1</v>
          </cell>
          <cell r="CL241">
            <v>47</v>
          </cell>
          <cell r="CM241" t="str">
            <v>DOCENTE</v>
          </cell>
          <cell r="CN241" t="str">
            <v/>
          </cell>
          <cell r="CO241">
            <v>921324632</v>
          </cell>
          <cell r="CP241" t="str">
            <v/>
          </cell>
          <cell r="CQ241">
            <v>1</v>
          </cell>
          <cell r="CR241">
            <v>1</v>
          </cell>
          <cell r="CS241">
            <v>0</v>
          </cell>
          <cell r="DL241">
            <v>1</v>
          </cell>
          <cell r="DM241" t="str">
            <v/>
          </cell>
          <cell r="DN241">
            <v>1</v>
          </cell>
          <cell r="DO241" t="str">
            <v/>
          </cell>
          <cell r="DP241">
            <v>2</v>
          </cell>
          <cell r="DQ241">
            <v>0</v>
          </cell>
          <cell r="DR241">
            <v>1</v>
          </cell>
          <cell r="DS241">
            <v>3</v>
          </cell>
          <cell r="DT241">
            <v>3</v>
          </cell>
          <cell r="DU241" t="str">
            <v/>
          </cell>
          <cell r="DV241" t="str">
            <v/>
          </cell>
          <cell r="DW241" t="str">
            <v/>
          </cell>
          <cell r="DX241" t="str">
            <v/>
          </cell>
          <cell r="DY241" t="str">
            <v/>
          </cell>
          <cell r="DZ241" t="str">
            <v/>
          </cell>
          <cell r="EA241" t="str">
            <v/>
          </cell>
          <cell r="EB241" t="str">
            <v/>
          </cell>
          <cell r="EC241" t="str">
            <v/>
          </cell>
          <cell r="ED241" t="str">
            <v/>
          </cell>
          <cell r="EE241" t="str">
            <v/>
          </cell>
          <cell r="EF241" t="str">
            <v/>
          </cell>
          <cell r="EG241" t="str">
            <v/>
          </cell>
          <cell r="EH241" t="str">
            <v/>
          </cell>
          <cell r="EI241" t="str">
            <v/>
          </cell>
          <cell r="EJ241" t="str">
            <v/>
          </cell>
          <cell r="EK241" t="str">
            <v/>
          </cell>
          <cell r="EL241" t="str">
            <v/>
          </cell>
          <cell r="EM241" t="str">
            <v>08</v>
          </cell>
          <cell r="EN241" t="str">
            <v>13</v>
          </cell>
          <cell r="EO241" t="str">
            <v>01</v>
          </cell>
          <cell r="EP241" t="str">
            <v>0001</v>
          </cell>
          <cell r="ER241" t="str">
            <v>50 a 59 años</v>
          </cell>
          <cell r="ES241" t="str">
            <v>08</v>
          </cell>
          <cell r="ET241" t="str">
            <v>0813010001</v>
          </cell>
          <cell r="EU241" t="str">
            <v>081301</v>
          </cell>
          <cell r="EV241" t="str">
            <v>081301</v>
          </cell>
          <cell r="EW241" t="b">
            <v>1</v>
          </cell>
          <cell r="EX241" t="str">
            <v>MAM - URUBAMBA</v>
          </cell>
          <cell r="EY241">
            <v>1</v>
          </cell>
          <cell r="EZ241" t="str">
            <v>081301</v>
          </cell>
          <cell r="FA241" t="str">
            <v>0813010001</v>
          </cell>
          <cell r="FB241" t="str">
            <v/>
          </cell>
          <cell r="FC241" t="str">
            <v>0813010001</v>
          </cell>
          <cell r="FD241" t="str">
            <v>URUBAMBA</v>
          </cell>
          <cell r="FE241" t="str">
            <v>URUBAMBA</v>
          </cell>
          <cell r="FF241" t="e">
            <v>#N/A</v>
          </cell>
          <cell r="FG241" t="str">
            <v>URUBAMBA</v>
          </cell>
          <cell r="FH241" t="str">
            <v>40765762</v>
          </cell>
          <cell r="FI241">
            <v>0</v>
          </cell>
          <cell r="FJ241" t="str">
            <v>URUBAMBA</v>
          </cell>
          <cell r="FK241">
            <v>0</v>
          </cell>
          <cell r="FL241" t="str">
            <v>CACERES</v>
          </cell>
          <cell r="FM241">
            <v>0</v>
          </cell>
          <cell r="FN241" t="str">
            <v>MEDINA</v>
          </cell>
          <cell r="FO241">
            <v>0</v>
          </cell>
          <cell r="FP241" t="str">
            <v>TANIA MARGOT</v>
          </cell>
          <cell r="FQ241">
            <v>0</v>
          </cell>
          <cell r="FR241" t="str">
            <v>25326234</v>
          </cell>
          <cell r="FS241" t="str">
            <v>CHAVEZ</v>
          </cell>
          <cell r="FT241" t="str">
            <v>ATAUCHI</v>
          </cell>
          <cell r="FU241" t="str">
            <v>YHENY</v>
          </cell>
          <cell r="FV241" t="str">
            <v>04</v>
          </cell>
          <cell r="FW241" t="str">
            <v>05</v>
          </cell>
          <cell r="FX241" t="str">
            <v>1975</v>
          </cell>
          <cell r="FY241">
            <v>0</v>
          </cell>
          <cell r="FZ241">
            <v>0</v>
          </cell>
          <cell r="GA241">
            <v>0</v>
          </cell>
          <cell r="GB241">
            <v>0</v>
          </cell>
          <cell r="GC241">
            <v>0</v>
          </cell>
          <cell r="GD241">
            <v>0</v>
          </cell>
          <cell r="GE241">
            <v>0</v>
          </cell>
          <cell r="GF241">
            <v>0</v>
          </cell>
          <cell r="GG241">
            <v>0</v>
          </cell>
          <cell r="GH241">
            <v>0</v>
          </cell>
          <cell r="GI241">
            <v>0</v>
          </cell>
        </row>
        <row r="242">
          <cell r="F242">
            <v>55111</v>
          </cell>
          <cell r="G242" t="str">
            <v>URUBAMBA</v>
          </cell>
          <cell r="H242">
            <v>2</v>
          </cell>
          <cell r="I242" t="str">
            <v>A-1307</v>
          </cell>
          <cell r="J242" t="str">
            <v>A</v>
          </cell>
          <cell r="K242">
            <v>0</v>
          </cell>
          <cell r="L242" t="str">
            <v>08</v>
          </cell>
          <cell r="M242" t="str">
            <v>01</v>
          </cell>
          <cell r="N242" t="str">
            <v>2026</v>
          </cell>
          <cell r="O242" t="str">
            <v>40765762</v>
          </cell>
          <cell r="P242" t="str">
            <v>CACERES</v>
          </cell>
          <cell r="Q242" t="str">
            <v>MEDINA</v>
          </cell>
          <cell r="R242" t="str">
            <v>TANIA MARGOT</v>
          </cell>
          <cell r="S242">
            <v>1</v>
          </cell>
          <cell r="T242">
            <v>0</v>
          </cell>
          <cell r="U242" t="str">
            <v/>
          </cell>
          <cell r="V242" t="str">
            <v/>
          </cell>
          <cell r="W242" t="str">
            <v/>
          </cell>
          <cell r="X242">
            <v>1</v>
          </cell>
          <cell r="Y242">
            <v>1</v>
          </cell>
          <cell r="Z242" t="str">
            <v>URUBAMBA</v>
          </cell>
          <cell r="AA242">
            <v>1</v>
          </cell>
          <cell r="AB242">
            <v>1</v>
          </cell>
          <cell r="AC242" t="str">
            <v>43932259</v>
          </cell>
          <cell r="AD242">
            <v>1</v>
          </cell>
          <cell r="AE242" t="str">
            <v/>
          </cell>
          <cell r="AF242" t="str">
            <v/>
          </cell>
          <cell r="AG242" t="str">
            <v>MAMANI</v>
          </cell>
          <cell r="AH242" t="str">
            <v>VILCA</v>
          </cell>
          <cell r="AI242" t="str">
            <v>ROSA NIEVES</v>
          </cell>
          <cell r="AJ242">
            <v>39</v>
          </cell>
          <cell r="AK242" t="str">
            <v>08</v>
          </cell>
          <cell r="AL242" t="str">
            <v>06</v>
          </cell>
          <cell r="AM242" t="str">
            <v>01</v>
          </cell>
          <cell r="AN242" t="str">
            <v>04</v>
          </cell>
          <cell r="AO242" t="str">
            <v>11</v>
          </cell>
          <cell r="AP242" t="str">
            <v>1986</v>
          </cell>
          <cell r="AQ242" t="str">
            <v>08</v>
          </cell>
          <cell r="AR242" t="str">
            <v>13</v>
          </cell>
          <cell r="AS242" t="str">
            <v>01</v>
          </cell>
          <cell r="AT242" t="str">
            <v>0001</v>
          </cell>
          <cell r="AU242">
            <v>1</v>
          </cell>
          <cell r="AV242">
            <v>3</v>
          </cell>
          <cell r="AW242" t="str">
            <v>MARISCAL CASTILLA</v>
          </cell>
          <cell r="AX242" t="str">
            <v>203</v>
          </cell>
          <cell r="AY242" t="str">
            <v/>
          </cell>
          <cell r="AZ242" t="str">
            <v/>
          </cell>
          <cell r="BA242" t="str">
            <v/>
          </cell>
          <cell r="BB242" t="str">
            <v/>
          </cell>
          <cell r="BC242" t="str">
            <v/>
          </cell>
          <cell r="BD242" t="str">
            <v/>
          </cell>
          <cell r="BE242" t="str">
            <v>FRENTE A  INKAFARMA</v>
          </cell>
          <cell r="BF242">
            <v>0</v>
          </cell>
          <cell r="BH242">
            <v>1</v>
          </cell>
          <cell r="BI242">
            <v>0</v>
          </cell>
          <cell r="BJ242">
            <v>1</v>
          </cell>
          <cell r="BK242">
            <v>1</v>
          </cell>
          <cell r="BL242" t="str">
            <v/>
          </cell>
          <cell r="BM242" t="str">
            <v/>
          </cell>
          <cell r="BN242">
            <v>1</v>
          </cell>
          <cell r="BO242" t="str">
            <v/>
          </cell>
          <cell r="BP242" t="str">
            <v/>
          </cell>
          <cell r="BQ242">
            <v>1</v>
          </cell>
          <cell r="BR242">
            <v>0</v>
          </cell>
          <cell r="BS242">
            <v>0</v>
          </cell>
          <cell r="BT242" t="str">
            <v/>
          </cell>
          <cell r="BU242" t="str">
            <v/>
          </cell>
          <cell r="BV242" t="str">
            <v/>
          </cell>
          <cell r="BW242" t="str">
            <v/>
          </cell>
          <cell r="BX242" t="str">
            <v/>
          </cell>
          <cell r="BY242" t="str">
            <v/>
          </cell>
          <cell r="BZ242" t="str">
            <v/>
          </cell>
          <cell r="CA242">
            <v>2</v>
          </cell>
          <cell r="CB242">
            <v>8</v>
          </cell>
          <cell r="CC242">
            <v>0</v>
          </cell>
          <cell r="CD242" t="str">
            <v/>
          </cell>
          <cell r="CE242" t="str">
            <v/>
          </cell>
          <cell r="CF242" t="str">
            <v/>
          </cell>
          <cell r="CG242" t="str">
            <v/>
          </cell>
          <cell r="CH242" t="str">
            <v/>
          </cell>
          <cell r="CI242" t="str">
            <v/>
          </cell>
          <cell r="CJ242" t="str">
            <v/>
          </cell>
          <cell r="CK242">
            <v>1</v>
          </cell>
          <cell r="CL242">
            <v>35</v>
          </cell>
          <cell r="CM242" t="str">
            <v>COMERCIANTE</v>
          </cell>
          <cell r="CN242" t="str">
            <v/>
          </cell>
          <cell r="CO242">
            <v>983855741</v>
          </cell>
          <cell r="CP242" t="str">
            <v/>
          </cell>
          <cell r="CQ242">
            <v>1</v>
          </cell>
          <cell r="CR242">
            <v>1</v>
          </cell>
          <cell r="CS242">
            <v>0</v>
          </cell>
          <cell r="DL242">
            <v>1</v>
          </cell>
          <cell r="DM242" t="str">
            <v/>
          </cell>
          <cell r="DN242">
            <v>1</v>
          </cell>
          <cell r="DO242" t="str">
            <v/>
          </cell>
          <cell r="DP242">
            <v>1</v>
          </cell>
          <cell r="DQ242">
            <v>0</v>
          </cell>
          <cell r="DR242">
            <v>1</v>
          </cell>
          <cell r="DS242">
            <v>3</v>
          </cell>
          <cell r="DT242">
            <v>3</v>
          </cell>
          <cell r="DU242" t="str">
            <v/>
          </cell>
          <cell r="DV242" t="str">
            <v/>
          </cell>
          <cell r="DW242" t="str">
            <v/>
          </cell>
          <cell r="DX242" t="str">
            <v/>
          </cell>
          <cell r="DY242" t="str">
            <v/>
          </cell>
          <cell r="DZ242" t="str">
            <v/>
          </cell>
          <cell r="EA242" t="str">
            <v/>
          </cell>
          <cell r="EB242" t="str">
            <v/>
          </cell>
          <cell r="EC242" t="str">
            <v/>
          </cell>
          <cell r="ED242" t="str">
            <v/>
          </cell>
          <cell r="EE242" t="str">
            <v/>
          </cell>
          <cell r="EF242" t="str">
            <v/>
          </cell>
          <cell r="EG242" t="str">
            <v/>
          </cell>
          <cell r="EH242" t="str">
            <v/>
          </cell>
          <cell r="EI242" t="str">
            <v/>
          </cell>
          <cell r="EJ242" t="str">
            <v/>
          </cell>
          <cell r="EK242" t="str">
            <v/>
          </cell>
          <cell r="EL242" t="str">
            <v/>
          </cell>
          <cell r="EM242" t="str">
            <v>08</v>
          </cell>
          <cell r="EN242" t="str">
            <v>13</v>
          </cell>
          <cell r="EO242" t="str">
            <v>01</v>
          </cell>
          <cell r="EP242" t="str">
            <v>0001</v>
          </cell>
          <cell r="ER242" t="str">
            <v>30 a 39 años</v>
          </cell>
          <cell r="ES242" t="str">
            <v>08</v>
          </cell>
          <cell r="ET242" t="str">
            <v>0813010001</v>
          </cell>
          <cell r="EU242" t="str">
            <v>081301</v>
          </cell>
          <cell r="EV242" t="str">
            <v>081301</v>
          </cell>
          <cell r="EW242" t="b">
            <v>1</v>
          </cell>
          <cell r="EX242" t="str">
            <v>MAM - URUBAMBA</v>
          </cell>
          <cell r="EY242">
            <v>1</v>
          </cell>
          <cell r="EZ242" t="str">
            <v>080601</v>
          </cell>
          <cell r="FA242" t="str">
            <v>0813010001</v>
          </cell>
          <cell r="FB242" t="str">
            <v/>
          </cell>
          <cell r="FC242" t="str">
            <v>0813010001</v>
          </cell>
          <cell r="FD242" t="str">
            <v>SICUANI</v>
          </cell>
          <cell r="FE242" t="str">
            <v>URUBAMBA</v>
          </cell>
          <cell r="FF242" t="e">
            <v>#N/A</v>
          </cell>
          <cell r="FG242" t="str">
            <v>URUBAMBA</v>
          </cell>
          <cell r="FH242" t="str">
            <v>40765762</v>
          </cell>
          <cell r="FI242">
            <v>0</v>
          </cell>
          <cell r="FJ242" t="str">
            <v>URUBAMBA</v>
          </cell>
          <cell r="FK242">
            <v>0</v>
          </cell>
          <cell r="FL242" t="str">
            <v>CACERES</v>
          </cell>
          <cell r="FM242">
            <v>0</v>
          </cell>
          <cell r="FN242" t="str">
            <v>MEDINA</v>
          </cell>
          <cell r="FO242">
            <v>0</v>
          </cell>
          <cell r="FP242" t="str">
            <v>TANIA MARGOT</v>
          </cell>
          <cell r="FQ242">
            <v>0</v>
          </cell>
          <cell r="FR242" t="str">
            <v>43932259</v>
          </cell>
          <cell r="FS242" t="str">
            <v>MAMANI</v>
          </cell>
          <cell r="FT242" t="str">
            <v>VILCA</v>
          </cell>
          <cell r="FU242" t="str">
            <v>ROSA NIEVES</v>
          </cell>
          <cell r="FV242" t="str">
            <v>04</v>
          </cell>
          <cell r="FW242" t="str">
            <v>11</v>
          </cell>
          <cell r="FX242" t="str">
            <v>1986</v>
          </cell>
          <cell r="FY242">
            <v>0</v>
          </cell>
          <cell r="FZ242">
            <v>0</v>
          </cell>
          <cell r="GA242">
            <v>0</v>
          </cell>
          <cell r="GB242">
            <v>0</v>
          </cell>
          <cell r="GC242">
            <v>0</v>
          </cell>
          <cell r="GD242">
            <v>0</v>
          </cell>
          <cell r="GE242">
            <v>0</v>
          </cell>
          <cell r="GF242">
            <v>0</v>
          </cell>
          <cell r="GG242">
            <v>0</v>
          </cell>
          <cell r="GH242">
            <v>0</v>
          </cell>
          <cell r="GI242">
            <v>0</v>
          </cell>
        </row>
        <row r="243">
          <cell r="F243">
            <v>55110</v>
          </cell>
          <cell r="G243" t="str">
            <v>URUBAMBA</v>
          </cell>
          <cell r="H243">
            <v>1</v>
          </cell>
          <cell r="I243" t="str">
            <v>A-1307</v>
          </cell>
          <cell r="J243" t="str">
            <v>A</v>
          </cell>
          <cell r="K243">
            <v>0</v>
          </cell>
          <cell r="L243" t="str">
            <v>08</v>
          </cell>
          <cell r="M243" t="str">
            <v>01</v>
          </cell>
          <cell r="N243" t="str">
            <v>2026</v>
          </cell>
          <cell r="O243" t="str">
            <v>40765762</v>
          </cell>
          <cell r="P243" t="str">
            <v>CACERES</v>
          </cell>
          <cell r="Q243" t="str">
            <v>MEDINA</v>
          </cell>
          <cell r="R243" t="str">
            <v>TANIA MARGOT</v>
          </cell>
          <cell r="S243">
            <v>1</v>
          </cell>
          <cell r="T243">
            <v>0</v>
          </cell>
          <cell r="U243" t="str">
            <v/>
          </cell>
          <cell r="V243" t="str">
            <v/>
          </cell>
          <cell r="W243" t="str">
            <v/>
          </cell>
          <cell r="X243">
            <v>1</v>
          </cell>
          <cell r="Y243">
            <v>1</v>
          </cell>
          <cell r="Z243" t="str">
            <v>URUBAMBA</v>
          </cell>
          <cell r="AA243">
            <v>1</v>
          </cell>
          <cell r="AB243">
            <v>1</v>
          </cell>
          <cell r="AC243" t="str">
            <v>48165273</v>
          </cell>
          <cell r="AD243">
            <v>1</v>
          </cell>
          <cell r="AE243" t="str">
            <v/>
          </cell>
          <cell r="AF243" t="str">
            <v/>
          </cell>
          <cell r="AG243" t="str">
            <v>CORAHUA</v>
          </cell>
          <cell r="AH243" t="str">
            <v>SAIRE</v>
          </cell>
          <cell r="AI243" t="str">
            <v>YAQUELIN</v>
          </cell>
          <cell r="AJ243">
            <v>33</v>
          </cell>
          <cell r="AK243" t="str">
            <v>08</v>
          </cell>
          <cell r="AL243" t="str">
            <v>09</v>
          </cell>
          <cell r="AM243" t="str">
            <v>06</v>
          </cell>
          <cell r="AN243" t="str">
            <v>26</v>
          </cell>
          <cell r="AO243" t="str">
            <v>09</v>
          </cell>
          <cell r="AP243" t="str">
            <v>1992</v>
          </cell>
          <cell r="AQ243" t="str">
            <v>08</v>
          </cell>
          <cell r="AR243" t="str">
            <v>13</v>
          </cell>
          <cell r="AS243" t="str">
            <v>01</v>
          </cell>
          <cell r="AT243" t="str">
            <v>0001</v>
          </cell>
          <cell r="AU243">
            <v>1</v>
          </cell>
          <cell r="AV243">
            <v>3</v>
          </cell>
          <cell r="AW243" t="str">
            <v>SAN MARTIN S/N</v>
          </cell>
          <cell r="AX243" t="str">
            <v/>
          </cell>
          <cell r="AY243" t="str">
            <v/>
          </cell>
          <cell r="AZ243" t="str">
            <v/>
          </cell>
          <cell r="BA243" t="str">
            <v/>
          </cell>
          <cell r="BB243" t="str">
            <v/>
          </cell>
          <cell r="BC243" t="str">
            <v/>
          </cell>
          <cell r="BD243" t="str">
            <v/>
          </cell>
          <cell r="BE243" t="str">
            <v>A LA RECTA DE YUCAY</v>
          </cell>
          <cell r="BF243">
            <v>0</v>
          </cell>
          <cell r="BH243">
            <v>1</v>
          </cell>
          <cell r="BI243">
            <v>2</v>
          </cell>
          <cell r="BJ243">
            <v>1</v>
          </cell>
          <cell r="BK243">
            <v>1</v>
          </cell>
          <cell r="BL243" t="str">
            <v/>
          </cell>
          <cell r="BM243" t="str">
            <v/>
          </cell>
          <cell r="BN243">
            <v>1</v>
          </cell>
          <cell r="BO243" t="str">
            <v/>
          </cell>
          <cell r="BP243" t="str">
            <v/>
          </cell>
          <cell r="BQ243">
            <v>1</v>
          </cell>
          <cell r="BR243">
            <v>0</v>
          </cell>
          <cell r="BS243">
            <v>0</v>
          </cell>
          <cell r="BT243" t="str">
            <v/>
          </cell>
          <cell r="BU243" t="str">
            <v/>
          </cell>
          <cell r="BV243" t="str">
            <v/>
          </cell>
          <cell r="BW243" t="str">
            <v/>
          </cell>
          <cell r="BX243" t="str">
            <v/>
          </cell>
          <cell r="BY243" t="str">
            <v/>
          </cell>
          <cell r="BZ243" t="str">
            <v/>
          </cell>
          <cell r="CA243">
            <v>2</v>
          </cell>
          <cell r="CB243">
            <v>8</v>
          </cell>
          <cell r="CC243">
            <v>0</v>
          </cell>
          <cell r="CD243" t="str">
            <v/>
          </cell>
          <cell r="CE243" t="str">
            <v/>
          </cell>
          <cell r="CF243" t="str">
            <v/>
          </cell>
          <cell r="CG243" t="str">
            <v/>
          </cell>
          <cell r="CH243" t="str">
            <v/>
          </cell>
          <cell r="CI243" t="str">
            <v/>
          </cell>
          <cell r="CJ243" t="str">
            <v/>
          </cell>
          <cell r="CK243">
            <v>1</v>
          </cell>
          <cell r="CL243">
            <v>35</v>
          </cell>
          <cell r="CM243" t="str">
            <v>COMERCIANTE</v>
          </cell>
          <cell r="CN243" t="str">
            <v/>
          </cell>
          <cell r="CO243">
            <v>966196453</v>
          </cell>
          <cell r="CP243" t="str">
            <v/>
          </cell>
          <cell r="CQ243">
            <v>1</v>
          </cell>
          <cell r="CR243">
            <v>1</v>
          </cell>
          <cell r="CS243">
            <v>0</v>
          </cell>
          <cell r="DL243">
            <v>1</v>
          </cell>
          <cell r="DM243" t="str">
            <v/>
          </cell>
          <cell r="DN243">
            <v>1</v>
          </cell>
          <cell r="DO243" t="str">
            <v/>
          </cell>
          <cell r="DP243">
            <v>1</v>
          </cell>
          <cell r="DQ243">
            <v>0</v>
          </cell>
          <cell r="DR243">
            <v>1</v>
          </cell>
          <cell r="DS243">
            <v>3</v>
          </cell>
          <cell r="DT243">
            <v>3</v>
          </cell>
          <cell r="DU243" t="str">
            <v/>
          </cell>
          <cell r="DV243" t="str">
            <v/>
          </cell>
          <cell r="DW243" t="str">
            <v/>
          </cell>
          <cell r="DX243" t="str">
            <v/>
          </cell>
          <cell r="DY243" t="str">
            <v/>
          </cell>
          <cell r="DZ243" t="str">
            <v/>
          </cell>
          <cell r="EA243" t="str">
            <v/>
          </cell>
          <cell r="EB243" t="str">
            <v/>
          </cell>
          <cell r="EC243" t="str">
            <v/>
          </cell>
          <cell r="ED243" t="str">
            <v/>
          </cell>
          <cell r="EE243" t="str">
            <v/>
          </cell>
          <cell r="EF243" t="str">
            <v/>
          </cell>
          <cell r="EG243" t="str">
            <v/>
          </cell>
          <cell r="EH243" t="str">
            <v/>
          </cell>
          <cell r="EI243" t="str">
            <v/>
          </cell>
          <cell r="EJ243" t="str">
            <v/>
          </cell>
          <cell r="EK243" t="str">
            <v/>
          </cell>
          <cell r="EL243" t="str">
            <v/>
          </cell>
          <cell r="EM243" t="str">
            <v>08</v>
          </cell>
          <cell r="EN243" t="str">
            <v>13</v>
          </cell>
          <cell r="EO243" t="str">
            <v>01</v>
          </cell>
          <cell r="EP243" t="str">
            <v>0001</v>
          </cell>
          <cell r="ER243" t="str">
            <v>30 a 39 años</v>
          </cell>
          <cell r="ES243" t="str">
            <v>08</v>
          </cell>
          <cell r="ET243" t="str">
            <v>0813010001</v>
          </cell>
          <cell r="EU243" t="str">
            <v>081301</v>
          </cell>
          <cell r="EV243" t="str">
            <v>081301</v>
          </cell>
          <cell r="EW243" t="b">
            <v>1</v>
          </cell>
          <cell r="EX243" t="str">
            <v>MAM - URUBAMBA</v>
          </cell>
          <cell r="EY243">
            <v>3</v>
          </cell>
          <cell r="EZ243" t="str">
            <v>080906</v>
          </cell>
          <cell r="FA243" t="str">
            <v>0813010001</v>
          </cell>
          <cell r="FB243" t="str">
            <v/>
          </cell>
          <cell r="FC243" t="str">
            <v>0813010001</v>
          </cell>
          <cell r="FD243" t="str">
            <v>QUELLOUNO</v>
          </cell>
          <cell r="FE243" t="str">
            <v>URUBAMBA</v>
          </cell>
          <cell r="FF243" t="e">
            <v>#N/A</v>
          </cell>
          <cell r="FG243" t="str">
            <v>URUBAMBA</v>
          </cell>
          <cell r="FH243" t="str">
            <v>40765762</v>
          </cell>
          <cell r="FI243">
            <v>0</v>
          </cell>
          <cell r="FJ243" t="str">
            <v>URUBAMBA</v>
          </cell>
          <cell r="FK243">
            <v>0</v>
          </cell>
          <cell r="FL243" t="str">
            <v>CACERES</v>
          </cell>
          <cell r="FM243">
            <v>0</v>
          </cell>
          <cell r="FN243" t="str">
            <v>MEDINA</v>
          </cell>
          <cell r="FO243">
            <v>0</v>
          </cell>
          <cell r="FP243" t="str">
            <v>TANIA MARGOT</v>
          </cell>
          <cell r="FQ243">
            <v>0</v>
          </cell>
          <cell r="FR243" t="str">
            <v>48165273</v>
          </cell>
          <cell r="FS243" t="str">
            <v>CORAHUA</v>
          </cell>
          <cell r="FT243" t="str">
            <v>SAIRE</v>
          </cell>
          <cell r="FU243" t="str">
            <v>YAQUELIN</v>
          </cell>
          <cell r="FV243" t="str">
            <v>26</v>
          </cell>
          <cell r="FW243" t="str">
            <v>09</v>
          </cell>
          <cell r="FX243" t="str">
            <v>1992</v>
          </cell>
          <cell r="FY243">
            <v>0</v>
          </cell>
          <cell r="FZ243">
            <v>0</v>
          </cell>
          <cell r="GA243">
            <v>0</v>
          </cell>
          <cell r="GB243">
            <v>0</v>
          </cell>
          <cell r="GC243">
            <v>0</v>
          </cell>
          <cell r="GD243">
            <v>0</v>
          </cell>
          <cell r="GE243">
            <v>0</v>
          </cell>
          <cell r="GF243">
            <v>0</v>
          </cell>
          <cell r="GG243">
            <v>0</v>
          </cell>
          <cell r="GH243">
            <v>0</v>
          </cell>
          <cell r="GI243">
            <v>0</v>
          </cell>
        </row>
        <row r="244">
          <cell r="F244">
            <v>55109</v>
          </cell>
          <cell r="G244" t="str">
            <v>COMISARIA TAMBURCO</v>
          </cell>
          <cell r="H244">
            <v>9</v>
          </cell>
          <cell r="I244" t="str">
            <v>A-1307</v>
          </cell>
          <cell r="J244" t="str">
            <v>F</v>
          </cell>
          <cell r="K244">
            <v>0</v>
          </cell>
          <cell r="L244" t="str">
            <v>06</v>
          </cell>
          <cell r="M244" t="str">
            <v>01</v>
          </cell>
          <cell r="N244" t="str">
            <v>2026</v>
          </cell>
          <cell r="O244" t="str">
            <v>07267464</v>
          </cell>
          <cell r="P244" t="str">
            <v>CHAICO</v>
          </cell>
          <cell r="Q244" t="str">
            <v>QUISPE</v>
          </cell>
          <cell r="R244" t="str">
            <v>DULIA</v>
          </cell>
          <cell r="S244">
            <v>1</v>
          </cell>
          <cell r="T244">
            <v>0</v>
          </cell>
          <cell r="U244" t="str">
            <v/>
          </cell>
          <cell r="V244" t="str">
            <v/>
          </cell>
          <cell r="W244" t="str">
            <v/>
          </cell>
          <cell r="X244">
            <v>1</v>
          </cell>
          <cell r="Y244">
            <v>2</v>
          </cell>
          <cell r="Z244" t="str">
            <v>COMISARIA TAMBURCO</v>
          </cell>
          <cell r="AA244">
            <v>1</v>
          </cell>
          <cell r="AB244">
            <v>1</v>
          </cell>
          <cell r="AC244" t="str">
            <v>47808805</v>
          </cell>
          <cell r="AD244">
            <v>1</v>
          </cell>
          <cell r="AE244" t="str">
            <v/>
          </cell>
          <cell r="AF244" t="str">
            <v/>
          </cell>
          <cell r="AG244" t="str">
            <v>CHIPA</v>
          </cell>
          <cell r="AH244" t="str">
            <v>HUILLCA</v>
          </cell>
          <cell r="AI244" t="str">
            <v>GREGORIA URBANA</v>
          </cell>
          <cell r="AJ244">
            <v>33</v>
          </cell>
          <cell r="AK244" t="str">
            <v>03</v>
          </cell>
          <cell r="AL244" t="str">
            <v>01</v>
          </cell>
          <cell r="AM244" t="str">
            <v>08</v>
          </cell>
          <cell r="AN244" t="str">
            <v>25</v>
          </cell>
          <cell r="AO244" t="str">
            <v>05</v>
          </cell>
          <cell r="AP244" t="str">
            <v>1992</v>
          </cell>
          <cell r="AQ244" t="str">
            <v>03</v>
          </cell>
          <cell r="AR244" t="str">
            <v>01</v>
          </cell>
          <cell r="AS244" t="str">
            <v>09</v>
          </cell>
          <cell r="AT244" t="str">
            <v>0012</v>
          </cell>
          <cell r="AU244">
            <v>1</v>
          </cell>
          <cell r="AV244">
            <v>5</v>
          </cell>
          <cell r="AW244" t="str">
            <v>COLCAQUE</v>
          </cell>
          <cell r="AX244" t="str">
            <v/>
          </cell>
          <cell r="AY244" t="str">
            <v/>
          </cell>
          <cell r="AZ244" t="str">
            <v/>
          </cell>
          <cell r="BA244" t="str">
            <v>1</v>
          </cell>
          <cell r="BB244" t="str">
            <v/>
          </cell>
          <cell r="BC244" t="str">
            <v/>
          </cell>
          <cell r="BD244" t="str">
            <v/>
          </cell>
          <cell r="BE244" t="str">
            <v>4 METROS DE LA QUINTA 5 ESTRELLAS</v>
          </cell>
          <cell r="BF244">
            <v>0</v>
          </cell>
          <cell r="BH244">
            <v>4</v>
          </cell>
          <cell r="BI244">
            <v>0</v>
          </cell>
          <cell r="BJ244">
            <v>3</v>
          </cell>
          <cell r="BK244">
            <v>1</v>
          </cell>
          <cell r="BL244" t="str">
            <v/>
          </cell>
          <cell r="BM244" t="str">
            <v/>
          </cell>
          <cell r="BN244">
            <v>1</v>
          </cell>
          <cell r="BO244" t="str">
            <v/>
          </cell>
          <cell r="BP244" t="str">
            <v/>
          </cell>
          <cell r="BQ244">
            <v>1</v>
          </cell>
          <cell r="BR244">
            <v>0</v>
          </cell>
          <cell r="BS244">
            <v>0</v>
          </cell>
          <cell r="BT244" t="str">
            <v/>
          </cell>
          <cell r="BU244" t="str">
            <v/>
          </cell>
          <cell r="BV244" t="str">
            <v/>
          </cell>
          <cell r="BW244" t="str">
            <v/>
          </cell>
          <cell r="BX244" t="str">
            <v/>
          </cell>
          <cell r="BY244" t="str">
            <v/>
          </cell>
          <cell r="BZ244" t="str">
            <v/>
          </cell>
          <cell r="CA244">
            <v>2</v>
          </cell>
          <cell r="CB244">
            <v>3</v>
          </cell>
          <cell r="CC244">
            <v>0</v>
          </cell>
          <cell r="CD244" t="str">
            <v/>
          </cell>
          <cell r="CE244" t="str">
            <v/>
          </cell>
          <cell r="CF244" t="str">
            <v/>
          </cell>
          <cell r="CG244" t="str">
            <v/>
          </cell>
          <cell r="CH244" t="str">
            <v/>
          </cell>
          <cell r="CI244" t="str">
            <v/>
          </cell>
          <cell r="CJ244" t="str">
            <v/>
          </cell>
          <cell r="CK244">
            <v>0</v>
          </cell>
          <cell r="CL244" t="str">
            <v/>
          </cell>
          <cell r="CN244" t="str">
            <v/>
          </cell>
          <cell r="CO244">
            <v>931675532</v>
          </cell>
          <cell r="CP244" t="str">
            <v/>
          </cell>
          <cell r="CQ244">
            <v>1</v>
          </cell>
          <cell r="CR244">
            <v>1</v>
          </cell>
          <cell r="CS244">
            <v>0</v>
          </cell>
          <cell r="DL244">
            <v>2</v>
          </cell>
          <cell r="DM244" t="str">
            <v/>
          </cell>
          <cell r="DN244">
            <v>1</v>
          </cell>
          <cell r="DO244">
            <v>1</v>
          </cell>
          <cell r="DP244">
            <v>2</v>
          </cell>
          <cell r="DQ244">
            <v>0</v>
          </cell>
          <cell r="DR244">
            <v>0</v>
          </cell>
          <cell r="DS244">
            <v>3</v>
          </cell>
          <cell r="DT244">
            <v>2</v>
          </cell>
          <cell r="DU244" t="str">
            <v/>
          </cell>
          <cell r="DV244" t="str">
            <v/>
          </cell>
          <cell r="DW244" t="str">
            <v/>
          </cell>
          <cell r="DX244" t="str">
            <v/>
          </cell>
          <cell r="DY244" t="str">
            <v/>
          </cell>
          <cell r="DZ244" t="str">
            <v/>
          </cell>
          <cell r="EA244" t="str">
            <v/>
          </cell>
          <cell r="EB244" t="str">
            <v/>
          </cell>
          <cell r="EC244" t="str">
            <v/>
          </cell>
          <cell r="ED244" t="str">
            <v/>
          </cell>
          <cell r="EE244" t="str">
            <v/>
          </cell>
          <cell r="EF244" t="str">
            <v/>
          </cell>
          <cell r="EG244" t="str">
            <v/>
          </cell>
          <cell r="EH244" t="str">
            <v/>
          </cell>
          <cell r="EI244" t="str">
            <v/>
          </cell>
          <cell r="EJ244" t="str">
            <v/>
          </cell>
          <cell r="EK244" t="str">
            <v/>
          </cell>
          <cell r="EL244" t="str">
            <v/>
          </cell>
          <cell r="EM244" t="str">
            <v>03</v>
          </cell>
          <cell r="EN244" t="str">
            <v>01</v>
          </cell>
          <cell r="EO244" t="str">
            <v>09</v>
          </cell>
          <cell r="EP244" t="str">
            <v>0001</v>
          </cell>
          <cell r="ER244" t="str">
            <v>30 a 39 años</v>
          </cell>
          <cell r="ES244" t="str">
            <v>03</v>
          </cell>
          <cell r="ET244" t="str">
            <v>0301090001</v>
          </cell>
          <cell r="EU244" t="str">
            <v>030109</v>
          </cell>
          <cell r="EV244" t="str">
            <v>030109</v>
          </cell>
          <cell r="EW244" t="b">
            <v>1</v>
          </cell>
          <cell r="EX244" t="str">
            <v>MAM - TAMBURCO</v>
          </cell>
          <cell r="EY244">
            <v>4</v>
          </cell>
          <cell r="EZ244" t="str">
            <v>030108</v>
          </cell>
          <cell r="FA244" t="str">
            <v>0301090012</v>
          </cell>
          <cell r="FB244" t="str">
            <v/>
          </cell>
          <cell r="FC244" t="str">
            <v>0301090001</v>
          </cell>
          <cell r="FD244" t="str">
            <v>SAN PEDRO DE CACHORA</v>
          </cell>
          <cell r="FE244" t="str">
            <v>COLCAQUE</v>
          </cell>
          <cell r="FF244" t="e">
            <v>#N/A</v>
          </cell>
          <cell r="FG244" t="str">
            <v>TAMBURCO</v>
          </cell>
          <cell r="FH244" t="str">
            <v>07267464</v>
          </cell>
          <cell r="FI244">
            <v>0</v>
          </cell>
          <cell r="FJ244" t="str">
            <v>COMISARIA TAMBURCO</v>
          </cell>
          <cell r="FK244">
            <v>0</v>
          </cell>
          <cell r="FL244" t="str">
            <v>CHAICO</v>
          </cell>
          <cell r="FM244">
            <v>0</v>
          </cell>
          <cell r="FN244" t="str">
            <v>QUISPE</v>
          </cell>
          <cell r="FO244">
            <v>0</v>
          </cell>
          <cell r="FP244" t="str">
            <v>DULIA</v>
          </cell>
          <cell r="FQ244">
            <v>0</v>
          </cell>
          <cell r="FR244" t="str">
            <v>47808805</v>
          </cell>
          <cell r="FS244" t="str">
            <v>CHIPA</v>
          </cell>
          <cell r="FT244" t="str">
            <v>HUILLCA</v>
          </cell>
          <cell r="FU244" t="str">
            <v>GREGORIA URBANA</v>
          </cell>
          <cell r="FV244" t="str">
            <v>25</v>
          </cell>
          <cell r="FW244" t="str">
            <v>05</v>
          </cell>
          <cell r="FX244" t="str">
            <v>1992</v>
          </cell>
          <cell r="FY244">
            <v>0</v>
          </cell>
          <cell r="FZ244">
            <v>0</v>
          </cell>
          <cell r="GA244">
            <v>0</v>
          </cell>
          <cell r="GB244">
            <v>0</v>
          </cell>
          <cell r="GC244">
            <v>0</v>
          </cell>
          <cell r="GD244">
            <v>0</v>
          </cell>
          <cell r="GE244">
            <v>0</v>
          </cell>
          <cell r="GF244">
            <v>0</v>
          </cell>
          <cell r="GG244">
            <v>0</v>
          </cell>
          <cell r="GH244">
            <v>0</v>
          </cell>
          <cell r="GI244">
            <v>1</v>
          </cell>
        </row>
        <row r="245">
          <cell r="F245">
            <v>55108</v>
          </cell>
          <cell r="G245" t="str">
            <v>COMISARIA TAMBURCO</v>
          </cell>
          <cell r="H245">
            <v>8</v>
          </cell>
          <cell r="I245" t="str">
            <v>A-1307</v>
          </cell>
          <cell r="J245" t="str">
            <v>F</v>
          </cell>
          <cell r="K245">
            <v>0</v>
          </cell>
          <cell r="L245" t="str">
            <v>28</v>
          </cell>
          <cell r="M245" t="str">
            <v>01</v>
          </cell>
          <cell r="N245" t="str">
            <v>2026</v>
          </cell>
          <cell r="O245" t="str">
            <v>07267464</v>
          </cell>
          <cell r="P245" t="str">
            <v>CHAICO</v>
          </cell>
          <cell r="Q245" t="str">
            <v>QUISPE</v>
          </cell>
          <cell r="R245" t="str">
            <v>DULIA</v>
          </cell>
          <cell r="S245">
            <v>1</v>
          </cell>
          <cell r="T245">
            <v>0</v>
          </cell>
          <cell r="U245" t="str">
            <v/>
          </cell>
          <cell r="V245" t="str">
            <v/>
          </cell>
          <cell r="W245" t="str">
            <v/>
          </cell>
          <cell r="X245">
            <v>1</v>
          </cell>
          <cell r="Y245">
            <v>2</v>
          </cell>
          <cell r="Z245" t="str">
            <v>COMISARIA TAMBURCO</v>
          </cell>
          <cell r="AA245">
            <v>1</v>
          </cell>
          <cell r="AB245">
            <v>1</v>
          </cell>
          <cell r="AC245" t="str">
            <v>31828713</v>
          </cell>
          <cell r="AD245">
            <v>1</v>
          </cell>
          <cell r="AE245" t="str">
            <v/>
          </cell>
          <cell r="AF245" t="str">
            <v/>
          </cell>
          <cell r="AG245" t="str">
            <v>LOAYZA</v>
          </cell>
          <cell r="AH245" t="str">
            <v>CRUZ</v>
          </cell>
          <cell r="AI245" t="str">
            <v>LILIA ALEJANDRINA</v>
          </cell>
          <cell r="AJ245">
            <v>50</v>
          </cell>
          <cell r="AK245" t="str">
            <v>02</v>
          </cell>
          <cell r="AL245" t="str">
            <v>03</v>
          </cell>
          <cell r="AM245" t="str">
            <v>04</v>
          </cell>
          <cell r="AN245" t="str">
            <v>10</v>
          </cell>
          <cell r="AO245" t="str">
            <v>11</v>
          </cell>
          <cell r="AP245" t="str">
            <v>1975</v>
          </cell>
          <cell r="AQ245" t="str">
            <v>03</v>
          </cell>
          <cell r="AR245" t="str">
            <v>01</v>
          </cell>
          <cell r="AS245" t="str">
            <v>09</v>
          </cell>
          <cell r="AT245" t="str">
            <v>0022</v>
          </cell>
          <cell r="AU245">
            <v>1</v>
          </cell>
          <cell r="AV245">
            <v>5</v>
          </cell>
          <cell r="AW245" t="str">
            <v>SAHUANAY</v>
          </cell>
          <cell r="AX245" t="str">
            <v/>
          </cell>
          <cell r="AY245" t="str">
            <v/>
          </cell>
          <cell r="AZ245" t="str">
            <v/>
          </cell>
          <cell r="BA245" t="str">
            <v/>
          </cell>
          <cell r="BB245" t="str">
            <v/>
          </cell>
          <cell r="BC245" t="str">
            <v/>
          </cell>
          <cell r="BD245" t="str">
            <v/>
          </cell>
          <cell r="BE245" t="str">
            <v>A 15O METROS DEL PUENTE LEON</v>
          </cell>
          <cell r="BF245">
            <v>0</v>
          </cell>
          <cell r="BH245">
            <v>1</v>
          </cell>
          <cell r="BI245">
            <v>1</v>
          </cell>
          <cell r="BJ245">
            <v>3</v>
          </cell>
          <cell r="BK245">
            <v>1</v>
          </cell>
          <cell r="BL245" t="str">
            <v/>
          </cell>
          <cell r="BM245" t="str">
            <v/>
          </cell>
          <cell r="BN245">
            <v>1</v>
          </cell>
          <cell r="BO245" t="str">
            <v/>
          </cell>
          <cell r="BP245" t="str">
            <v/>
          </cell>
          <cell r="BQ245">
            <v>1</v>
          </cell>
          <cell r="BR245">
            <v>0</v>
          </cell>
          <cell r="BS245">
            <v>0</v>
          </cell>
          <cell r="BT245" t="str">
            <v/>
          </cell>
          <cell r="BU245" t="str">
            <v/>
          </cell>
          <cell r="BV245" t="str">
            <v/>
          </cell>
          <cell r="BW245" t="str">
            <v/>
          </cell>
          <cell r="BX245" t="str">
            <v/>
          </cell>
          <cell r="BY245" t="str">
            <v/>
          </cell>
          <cell r="BZ245" t="str">
            <v/>
          </cell>
          <cell r="CA245">
            <v>2</v>
          </cell>
          <cell r="CB245">
            <v>4</v>
          </cell>
          <cell r="CC245">
            <v>0</v>
          </cell>
          <cell r="CD245" t="str">
            <v/>
          </cell>
          <cell r="CE245" t="str">
            <v/>
          </cell>
          <cell r="CF245" t="str">
            <v/>
          </cell>
          <cell r="CG245" t="str">
            <v/>
          </cell>
          <cell r="CH245" t="str">
            <v/>
          </cell>
          <cell r="CI245" t="str">
            <v/>
          </cell>
          <cell r="CJ245" t="str">
            <v/>
          </cell>
          <cell r="CK245">
            <v>0</v>
          </cell>
          <cell r="CL245" t="str">
            <v/>
          </cell>
          <cell r="CN245" t="str">
            <v/>
          </cell>
          <cell r="CO245">
            <v>964074668</v>
          </cell>
          <cell r="CP245" t="str">
            <v/>
          </cell>
          <cell r="CQ245">
            <v>1</v>
          </cell>
          <cell r="CR245">
            <v>1</v>
          </cell>
          <cell r="CS245">
            <v>0</v>
          </cell>
          <cell r="DL245">
            <v>1</v>
          </cell>
          <cell r="DM245" t="str">
            <v/>
          </cell>
          <cell r="DN245">
            <v>1</v>
          </cell>
          <cell r="DO245" t="str">
            <v/>
          </cell>
          <cell r="DP245">
            <v>2</v>
          </cell>
          <cell r="DQ245">
            <v>0</v>
          </cell>
          <cell r="DR245">
            <v>0</v>
          </cell>
          <cell r="DS245">
            <v>3</v>
          </cell>
          <cell r="DT245">
            <v>1</v>
          </cell>
          <cell r="DU245" t="str">
            <v/>
          </cell>
          <cell r="DV245" t="str">
            <v/>
          </cell>
          <cell r="DW245" t="str">
            <v/>
          </cell>
          <cell r="DX245" t="str">
            <v/>
          </cell>
          <cell r="DY245" t="str">
            <v/>
          </cell>
          <cell r="DZ245" t="str">
            <v/>
          </cell>
          <cell r="EA245" t="str">
            <v/>
          </cell>
          <cell r="EB245" t="str">
            <v/>
          </cell>
          <cell r="EC245" t="str">
            <v/>
          </cell>
          <cell r="ED245" t="str">
            <v/>
          </cell>
          <cell r="EE245" t="str">
            <v/>
          </cell>
          <cell r="EF245" t="str">
            <v/>
          </cell>
          <cell r="EG245" t="str">
            <v/>
          </cell>
          <cell r="EH245" t="str">
            <v/>
          </cell>
          <cell r="EI245" t="str">
            <v/>
          </cell>
          <cell r="EJ245" t="str">
            <v/>
          </cell>
          <cell r="EK245" t="str">
            <v/>
          </cell>
          <cell r="EL245" t="str">
            <v/>
          </cell>
          <cell r="EM245" t="str">
            <v>03</v>
          </cell>
          <cell r="EN245" t="str">
            <v>01</v>
          </cell>
          <cell r="EO245" t="str">
            <v>09</v>
          </cell>
          <cell r="EP245" t="str">
            <v>0022</v>
          </cell>
          <cell r="ER245" t="str">
            <v>50 a 59 años</v>
          </cell>
          <cell r="ES245" t="str">
            <v>03</v>
          </cell>
          <cell r="ET245" t="str">
            <v>0301090001</v>
          </cell>
          <cell r="EU245" t="str">
            <v>030109</v>
          </cell>
          <cell r="EV245" t="str">
            <v>030109</v>
          </cell>
          <cell r="EW245" t="b">
            <v>1</v>
          </cell>
          <cell r="EX245" t="str">
            <v>MAM - TAMBURCO</v>
          </cell>
          <cell r="EY245">
            <v>2</v>
          </cell>
          <cell r="EZ245" t="str">
            <v>020304</v>
          </cell>
          <cell r="FA245" t="str">
            <v>0301090022</v>
          </cell>
          <cell r="FB245" t="str">
            <v/>
          </cell>
          <cell r="FC245" t="str">
            <v>0301090022</v>
          </cell>
          <cell r="FD245" t="str">
            <v>CHINGAS</v>
          </cell>
          <cell r="FE245" t="str">
            <v>SAHUANAY</v>
          </cell>
          <cell r="FF245" t="e">
            <v>#N/A</v>
          </cell>
          <cell r="FG245" t="str">
            <v>SAHUANAY</v>
          </cell>
          <cell r="FH245" t="str">
            <v>07267464</v>
          </cell>
          <cell r="FI245">
            <v>0</v>
          </cell>
          <cell r="FJ245" t="str">
            <v>COMISARIA TAMBURCO</v>
          </cell>
          <cell r="FK245">
            <v>0</v>
          </cell>
          <cell r="FL245" t="str">
            <v>CHAICO</v>
          </cell>
          <cell r="FM245">
            <v>0</v>
          </cell>
          <cell r="FN245" t="str">
            <v>QUISPE</v>
          </cell>
          <cell r="FO245">
            <v>0</v>
          </cell>
          <cell r="FP245" t="str">
            <v>DULIA</v>
          </cell>
          <cell r="FQ245">
            <v>0</v>
          </cell>
          <cell r="FR245" t="str">
            <v>31828713</v>
          </cell>
          <cell r="FS245" t="str">
            <v>LOAYZA</v>
          </cell>
          <cell r="FT245" t="str">
            <v>CRUZ</v>
          </cell>
          <cell r="FU245" t="str">
            <v>LILIA ALEJANDRINA</v>
          </cell>
          <cell r="FV245" t="str">
            <v>10</v>
          </cell>
          <cell r="FW245" t="str">
            <v>11</v>
          </cell>
          <cell r="FX245" t="str">
            <v>1975</v>
          </cell>
          <cell r="FY245">
            <v>0</v>
          </cell>
          <cell r="FZ245">
            <v>0</v>
          </cell>
          <cell r="GA245">
            <v>0</v>
          </cell>
          <cell r="GB245">
            <v>0</v>
          </cell>
          <cell r="GC245">
            <v>0</v>
          </cell>
          <cell r="GD245">
            <v>0</v>
          </cell>
          <cell r="GE245">
            <v>0</v>
          </cell>
          <cell r="GF245">
            <v>0</v>
          </cell>
          <cell r="GG245">
            <v>0</v>
          </cell>
          <cell r="GH245">
            <v>0</v>
          </cell>
          <cell r="GI245">
            <v>0</v>
          </cell>
        </row>
        <row r="246">
          <cell r="F246">
            <v>55107</v>
          </cell>
          <cell r="G246" t="str">
            <v>COMISARIA TAMBURCO</v>
          </cell>
          <cell r="H246">
            <v>7</v>
          </cell>
          <cell r="I246" t="str">
            <v>A-1307</v>
          </cell>
          <cell r="J246" t="str">
            <v>F</v>
          </cell>
          <cell r="K246">
            <v>0</v>
          </cell>
          <cell r="L246" t="str">
            <v>28</v>
          </cell>
          <cell r="M246" t="str">
            <v>01</v>
          </cell>
          <cell r="N246" t="str">
            <v>2026</v>
          </cell>
          <cell r="O246" t="str">
            <v>07267464</v>
          </cell>
          <cell r="P246" t="str">
            <v>CHAICO</v>
          </cell>
          <cell r="Q246" t="str">
            <v>QUISPE</v>
          </cell>
          <cell r="R246" t="str">
            <v>DULIA</v>
          </cell>
          <cell r="S246">
            <v>1</v>
          </cell>
          <cell r="T246">
            <v>0</v>
          </cell>
          <cell r="U246" t="str">
            <v/>
          </cell>
          <cell r="V246" t="str">
            <v/>
          </cell>
          <cell r="W246" t="str">
            <v/>
          </cell>
          <cell r="X246">
            <v>1</v>
          </cell>
          <cell r="Y246">
            <v>2</v>
          </cell>
          <cell r="Z246" t="str">
            <v>COMISARIA TAMBURCO</v>
          </cell>
          <cell r="AA246">
            <v>1</v>
          </cell>
          <cell r="AB246">
            <v>1</v>
          </cell>
          <cell r="AC246" t="str">
            <v>31031181</v>
          </cell>
          <cell r="AD246">
            <v>1</v>
          </cell>
          <cell r="AE246" t="str">
            <v/>
          </cell>
          <cell r="AF246" t="str">
            <v/>
          </cell>
          <cell r="AG246" t="str">
            <v>ORTIZ</v>
          </cell>
          <cell r="AH246" t="str">
            <v>PALOMINO</v>
          </cell>
          <cell r="AI246" t="str">
            <v>RICARDINA</v>
          </cell>
          <cell r="AJ246">
            <v>52</v>
          </cell>
          <cell r="AK246" t="str">
            <v>03</v>
          </cell>
          <cell r="AL246" t="str">
            <v>01</v>
          </cell>
          <cell r="AM246" t="str">
            <v>05</v>
          </cell>
          <cell r="AN246" t="str">
            <v>07</v>
          </cell>
          <cell r="AO246" t="str">
            <v>02</v>
          </cell>
          <cell r="AP246" t="str">
            <v>1973</v>
          </cell>
          <cell r="AQ246" t="str">
            <v>03</v>
          </cell>
          <cell r="AR246" t="str">
            <v>01</v>
          </cell>
          <cell r="AS246" t="str">
            <v>09</v>
          </cell>
          <cell r="AT246" t="str">
            <v>0004</v>
          </cell>
          <cell r="AU246">
            <v>1</v>
          </cell>
          <cell r="AV246">
            <v>3</v>
          </cell>
          <cell r="AW246" t="str">
            <v>NESTOR PEÑA</v>
          </cell>
          <cell r="AX246" t="str">
            <v/>
          </cell>
          <cell r="AY246" t="str">
            <v/>
          </cell>
          <cell r="AZ246" t="str">
            <v>1</v>
          </cell>
          <cell r="BA246" t="str">
            <v/>
          </cell>
          <cell r="BB246" t="str">
            <v/>
          </cell>
          <cell r="BC246" t="str">
            <v/>
          </cell>
          <cell r="BD246" t="str">
            <v/>
          </cell>
          <cell r="BE246" t="str">
            <v>PARADERO FINAL DE LA LINEA 2</v>
          </cell>
          <cell r="BF246">
            <v>0</v>
          </cell>
          <cell r="BH246">
            <v>2</v>
          </cell>
          <cell r="BI246">
            <v>3</v>
          </cell>
          <cell r="BJ246">
            <v>2</v>
          </cell>
          <cell r="BK246">
            <v>1</v>
          </cell>
          <cell r="BL246" t="str">
            <v/>
          </cell>
          <cell r="BM246" t="str">
            <v/>
          </cell>
          <cell r="BN246">
            <v>1</v>
          </cell>
          <cell r="BO246" t="str">
            <v/>
          </cell>
          <cell r="BP246" t="str">
            <v/>
          </cell>
          <cell r="BQ246">
            <v>1</v>
          </cell>
          <cell r="BR246">
            <v>0</v>
          </cell>
          <cell r="BS246">
            <v>0</v>
          </cell>
          <cell r="BT246" t="str">
            <v/>
          </cell>
          <cell r="BU246" t="str">
            <v/>
          </cell>
          <cell r="BV246" t="str">
            <v/>
          </cell>
          <cell r="BW246" t="str">
            <v/>
          </cell>
          <cell r="BX246" t="str">
            <v/>
          </cell>
          <cell r="BY246" t="str">
            <v/>
          </cell>
          <cell r="BZ246" t="str">
            <v/>
          </cell>
          <cell r="CA246">
            <v>3</v>
          </cell>
          <cell r="CB246">
            <v>3</v>
          </cell>
          <cell r="CC246">
            <v>0</v>
          </cell>
          <cell r="CD246" t="str">
            <v/>
          </cell>
          <cell r="CE246" t="str">
            <v/>
          </cell>
          <cell r="CF246" t="str">
            <v/>
          </cell>
          <cell r="CG246" t="str">
            <v/>
          </cell>
          <cell r="CH246" t="str">
            <v/>
          </cell>
          <cell r="CI246" t="str">
            <v/>
          </cell>
          <cell r="CJ246" t="str">
            <v/>
          </cell>
          <cell r="CK246">
            <v>0</v>
          </cell>
          <cell r="CL246" t="str">
            <v/>
          </cell>
          <cell r="CN246" t="str">
            <v/>
          </cell>
          <cell r="CO246">
            <v>937645927</v>
          </cell>
          <cell r="CP246" t="str">
            <v/>
          </cell>
          <cell r="CQ246">
            <v>1</v>
          </cell>
          <cell r="CR246">
            <v>1</v>
          </cell>
          <cell r="CS246">
            <v>0</v>
          </cell>
          <cell r="DL246">
            <v>1</v>
          </cell>
          <cell r="DM246" t="str">
            <v/>
          </cell>
          <cell r="DN246">
            <v>1</v>
          </cell>
          <cell r="DO246" t="str">
            <v/>
          </cell>
          <cell r="DP246">
            <v>2</v>
          </cell>
          <cell r="DQ246">
            <v>0</v>
          </cell>
          <cell r="DR246">
            <v>0</v>
          </cell>
          <cell r="DS246">
            <v>2</v>
          </cell>
          <cell r="DT246">
            <v>3</v>
          </cell>
          <cell r="DU246" t="str">
            <v/>
          </cell>
          <cell r="DV246" t="str">
            <v/>
          </cell>
          <cell r="DW246" t="str">
            <v/>
          </cell>
          <cell r="DX246" t="str">
            <v/>
          </cell>
          <cell r="DY246" t="str">
            <v/>
          </cell>
          <cell r="DZ246" t="str">
            <v/>
          </cell>
          <cell r="EA246" t="str">
            <v/>
          </cell>
          <cell r="EB246" t="str">
            <v/>
          </cell>
          <cell r="EC246" t="str">
            <v/>
          </cell>
          <cell r="ED246" t="str">
            <v/>
          </cell>
          <cell r="EE246" t="str">
            <v/>
          </cell>
          <cell r="EF246" t="str">
            <v/>
          </cell>
          <cell r="EG246" t="str">
            <v/>
          </cell>
          <cell r="EH246" t="str">
            <v/>
          </cell>
          <cell r="EI246" t="str">
            <v/>
          </cell>
          <cell r="EJ246" t="str">
            <v/>
          </cell>
          <cell r="EK246" t="str">
            <v/>
          </cell>
          <cell r="EL246" t="str">
            <v/>
          </cell>
          <cell r="EM246" t="str">
            <v>03</v>
          </cell>
          <cell r="EN246" t="str">
            <v>01</v>
          </cell>
          <cell r="EO246" t="str">
            <v>09</v>
          </cell>
          <cell r="EP246" t="str">
            <v>0004</v>
          </cell>
          <cell r="ER246" t="str">
            <v>50 a 59 años</v>
          </cell>
          <cell r="ES246" t="str">
            <v>03</v>
          </cell>
          <cell r="ET246" t="str">
            <v>0301090001</v>
          </cell>
          <cell r="EU246" t="str">
            <v>030109</v>
          </cell>
          <cell r="EV246" t="str">
            <v>030109</v>
          </cell>
          <cell r="EW246" t="b">
            <v>1</v>
          </cell>
          <cell r="EX246" t="str">
            <v>MAM - TAMBURCO</v>
          </cell>
          <cell r="EY246">
            <v>5</v>
          </cell>
          <cell r="EZ246" t="str">
            <v>030105</v>
          </cell>
          <cell r="FA246" t="str">
            <v>0301090004</v>
          </cell>
          <cell r="FB246" t="str">
            <v/>
          </cell>
          <cell r="FC246" t="str">
            <v>0301090004</v>
          </cell>
          <cell r="FD246" t="str">
            <v>HUANIPACA</v>
          </cell>
          <cell r="FE246" t="str">
            <v>SANTIAGO DE KERAPATA</v>
          </cell>
          <cell r="FF246" t="e">
            <v>#N/A</v>
          </cell>
          <cell r="FG246" t="str">
            <v>SANTIAGO DE KERAPATA</v>
          </cell>
          <cell r="FH246" t="str">
            <v>07267464</v>
          </cell>
          <cell r="FI246">
            <v>0</v>
          </cell>
          <cell r="FJ246" t="str">
            <v>COMISARIA TAMBURCO</v>
          </cell>
          <cell r="FK246">
            <v>0</v>
          </cell>
          <cell r="FL246" t="str">
            <v>CHAICO</v>
          </cell>
          <cell r="FM246">
            <v>0</v>
          </cell>
          <cell r="FN246" t="str">
            <v>QUISPE</v>
          </cell>
          <cell r="FO246">
            <v>0</v>
          </cell>
          <cell r="FP246" t="str">
            <v>DULIA</v>
          </cell>
          <cell r="FQ246">
            <v>0</v>
          </cell>
          <cell r="FR246" t="str">
            <v>31031181</v>
          </cell>
          <cell r="FS246" t="str">
            <v>ORTIZ</v>
          </cell>
          <cell r="FT246" t="str">
            <v>PALOMINO</v>
          </cell>
          <cell r="FU246" t="str">
            <v>RICARDINA</v>
          </cell>
          <cell r="FV246" t="str">
            <v>07</v>
          </cell>
          <cell r="FW246" t="str">
            <v>02</v>
          </cell>
          <cell r="FX246" t="str">
            <v>1973</v>
          </cell>
          <cell r="FY246">
            <v>0</v>
          </cell>
          <cell r="FZ246">
            <v>0</v>
          </cell>
          <cell r="GA246">
            <v>0</v>
          </cell>
          <cell r="GB246">
            <v>0</v>
          </cell>
          <cell r="GC246">
            <v>0</v>
          </cell>
          <cell r="GD246">
            <v>0</v>
          </cell>
          <cell r="GE246">
            <v>0</v>
          </cell>
          <cell r="GF246">
            <v>0</v>
          </cell>
          <cell r="GG246">
            <v>0</v>
          </cell>
          <cell r="GH246">
            <v>0</v>
          </cell>
          <cell r="GI246">
            <v>0</v>
          </cell>
        </row>
        <row r="247">
          <cell r="F247">
            <v>55106</v>
          </cell>
          <cell r="G247" t="str">
            <v>COMISARIA TAMBURCO</v>
          </cell>
          <cell r="H247">
            <v>6</v>
          </cell>
          <cell r="I247" t="str">
            <v>A-1307</v>
          </cell>
          <cell r="J247" t="str">
            <v>F</v>
          </cell>
          <cell r="K247">
            <v>0</v>
          </cell>
          <cell r="L247" t="str">
            <v>09</v>
          </cell>
          <cell r="M247" t="str">
            <v>01</v>
          </cell>
          <cell r="N247" t="str">
            <v>2026</v>
          </cell>
          <cell r="O247" t="str">
            <v>07267464</v>
          </cell>
          <cell r="P247" t="str">
            <v>CHAICO</v>
          </cell>
          <cell r="Q247" t="str">
            <v>QUISPE</v>
          </cell>
          <cell r="R247" t="str">
            <v>DULIA</v>
          </cell>
          <cell r="S247">
            <v>1</v>
          </cell>
          <cell r="T247">
            <v>0</v>
          </cell>
          <cell r="U247" t="str">
            <v/>
          </cell>
          <cell r="V247" t="str">
            <v/>
          </cell>
          <cell r="W247" t="str">
            <v/>
          </cell>
          <cell r="X247">
            <v>1</v>
          </cell>
          <cell r="Y247">
            <v>2</v>
          </cell>
          <cell r="Z247" t="str">
            <v>COMISARIA TAMBURCO</v>
          </cell>
          <cell r="AA247">
            <v>1</v>
          </cell>
          <cell r="AB247">
            <v>1</v>
          </cell>
          <cell r="AC247" t="str">
            <v>47783320</v>
          </cell>
          <cell r="AD247">
            <v>1</v>
          </cell>
          <cell r="AE247" t="str">
            <v/>
          </cell>
          <cell r="AF247" t="str">
            <v/>
          </cell>
          <cell r="AG247" t="str">
            <v>nolasco</v>
          </cell>
          <cell r="AH247" t="str">
            <v>tapia</v>
          </cell>
          <cell r="AI247" t="str">
            <v>karen melissa</v>
          </cell>
          <cell r="AJ247">
            <v>33</v>
          </cell>
          <cell r="AK247" t="str">
            <v>15</v>
          </cell>
          <cell r="AL247" t="str">
            <v>01</v>
          </cell>
          <cell r="AM247" t="str">
            <v>33</v>
          </cell>
          <cell r="AN247" t="str">
            <v>17</v>
          </cell>
          <cell r="AO247" t="str">
            <v>10</v>
          </cell>
          <cell r="AP247" t="str">
            <v>1992</v>
          </cell>
          <cell r="AQ247" t="str">
            <v>03</v>
          </cell>
          <cell r="AR247" t="str">
            <v>01</v>
          </cell>
          <cell r="AS247" t="str">
            <v>09</v>
          </cell>
          <cell r="AT247" t="str">
            <v>0004</v>
          </cell>
          <cell r="AU247">
            <v>1</v>
          </cell>
          <cell r="AV247">
            <v>5</v>
          </cell>
          <cell r="AW247" t="str">
            <v>santiago de kerapata</v>
          </cell>
          <cell r="AX247" t="str">
            <v/>
          </cell>
          <cell r="AY247" t="str">
            <v/>
          </cell>
          <cell r="AZ247" t="str">
            <v/>
          </cell>
          <cell r="BA247" t="str">
            <v>1</v>
          </cell>
          <cell r="BB247" t="str">
            <v/>
          </cell>
          <cell r="BC247" t="str">
            <v/>
          </cell>
          <cell r="BD247" t="str">
            <v/>
          </cell>
          <cell r="BE247" t="str">
            <v>a media cuadra de tambo</v>
          </cell>
          <cell r="BF247">
            <v>0</v>
          </cell>
          <cell r="BH247">
            <v>1</v>
          </cell>
          <cell r="BI247">
            <v>1</v>
          </cell>
          <cell r="BJ247">
            <v>2</v>
          </cell>
          <cell r="BK247">
            <v>1</v>
          </cell>
          <cell r="BL247" t="str">
            <v/>
          </cell>
          <cell r="BM247" t="str">
            <v/>
          </cell>
          <cell r="BN247">
            <v>1</v>
          </cell>
          <cell r="BO247" t="str">
            <v/>
          </cell>
          <cell r="BP247" t="str">
            <v/>
          </cell>
          <cell r="BQ247">
            <v>1</v>
          </cell>
          <cell r="BR247">
            <v>0</v>
          </cell>
          <cell r="BS247">
            <v>0</v>
          </cell>
          <cell r="BT247" t="str">
            <v/>
          </cell>
          <cell r="BU247" t="str">
            <v/>
          </cell>
          <cell r="BV247" t="str">
            <v/>
          </cell>
          <cell r="BW247" t="str">
            <v/>
          </cell>
          <cell r="BX247" t="str">
            <v/>
          </cell>
          <cell r="BY247" t="str">
            <v/>
          </cell>
          <cell r="BZ247" t="str">
            <v/>
          </cell>
          <cell r="CA247">
            <v>2</v>
          </cell>
          <cell r="CB247">
            <v>6</v>
          </cell>
          <cell r="CC247">
            <v>0</v>
          </cell>
          <cell r="CD247" t="str">
            <v/>
          </cell>
          <cell r="CE247" t="str">
            <v/>
          </cell>
          <cell r="CF247" t="str">
            <v/>
          </cell>
          <cell r="CG247" t="str">
            <v/>
          </cell>
          <cell r="CH247" t="str">
            <v/>
          </cell>
          <cell r="CI247" t="str">
            <v/>
          </cell>
          <cell r="CJ247" t="str">
            <v/>
          </cell>
          <cell r="CK247">
            <v>0</v>
          </cell>
          <cell r="CL247" t="str">
            <v/>
          </cell>
          <cell r="CN247" t="str">
            <v/>
          </cell>
          <cell r="CO247">
            <v>919163203</v>
          </cell>
          <cell r="CP247" t="str">
            <v/>
          </cell>
          <cell r="CQ247">
            <v>1</v>
          </cell>
          <cell r="CR247">
            <v>1</v>
          </cell>
          <cell r="CS247">
            <v>1</v>
          </cell>
          <cell r="CT247" t="str">
            <v>AUGUSTO NOLASCO AGUIRRE</v>
          </cell>
          <cell r="CU247" t="str">
            <v>PAPÁ</v>
          </cell>
          <cell r="CV247" t="str">
            <v/>
          </cell>
          <cell r="CW247" t="str">
            <v>1</v>
          </cell>
          <cell r="CX247" t="str">
            <v/>
          </cell>
          <cell r="CY247" t="str">
            <v/>
          </cell>
          <cell r="CZ247" t="str">
            <v/>
          </cell>
          <cell r="DA247" t="str">
            <v/>
          </cell>
          <cell r="DB247" t="str">
            <v/>
          </cell>
          <cell r="DC247" t="str">
            <v>HIPOLITA TAPIA VARGAS</v>
          </cell>
          <cell r="DD247" t="str">
            <v>MAMÁ</v>
          </cell>
          <cell r="DE247" t="str">
            <v/>
          </cell>
          <cell r="DF247" t="str">
            <v/>
          </cell>
          <cell r="DG247" t="str">
            <v>1</v>
          </cell>
          <cell r="DH247" t="str">
            <v/>
          </cell>
          <cell r="DI247" t="str">
            <v/>
          </cell>
          <cell r="DJ247" t="str">
            <v/>
          </cell>
          <cell r="DK247" t="str">
            <v/>
          </cell>
          <cell r="DL247">
            <v>1</v>
          </cell>
          <cell r="DM247" t="str">
            <v/>
          </cell>
          <cell r="DN247">
            <v>1</v>
          </cell>
          <cell r="DO247">
            <v>1</v>
          </cell>
          <cell r="DP247">
            <v>2</v>
          </cell>
          <cell r="DQ247">
            <v>1</v>
          </cell>
          <cell r="DR247" t="str">
            <v/>
          </cell>
          <cell r="DS247">
            <v>3</v>
          </cell>
          <cell r="DT247">
            <v>2</v>
          </cell>
          <cell r="DU247" t="str">
            <v/>
          </cell>
          <cell r="DV247" t="str">
            <v/>
          </cell>
          <cell r="DW247" t="str">
            <v/>
          </cell>
          <cell r="DX247" t="str">
            <v/>
          </cell>
          <cell r="DY247" t="str">
            <v/>
          </cell>
          <cell r="DZ247" t="str">
            <v/>
          </cell>
          <cell r="EA247" t="str">
            <v/>
          </cell>
          <cell r="EB247" t="str">
            <v/>
          </cell>
          <cell r="EC247" t="str">
            <v/>
          </cell>
          <cell r="ED247" t="str">
            <v/>
          </cell>
          <cell r="EE247" t="str">
            <v/>
          </cell>
          <cell r="EF247" t="str">
            <v/>
          </cell>
          <cell r="EG247" t="str">
            <v/>
          </cell>
          <cell r="EH247" t="str">
            <v/>
          </cell>
          <cell r="EI247" t="str">
            <v/>
          </cell>
          <cell r="EJ247" t="str">
            <v/>
          </cell>
          <cell r="EK247" t="str">
            <v/>
          </cell>
          <cell r="EL247" t="str">
            <v/>
          </cell>
          <cell r="EM247" t="str">
            <v>03</v>
          </cell>
          <cell r="EN247" t="str">
            <v>01</v>
          </cell>
          <cell r="EO247" t="str">
            <v>09</v>
          </cell>
          <cell r="EP247" t="str">
            <v>0001</v>
          </cell>
          <cell r="ER247" t="str">
            <v>30 a 39 años</v>
          </cell>
          <cell r="ES247" t="str">
            <v>03</v>
          </cell>
          <cell r="ET247" t="str">
            <v>0301090001</v>
          </cell>
          <cell r="EU247" t="str">
            <v>030109</v>
          </cell>
          <cell r="EV247" t="str">
            <v>030109</v>
          </cell>
          <cell r="EW247" t="b">
            <v>1</v>
          </cell>
          <cell r="EX247" t="str">
            <v>MAM - TAMBURCO</v>
          </cell>
          <cell r="EY247">
            <v>2</v>
          </cell>
          <cell r="EZ247" t="str">
            <v>150133</v>
          </cell>
          <cell r="FA247" t="str">
            <v>0301090004</v>
          </cell>
          <cell r="FB247" t="str">
            <v/>
          </cell>
          <cell r="FC247" t="str">
            <v>0301090001</v>
          </cell>
          <cell r="FD247" t="str">
            <v>SAN JUAN DE MIRAFLORES</v>
          </cell>
          <cell r="FE247" t="str">
            <v>SANTIAGO DE KERAPATA</v>
          </cell>
          <cell r="FF247" t="e">
            <v>#N/A</v>
          </cell>
          <cell r="FG247" t="str">
            <v>TAMBURCO</v>
          </cell>
          <cell r="FH247" t="str">
            <v>07267464</v>
          </cell>
          <cell r="FI247">
            <v>0</v>
          </cell>
          <cell r="FJ247" t="str">
            <v>COMISARIA TAMBURCO</v>
          </cell>
          <cell r="FK247">
            <v>0</v>
          </cell>
          <cell r="FL247" t="str">
            <v>CHAICO</v>
          </cell>
          <cell r="FM247">
            <v>0</v>
          </cell>
          <cell r="FN247" t="str">
            <v>QUISPE</v>
          </cell>
          <cell r="FO247">
            <v>0</v>
          </cell>
          <cell r="FP247" t="str">
            <v>DULIA</v>
          </cell>
          <cell r="FQ247">
            <v>0</v>
          </cell>
          <cell r="FR247" t="str">
            <v>47783320</v>
          </cell>
          <cell r="FS247" t="str">
            <v>NOLASCO</v>
          </cell>
          <cell r="FT247" t="str">
            <v>TAPIA</v>
          </cell>
          <cell r="FU247" t="str">
            <v>KAREN MELISSA</v>
          </cell>
          <cell r="FV247" t="str">
            <v>17</v>
          </cell>
          <cell r="FW247" t="str">
            <v>10</v>
          </cell>
          <cell r="FX247" t="str">
            <v>1992</v>
          </cell>
          <cell r="FY247">
            <v>0</v>
          </cell>
          <cell r="FZ247">
            <v>0</v>
          </cell>
          <cell r="GA247">
            <v>0</v>
          </cell>
          <cell r="GB247">
            <v>0</v>
          </cell>
          <cell r="GC247">
            <v>0</v>
          </cell>
          <cell r="GD247">
            <v>0</v>
          </cell>
          <cell r="GE247">
            <v>0</v>
          </cell>
          <cell r="GF247">
            <v>0</v>
          </cell>
          <cell r="GG247">
            <v>0</v>
          </cell>
          <cell r="GH247">
            <v>0</v>
          </cell>
          <cell r="GI247">
            <v>1</v>
          </cell>
        </row>
        <row r="248">
          <cell r="F248">
            <v>55105</v>
          </cell>
          <cell r="G248" t="str">
            <v>COMISARIA TAMBURCO</v>
          </cell>
          <cell r="H248">
            <v>5</v>
          </cell>
          <cell r="I248" t="str">
            <v>A-1307</v>
          </cell>
          <cell r="J248" t="str">
            <v>F</v>
          </cell>
          <cell r="K248">
            <v>0</v>
          </cell>
          <cell r="L248" t="str">
            <v>09</v>
          </cell>
          <cell r="M248" t="str">
            <v>01</v>
          </cell>
          <cell r="N248" t="str">
            <v>2026</v>
          </cell>
          <cell r="O248" t="str">
            <v>07267464</v>
          </cell>
          <cell r="P248" t="str">
            <v>CHAICO</v>
          </cell>
          <cell r="Q248" t="str">
            <v>QUISPE</v>
          </cell>
          <cell r="R248" t="str">
            <v>DULIA</v>
          </cell>
          <cell r="S248">
            <v>1</v>
          </cell>
          <cell r="T248">
            <v>0</v>
          </cell>
          <cell r="U248" t="str">
            <v/>
          </cell>
          <cell r="V248" t="str">
            <v/>
          </cell>
          <cell r="W248" t="str">
            <v/>
          </cell>
          <cell r="X248">
            <v>1</v>
          </cell>
          <cell r="Y248">
            <v>2</v>
          </cell>
          <cell r="Z248" t="str">
            <v>COMISARIA TAMBURCO</v>
          </cell>
          <cell r="AA248">
            <v>1</v>
          </cell>
          <cell r="AB248">
            <v>1</v>
          </cell>
          <cell r="AC248" t="str">
            <v>40321401</v>
          </cell>
          <cell r="AD248">
            <v>1</v>
          </cell>
          <cell r="AE248" t="str">
            <v/>
          </cell>
          <cell r="AF248" t="str">
            <v/>
          </cell>
          <cell r="AG248" t="str">
            <v>MEZA</v>
          </cell>
          <cell r="AH248" t="str">
            <v>CASTILLO</v>
          </cell>
          <cell r="AI248" t="str">
            <v>GLADYS</v>
          </cell>
          <cell r="AJ248">
            <v>46</v>
          </cell>
          <cell r="AK248" t="str">
            <v>03</v>
          </cell>
          <cell r="AL248" t="str">
            <v>01</v>
          </cell>
          <cell r="AM248" t="str">
            <v>05</v>
          </cell>
          <cell r="AN248" t="str">
            <v>09</v>
          </cell>
          <cell r="AO248" t="str">
            <v>10</v>
          </cell>
          <cell r="AP248" t="str">
            <v>1979</v>
          </cell>
          <cell r="AQ248" t="str">
            <v>03</v>
          </cell>
          <cell r="AR248" t="str">
            <v>01</v>
          </cell>
          <cell r="AS248" t="str">
            <v>09</v>
          </cell>
          <cell r="AT248" t="str">
            <v>0001</v>
          </cell>
          <cell r="AU248">
            <v>1</v>
          </cell>
          <cell r="AV248">
            <v>3</v>
          </cell>
          <cell r="AW248" t="str">
            <v>TAMBURCO</v>
          </cell>
          <cell r="AX248" t="str">
            <v/>
          </cell>
          <cell r="AY248" t="str">
            <v/>
          </cell>
          <cell r="AZ248" t="str">
            <v/>
          </cell>
          <cell r="BA248" t="str">
            <v>1</v>
          </cell>
          <cell r="BB248" t="str">
            <v/>
          </cell>
          <cell r="BC248" t="str">
            <v/>
          </cell>
          <cell r="BD248" t="str">
            <v/>
          </cell>
          <cell r="BE248" t="str">
            <v>FRENTE DE LA FERRETERIA MEZA</v>
          </cell>
          <cell r="BF248">
            <v>0</v>
          </cell>
          <cell r="BH248">
            <v>2</v>
          </cell>
          <cell r="BI248">
            <v>1</v>
          </cell>
          <cell r="BJ248">
            <v>3</v>
          </cell>
          <cell r="BK248">
            <v>1</v>
          </cell>
          <cell r="BL248" t="str">
            <v/>
          </cell>
          <cell r="BM248" t="str">
            <v/>
          </cell>
          <cell r="BN248">
            <v>1</v>
          </cell>
          <cell r="BO248" t="str">
            <v/>
          </cell>
          <cell r="BP248" t="str">
            <v/>
          </cell>
          <cell r="BQ248">
            <v>1</v>
          </cell>
          <cell r="BR248">
            <v>0</v>
          </cell>
          <cell r="BS248">
            <v>0</v>
          </cell>
          <cell r="BT248" t="str">
            <v/>
          </cell>
          <cell r="BU248" t="str">
            <v/>
          </cell>
          <cell r="BV248" t="str">
            <v/>
          </cell>
          <cell r="BW248" t="str">
            <v/>
          </cell>
          <cell r="BX248" t="str">
            <v/>
          </cell>
          <cell r="BY248" t="str">
            <v/>
          </cell>
          <cell r="BZ248" t="str">
            <v/>
          </cell>
          <cell r="CA248">
            <v>2</v>
          </cell>
          <cell r="CB248">
            <v>6</v>
          </cell>
          <cell r="CC248">
            <v>0</v>
          </cell>
          <cell r="CD248" t="str">
            <v/>
          </cell>
          <cell r="CE248" t="str">
            <v/>
          </cell>
          <cell r="CF248" t="str">
            <v/>
          </cell>
          <cell r="CG248" t="str">
            <v/>
          </cell>
          <cell r="CH248" t="str">
            <v/>
          </cell>
          <cell r="CI248" t="str">
            <v/>
          </cell>
          <cell r="CJ248" t="str">
            <v/>
          </cell>
          <cell r="CK248">
            <v>0</v>
          </cell>
          <cell r="CL248" t="str">
            <v/>
          </cell>
          <cell r="CN248" t="str">
            <v/>
          </cell>
          <cell r="CO248">
            <v>962421231</v>
          </cell>
          <cell r="CP248" t="str">
            <v/>
          </cell>
          <cell r="CQ248">
            <v>1</v>
          </cell>
          <cell r="CR248">
            <v>1</v>
          </cell>
          <cell r="CS248">
            <v>0</v>
          </cell>
          <cell r="DL248">
            <v>2</v>
          </cell>
          <cell r="DM248" t="str">
            <v/>
          </cell>
          <cell r="DN248">
            <v>1</v>
          </cell>
          <cell r="DO248" t="str">
            <v/>
          </cell>
          <cell r="DP248">
            <v>2</v>
          </cell>
          <cell r="DQ248">
            <v>0</v>
          </cell>
          <cell r="DR248">
            <v>0</v>
          </cell>
          <cell r="DS248">
            <v>3</v>
          </cell>
          <cell r="DT248">
            <v>1</v>
          </cell>
          <cell r="DU248" t="str">
            <v/>
          </cell>
          <cell r="DV248" t="str">
            <v/>
          </cell>
          <cell r="DW248" t="str">
            <v/>
          </cell>
          <cell r="DX248" t="str">
            <v/>
          </cell>
          <cell r="DY248" t="str">
            <v/>
          </cell>
          <cell r="DZ248" t="str">
            <v/>
          </cell>
          <cell r="EA248" t="str">
            <v/>
          </cell>
          <cell r="EB248" t="str">
            <v/>
          </cell>
          <cell r="EC248" t="str">
            <v/>
          </cell>
          <cell r="ED248" t="str">
            <v/>
          </cell>
          <cell r="EE248" t="str">
            <v/>
          </cell>
          <cell r="EF248" t="str">
            <v/>
          </cell>
          <cell r="EG248" t="str">
            <v/>
          </cell>
          <cell r="EH248" t="str">
            <v/>
          </cell>
          <cell r="EI248" t="str">
            <v/>
          </cell>
          <cell r="EJ248" t="str">
            <v/>
          </cell>
          <cell r="EK248" t="str">
            <v/>
          </cell>
          <cell r="EL248" t="str">
            <v/>
          </cell>
          <cell r="EM248" t="str">
            <v>03</v>
          </cell>
          <cell r="EN248" t="str">
            <v>01</v>
          </cell>
          <cell r="EO248" t="str">
            <v>09</v>
          </cell>
          <cell r="EP248" t="str">
            <v>0001</v>
          </cell>
          <cell r="ER248" t="str">
            <v>40 a 49 años</v>
          </cell>
          <cell r="ES248" t="str">
            <v>03</v>
          </cell>
          <cell r="ET248" t="str">
            <v>0301090001</v>
          </cell>
          <cell r="EU248" t="str">
            <v>030109</v>
          </cell>
          <cell r="EV248" t="str">
            <v>030109</v>
          </cell>
          <cell r="EW248" t="b">
            <v>1</v>
          </cell>
          <cell r="EX248" t="str">
            <v>MAM - TAMBURCO</v>
          </cell>
          <cell r="EY248">
            <v>3</v>
          </cell>
          <cell r="EZ248" t="str">
            <v>030105</v>
          </cell>
          <cell r="FA248" t="str">
            <v>0301090001</v>
          </cell>
          <cell r="FB248" t="str">
            <v/>
          </cell>
          <cell r="FC248" t="str">
            <v>0301090001</v>
          </cell>
          <cell r="FD248" t="str">
            <v>HUANIPACA</v>
          </cell>
          <cell r="FE248" t="str">
            <v>TAMBURCO</v>
          </cell>
          <cell r="FF248" t="e">
            <v>#N/A</v>
          </cell>
          <cell r="FG248" t="str">
            <v>TAMBURCO</v>
          </cell>
          <cell r="FH248" t="str">
            <v>07267464</v>
          </cell>
          <cell r="FI248">
            <v>0</v>
          </cell>
          <cell r="FJ248" t="str">
            <v>COMISARIA TAMBURCO</v>
          </cell>
          <cell r="FK248">
            <v>0</v>
          </cell>
          <cell r="FL248" t="str">
            <v>CHAICO</v>
          </cell>
          <cell r="FM248">
            <v>0</v>
          </cell>
          <cell r="FN248" t="str">
            <v>QUISPE</v>
          </cell>
          <cell r="FO248">
            <v>0</v>
          </cell>
          <cell r="FP248" t="str">
            <v>DULIA</v>
          </cell>
          <cell r="FQ248">
            <v>0</v>
          </cell>
          <cell r="FR248" t="str">
            <v>40321401</v>
          </cell>
          <cell r="FS248" t="str">
            <v>MEZA</v>
          </cell>
          <cell r="FT248" t="str">
            <v>CASTILLO</v>
          </cell>
          <cell r="FU248" t="str">
            <v>GLADYS</v>
          </cell>
          <cell r="FV248" t="str">
            <v>09</v>
          </cell>
          <cell r="FW248" t="str">
            <v>10</v>
          </cell>
          <cell r="FX248" t="str">
            <v>1979</v>
          </cell>
          <cell r="FY248">
            <v>0</v>
          </cell>
          <cell r="FZ248">
            <v>0</v>
          </cell>
          <cell r="GA248">
            <v>0</v>
          </cell>
          <cell r="GB248">
            <v>0</v>
          </cell>
          <cell r="GC248">
            <v>0</v>
          </cell>
          <cell r="GD248">
            <v>0</v>
          </cell>
          <cell r="GE248">
            <v>0</v>
          </cell>
          <cell r="GF248">
            <v>0</v>
          </cell>
          <cell r="GG248">
            <v>0</v>
          </cell>
          <cell r="GH248">
            <v>0</v>
          </cell>
          <cell r="GI248">
            <v>0</v>
          </cell>
        </row>
        <row r="249">
          <cell r="F249">
            <v>55104</v>
          </cell>
          <cell r="G249" t="str">
            <v>COMISARIA TAMBURCO</v>
          </cell>
          <cell r="H249">
            <v>4</v>
          </cell>
          <cell r="I249" t="str">
            <v>A-1307</v>
          </cell>
          <cell r="J249" t="str">
            <v>F</v>
          </cell>
          <cell r="K249">
            <v>0</v>
          </cell>
          <cell r="L249" t="str">
            <v>08</v>
          </cell>
          <cell r="M249" t="str">
            <v>01</v>
          </cell>
          <cell r="N249" t="str">
            <v>2026</v>
          </cell>
          <cell r="O249" t="str">
            <v>07267464</v>
          </cell>
          <cell r="P249" t="str">
            <v>CHAICO</v>
          </cell>
          <cell r="Q249" t="str">
            <v>QUISPE</v>
          </cell>
          <cell r="R249" t="str">
            <v>DULIA</v>
          </cell>
          <cell r="S249">
            <v>1</v>
          </cell>
          <cell r="T249">
            <v>0</v>
          </cell>
          <cell r="U249" t="str">
            <v/>
          </cell>
          <cell r="V249" t="str">
            <v/>
          </cell>
          <cell r="W249" t="str">
            <v/>
          </cell>
          <cell r="X249">
            <v>1</v>
          </cell>
          <cell r="Y249">
            <v>2</v>
          </cell>
          <cell r="Z249" t="str">
            <v>COMISARIA TAMBURCO</v>
          </cell>
          <cell r="AA249">
            <v>1</v>
          </cell>
          <cell r="AB249">
            <v>1</v>
          </cell>
          <cell r="AC249" t="str">
            <v>45173776</v>
          </cell>
          <cell r="AD249">
            <v>1</v>
          </cell>
          <cell r="AE249" t="str">
            <v/>
          </cell>
          <cell r="AF249" t="str">
            <v/>
          </cell>
          <cell r="AG249" t="str">
            <v>ESPINOZA</v>
          </cell>
          <cell r="AH249" t="str">
            <v>ANAMPA</v>
          </cell>
          <cell r="AI249" t="str">
            <v>JULIA</v>
          </cell>
          <cell r="AJ249">
            <v>39</v>
          </cell>
          <cell r="AK249" t="str">
            <v>03</v>
          </cell>
          <cell r="AL249" t="str">
            <v>01</v>
          </cell>
          <cell r="AM249" t="str">
            <v>09</v>
          </cell>
          <cell r="AN249" t="str">
            <v>07</v>
          </cell>
          <cell r="AO249" t="str">
            <v>01</v>
          </cell>
          <cell r="AP249" t="str">
            <v>1987</v>
          </cell>
          <cell r="AQ249" t="str">
            <v>03</v>
          </cell>
          <cell r="AR249" t="str">
            <v>01</v>
          </cell>
          <cell r="AS249" t="str">
            <v>09</v>
          </cell>
          <cell r="AT249" t="str">
            <v>0001</v>
          </cell>
          <cell r="AU249">
            <v>1</v>
          </cell>
          <cell r="AV249">
            <v>3</v>
          </cell>
          <cell r="AW249" t="str">
            <v>CORONEL GONZALES</v>
          </cell>
          <cell r="AX249" t="str">
            <v/>
          </cell>
          <cell r="AY249" t="str">
            <v/>
          </cell>
          <cell r="AZ249" t="str">
            <v/>
          </cell>
          <cell r="BA249" t="str">
            <v>1</v>
          </cell>
          <cell r="BB249" t="str">
            <v/>
          </cell>
          <cell r="BC249" t="str">
            <v/>
          </cell>
          <cell r="BD249" t="str">
            <v/>
          </cell>
          <cell r="BE249" t="str">
            <v>CERCA AL COLEGIO MICAELA-PORTON ROJA</v>
          </cell>
          <cell r="BF249">
            <v>0</v>
          </cell>
          <cell r="BH249">
            <v>3</v>
          </cell>
          <cell r="BI249">
            <v>3</v>
          </cell>
          <cell r="BJ249">
            <v>2</v>
          </cell>
          <cell r="BK249">
            <v>1</v>
          </cell>
          <cell r="BL249" t="str">
            <v/>
          </cell>
          <cell r="BM249" t="str">
            <v/>
          </cell>
          <cell r="BN249">
            <v>1</v>
          </cell>
          <cell r="BO249" t="str">
            <v/>
          </cell>
          <cell r="BP249" t="str">
            <v/>
          </cell>
          <cell r="BQ249">
            <v>1</v>
          </cell>
          <cell r="BR249">
            <v>0</v>
          </cell>
          <cell r="BS249">
            <v>0</v>
          </cell>
          <cell r="BT249" t="str">
            <v/>
          </cell>
          <cell r="BU249" t="str">
            <v/>
          </cell>
          <cell r="BV249" t="str">
            <v/>
          </cell>
          <cell r="BW249" t="str">
            <v/>
          </cell>
          <cell r="BX249" t="str">
            <v/>
          </cell>
          <cell r="BY249" t="str">
            <v/>
          </cell>
          <cell r="BZ249" t="str">
            <v/>
          </cell>
          <cell r="CA249">
            <v>2</v>
          </cell>
          <cell r="CB249">
            <v>3</v>
          </cell>
          <cell r="CC249">
            <v>0</v>
          </cell>
          <cell r="CD249" t="str">
            <v/>
          </cell>
          <cell r="CE249" t="str">
            <v/>
          </cell>
          <cell r="CF249" t="str">
            <v/>
          </cell>
          <cell r="CG249" t="str">
            <v/>
          </cell>
          <cell r="CH249" t="str">
            <v/>
          </cell>
          <cell r="CI249" t="str">
            <v/>
          </cell>
          <cell r="CJ249" t="str">
            <v/>
          </cell>
          <cell r="CK249">
            <v>0</v>
          </cell>
          <cell r="CL249" t="str">
            <v/>
          </cell>
          <cell r="CN249" t="str">
            <v/>
          </cell>
          <cell r="CO249">
            <v>982262690</v>
          </cell>
          <cell r="CP249" t="str">
            <v/>
          </cell>
          <cell r="CQ249">
            <v>1</v>
          </cell>
          <cell r="CR249">
            <v>1</v>
          </cell>
          <cell r="CS249">
            <v>1</v>
          </cell>
          <cell r="CT249" t="str">
            <v>NELIDA ESPINOZA ANAMPA</v>
          </cell>
          <cell r="CU249" t="str">
            <v>HERMANA</v>
          </cell>
          <cell r="CV249" t="str">
            <v/>
          </cell>
          <cell r="CW249" t="str">
            <v>1</v>
          </cell>
          <cell r="CX249" t="str">
            <v>1</v>
          </cell>
          <cell r="CY249" t="str">
            <v/>
          </cell>
          <cell r="CZ249" t="str">
            <v/>
          </cell>
          <cell r="DA249" t="str">
            <v/>
          </cell>
          <cell r="DB249" t="str">
            <v/>
          </cell>
          <cell r="DL249">
            <v>1</v>
          </cell>
          <cell r="DM249" t="str">
            <v/>
          </cell>
          <cell r="DN249">
            <v>1</v>
          </cell>
          <cell r="DO249" t="str">
            <v/>
          </cell>
          <cell r="DP249">
            <v>2</v>
          </cell>
          <cell r="DQ249">
            <v>1</v>
          </cell>
          <cell r="DR249" t="str">
            <v/>
          </cell>
          <cell r="DS249">
            <v>3</v>
          </cell>
          <cell r="DT249">
            <v>2</v>
          </cell>
          <cell r="DU249" t="str">
            <v/>
          </cell>
          <cell r="DV249" t="str">
            <v/>
          </cell>
          <cell r="DW249" t="str">
            <v/>
          </cell>
          <cell r="DX249" t="str">
            <v/>
          </cell>
          <cell r="DY249" t="str">
            <v/>
          </cell>
          <cell r="DZ249" t="str">
            <v/>
          </cell>
          <cell r="EA249" t="str">
            <v/>
          </cell>
          <cell r="EB249" t="str">
            <v/>
          </cell>
          <cell r="EC249" t="str">
            <v/>
          </cell>
          <cell r="ED249" t="str">
            <v/>
          </cell>
          <cell r="EE249" t="str">
            <v/>
          </cell>
          <cell r="EF249" t="str">
            <v/>
          </cell>
          <cell r="EG249" t="str">
            <v/>
          </cell>
          <cell r="EH249" t="str">
            <v/>
          </cell>
          <cell r="EI249" t="str">
            <v/>
          </cell>
          <cell r="EJ249" t="str">
            <v/>
          </cell>
          <cell r="EK249" t="str">
            <v/>
          </cell>
          <cell r="EL249" t="str">
            <v/>
          </cell>
          <cell r="EM249" t="str">
            <v>03</v>
          </cell>
          <cell r="EN249" t="str">
            <v>01</v>
          </cell>
          <cell r="EO249" t="str">
            <v>09</v>
          </cell>
          <cell r="EP249" t="str">
            <v>0001</v>
          </cell>
          <cell r="ER249" t="str">
            <v>30 a 39 años</v>
          </cell>
          <cell r="ES249" t="str">
            <v>03</v>
          </cell>
          <cell r="ET249" t="str">
            <v>0301090001</v>
          </cell>
          <cell r="EU249" t="str">
            <v>030109</v>
          </cell>
          <cell r="EV249" t="str">
            <v>030109</v>
          </cell>
          <cell r="EW249" t="b">
            <v>1</v>
          </cell>
          <cell r="EX249" t="str">
            <v>MAM - TAMBURCO</v>
          </cell>
          <cell r="EY249">
            <v>6</v>
          </cell>
          <cell r="EZ249" t="str">
            <v>030109</v>
          </cell>
          <cell r="FA249" t="str">
            <v>0301090001</v>
          </cell>
          <cell r="FB249" t="str">
            <v/>
          </cell>
          <cell r="FC249" t="str">
            <v>0301090001</v>
          </cell>
          <cell r="FD249" t="str">
            <v>TAMBURCO</v>
          </cell>
          <cell r="FE249" t="str">
            <v>TAMBURCO</v>
          </cell>
          <cell r="FF249" t="e">
            <v>#N/A</v>
          </cell>
          <cell r="FG249" t="str">
            <v>TAMBURCO</v>
          </cell>
          <cell r="FH249" t="str">
            <v>07267464</v>
          </cell>
          <cell r="FI249">
            <v>0</v>
          </cell>
          <cell r="FJ249" t="str">
            <v>COMISARIA TAMBURCO</v>
          </cell>
          <cell r="FK249">
            <v>0</v>
          </cell>
          <cell r="FL249" t="str">
            <v>CHAICO</v>
          </cell>
          <cell r="FM249">
            <v>0</v>
          </cell>
          <cell r="FN249" t="str">
            <v>QUISPE</v>
          </cell>
          <cell r="FO249">
            <v>0</v>
          </cell>
          <cell r="FP249" t="str">
            <v>DULIA</v>
          </cell>
          <cell r="FQ249">
            <v>0</v>
          </cell>
          <cell r="FR249" t="str">
            <v>45173776</v>
          </cell>
          <cell r="FS249" t="str">
            <v>ESPINOZA</v>
          </cell>
          <cell r="FT249" t="str">
            <v>ANAMPA</v>
          </cell>
          <cell r="FU249" t="str">
            <v>JULIA</v>
          </cell>
          <cell r="FV249" t="str">
            <v>07</v>
          </cell>
          <cell r="FW249" t="str">
            <v>01</v>
          </cell>
          <cell r="FX249" t="str">
            <v>1987</v>
          </cell>
          <cell r="FY249">
            <v>0</v>
          </cell>
          <cell r="FZ249">
            <v>0</v>
          </cell>
          <cell r="GA249">
            <v>0</v>
          </cell>
          <cell r="GB249">
            <v>0</v>
          </cell>
          <cell r="GC249">
            <v>0</v>
          </cell>
          <cell r="GD249">
            <v>0</v>
          </cell>
          <cell r="GE249">
            <v>0</v>
          </cell>
          <cell r="GF249">
            <v>0</v>
          </cell>
          <cell r="GG249">
            <v>0</v>
          </cell>
          <cell r="GH249">
            <v>0</v>
          </cell>
          <cell r="GI249">
            <v>0</v>
          </cell>
        </row>
        <row r="250">
          <cell r="F250">
            <v>55103</v>
          </cell>
          <cell r="G250" t="str">
            <v>COMISARIA TAMBURCO</v>
          </cell>
          <cell r="H250">
            <v>3</v>
          </cell>
          <cell r="I250" t="str">
            <v>A-1307</v>
          </cell>
          <cell r="J250" t="str">
            <v>F</v>
          </cell>
          <cell r="K250">
            <v>0</v>
          </cell>
          <cell r="L250" t="str">
            <v>08</v>
          </cell>
          <cell r="M250" t="str">
            <v>01</v>
          </cell>
          <cell r="N250" t="str">
            <v>2026</v>
          </cell>
          <cell r="O250" t="str">
            <v>07267464</v>
          </cell>
          <cell r="P250" t="str">
            <v>CHAICO</v>
          </cell>
          <cell r="Q250" t="str">
            <v>QUISPE</v>
          </cell>
          <cell r="R250" t="str">
            <v>DULIA</v>
          </cell>
          <cell r="S250">
            <v>1</v>
          </cell>
          <cell r="T250">
            <v>0</v>
          </cell>
          <cell r="U250" t="str">
            <v/>
          </cell>
          <cell r="V250" t="str">
            <v/>
          </cell>
          <cell r="W250" t="str">
            <v/>
          </cell>
          <cell r="X250">
            <v>1</v>
          </cell>
          <cell r="Y250">
            <v>2</v>
          </cell>
          <cell r="Z250" t="str">
            <v>COMISARIA TAMBURCO</v>
          </cell>
          <cell r="AA250">
            <v>1</v>
          </cell>
          <cell r="AB250">
            <v>1</v>
          </cell>
          <cell r="AC250" t="str">
            <v>45649415</v>
          </cell>
          <cell r="AD250">
            <v>1</v>
          </cell>
          <cell r="AE250" t="str">
            <v/>
          </cell>
          <cell r="AF250" t="str">
            <v/>
          </cell>
          <cell r="AG250" t="str">
            <v>VARGAS</v>
          </cell>
          <cell r="AH250" t="str">
            <v>VALERIO DE MONJE</v>
          </cell>
          <cell r="AI250" t="str">
            <v>VICTORIA</v>
          </cell>
          <cell r="AJ250">
            <v>36</v>
          </cell>
          <cell r="AK250" t="str">
            <v>15</v>
          </cell>
          <cell r="AL250" t="str">
            <v>01</v>
          </cell>
          <cell r="AM250" t="str">
            <v>21</v>
          </cell>
          <cell r="AN250" t="str">
            <v>06</v>
          </cell>
          <cell r="AO250" t="str">
            <v>03</v>
          </cell>
          <cell r="AP250" t="str">
            <v>1989</v>
          </cell>
          <cell r="AQ250" t="str">
            <v>03</v>
          </cell>
          <cell r="AR250" t="str">
            <v>01</v>
          </cell>
          <cell r="AS250" t="str">
            <v>09</v>
          </cell>
          <cell r="AT250" t="str">
            <v>0001</v>
          </cell>
          <cell r="AU250">
            <v>1</v>
          </cell>
          <cell r="AV250">
            <v>3</v>
          </cell>
          <cell r="AW250" t="str">
            <v>TUPAC AMARU</v>
          </cell>
          <cell r="AX250" t="str">
            <v/>
          </cell>
          <cell r="AY250" t="str">
            <v/>
          </cell>
          <cell r="AZ250" t="str">
            <v/>
          </cell>
          <cell r="BA250" t="str">
            <v>1</v>
          </cell>
          <cell r="BB250" t="str">
            <v/>
          </cell>
          <cell r="BC250" t="str">
            <v/>
          </cell>
          <cell r="BD250" t="str">
            <v/>
          </cell>
          <cell r="BE250" t="str">
            <v>COSTADO DE LA POLLERIA EL BOSQUE</v>
          </cell>
          <cell r="BF250">
            <v>0</v>
          </cell>
          <cell r="BH250">
            <v>2</v>
          </cell>
          <cell r="BI250">
            <v>0</v>
          </cell>
          <cell r="BJ250">
            <v>3</v>
          </cell>
          <cell r="BK250">
            <v>1</v>
          </cell>
          <cell r="BL250" t="str">
            <v/>
          </cell>
          <cell r="BM250" t="str">
            <v/>
          </cell>
          <cell r="BN250">
            <v>10</v>
          </cell>
          <cell r="BO250" t="str">
            <v/>
          </cell>
          <cell r="BP250" t="str">
            <v/>
          </cell>
          <cell r="BQ250">
            <v>1</v>
          </cell>
          <cell r="BR250">
            <v>0</v>
          </cell>
          <cell r="BS250">
            <v>0</v>
          </cell>
          <cell r="BT250" t="str">
            <v/>
          </cell>
          <cell r="BU250" t="str">
            <v/>
          </cell>
          <cell r="BV250" t="str">
            <v/>
          </cell>
          <cell r="BW250" t="str">
            <v/>
          </cell>
          <cell r="BX250" t="str">
            <v/>
          </cell>
          <cell r="BY250" t="str">
            <v/>
          </cell>
          <cell r="BZ250" t="str">
            <v/>
          </cell>
          <cell r="CA250">
            <v>2</v>
          </cell>
          <cell r="CB250">
            <v>7</v>
          </cell>
          <cell r="CC250">
            <v>0</v>
          </cell>
          <cell r="CD250" t="str">
            <v/>
          </cell>
          <cell r="CE250" t="str">
            <v/>
          </cell>
          <cell r="CF250" t="str">
            <v/>
          </cell>
          <cell r="CG250" t="str">
            <v/>
          </cell>
          <cell r="CH250" t="str">
            <v/>
          </cell>
          <cell r="CI250" t="str">
            <v/>
          </cell>
          <cell r="CJ250" t="str">
            <v/>
          </cell>
          <cell r="CK250">
            <v>0</v>
          </cell>
          <cell r="CL250" t="str">
            <v/>
          </cell>
          <cell r="CN250" t="str">
            <v/>
          </cell>
          <cell r="CO250">
            <v>900562998</v>
          </cell>
          <cell r="CP250" t="str">
            <v/>
          </cell>
          <cell r="CQ250">
            <v>1</v>
          </cell>
          <cell r="CR250">
            <v>1</v>
          </cell>
          <cell r="CS250">
            <v>1</v>
          </cell>
          <cell r="CT250" t="str">
            <v>SILVIO VARGAS MANRRIQUE</v>
          </cell>
          <cell r="CU250" t="str">
            <v>PAPÁ</v>
          </cell>
          <cell r="CV250" t="str">
            <v/>
          </cell>
          <cell r="CW250" t="str">
            <v>1</v>
          </cell>
          <cell r="CX250" t="str">
            <v>1</v>
          </cell>
          <cell r="CY250" t="str">
            <v>1</v>
          </cell>
          <cell r="CZ250" t="str">
            <v/>
          </cell>
          <cell r="DA250" t="str">
            <v/>
          </cell>
          <cell r="DB250" t="str">
            <v/>
          </cell>
          <cell r="DL250">
            <v>2</v>
          </cell>
          <cell r="DM250" t="str">
            <v/>
          </cell>
          <cell r="DN250">
            <v>1</v>
          </cell>
          <cell r="DO250" t="str">
            <v/>
          </cell>
          <cell r="DP250">
            <v>2</v>
          </cell>
          <cell r="DQ250">
            <v>0</v>
          </cell>
          <cell r="DR250">
            <v>0</v>
          </cell>
          <cell r="DS250">
            <v>3</v>
          </cell>
          <cell r="DT250">
            <v>2</v>
          </cell>
          <cell r="DU250" t="str">
            <v/>
          </cell>
          <cell r="DV250" t="str">
            <v/>
          </cell>
          <cell r="DW250" t="str">
            <v/>
          </cell>
          <cell r="DX250" t="str">
            <v/>
          </cell>
          <cell r="DY250" t="str">
            <v/>
          </cell>
          <cell r="DZ250" t="str">
            <v/>
          </cell>
          <cell r="EA250" t="str">
            <v/>
          </cell>
          <cell r="EB250" t="str">
            <v/>
          </cell>
          <cell r="EC250" t="str">
            <v/>
          </cell>
          <cell r="ED250" t="str">
            <v/>
          </cell>
          <cell r="EE250" t="str">
            <v/>
          </cell>
          <cell r="EF250" t="str">
            <v/>
          </cell>
          <cell r="EG250" t="str">
            <v/>
          </cell>
          <cell r="EH250" t="str">
            <v/>
          </cell>
          <cell r="EI250" t="str">
            <v/>
          </cell>
          <cell r="EJ250" t="str">
            <v/>
          </cell>
          <cell r="EK250" t="str">
            <v/>
          </cell>
          <cell r="EL250" t="str">
            <v/>
          </cell>
          <cell r="EM250" t="str">
            <v>03</v>
          </cell>
          <cell r="EN250" t="str">
            <v>01</v>
          </cell>
          <cell r="EO250" t="str">
            <v>09</v>
          </cell>
          <cell r="EP250" t="str">
            <v>0001</v>
          </cell>
          <cell r="ER250" t="str">
            <v>30 a 39 años</v>
          </cell>
          <cell r="ES250" t="str">
            <v>03</v>
          </cell>
          <cell r="ET250" t="str">
            <v>0301090001</v>
          </cell>
          <cell r="EU250" t="str">
            <v>030109</v>
          </cell>
          <cell r="EV250" t="str">
            <v>030109</v>
          </cell>
          <cell r="EW250" t="b">
            <v>1</v>
          </cell>
          <cell r="EX250" t="str">
            <v>MAM - TAMBURCO</v>
          </cell>
          <cell r="EY250">
            <v>2</v>
          </cell>
          <cell r="EZ250" t="str">
            <v>150121</v>
          </cell>
          <cell r="FA250" t="str">
            <v>0301090001</v>
          </cell>
          <cell r="FB250" t="str">
            <v/>
          </cell>
          <cell r="FC250" t="str">
            <v>0301090001</v>
          </cell>
          <cell r="FD250" t="str">
            <v>PUEBLO LIBRE</v>
          </cell>
          <cell r="FE250" t="str">
            <v>TAMBURCO</v>
          </cell>
          <cell r="FF250" t="e">
            <v>#N/A</v>
          </cell>
          <cell r="FG250" t="str">
            <v>TAMBURCO</v>
          </cell>
          <cell r="FH250" t="str">
            <v>07267464</v>
          </cell>
          <cell r="FI250">
            <v>0</v>
          </cell>
          <cell r="FJ250" t="str">
            <v>COMISARIA TAMBURCO</v>
          </cell>
          <cell r="FK250">
            <v>0</v>
          </cell>
          <cell r="FL250" t="str">
            <v>CHAICO</v>
          </cell>
          <cell r="FM250">
            <v>0</v>
          </cell>
          <cell r="FN250" t="str">
            <v>QUISPE</v>
          </cell>
          <cell r="FO250">
            <v>0</v>
          </cell>
          <cell r="FP250" t="str">
            <v>DULIA</v>
          </cell>
          <cell r="FQ250">
            <v>0</v>
          </cell>
          <cell r="FR250" t="str">
            <v>45649415</v>
          </cell>
          <cell r="FS250" t="str">
            <v>VARGAS</v>
          </cell>
          <cell r="FT250" t="str">
            <v>VALERIO DE MONJE</v>
          </cell>
          <cell r="FU250" t="str">
            <v>VICTORIA</v>
          </cell>
          <cell r="FV250" t="str">
            <v>06</v>
          </cell>
          <cell r="FW250" t="str">
            <v>03</v>
          </cell>
          <cell r="FX250" t="str">
            <v>1989</v>
          </cell>
          <cell r="FY250">
            <v>0</v>
          </cell>
          <cell r="FZ250">
            <v>0</v>
          </cell>
          <cell r="GA250">
            <v>0</v>
          </cell>
          <cell r="GB250">
            <v>0</v>
          </cell>
          <cell r="GC250">
            <v>0</v>
          </cell>
          <cell r="GD250">
            <v>0</v>
          </cell>
          <cell r="GE250">
            <v>0</v>
          </cell>
          <cell r="GF250">
            <v>0</v>
          </cell>
          <cell r="GG250">
            <v>0</v>
          </cell>
          <cell r="GH250">
            <v>0</v>
          </cell>
          <cell r="GI250">
            <v>0</v>
          </cell>
        </row>
        <row r="251">
          <cell r="F251">
            <v>55102</v>
          </cell>
          <cell r="G251" t="str">
            <v>COMISARIA TAMBURCO</v>
          </cell>
          <cell r="H251">
            <v>2</v>
          </cell>
          <cell r="I251" t="str">
            <v>A-1307</v>
          </cell>
          <cell r="J251" t="str">
            <v>F</v>
          </cell>
          <cell r="K251">
            <v>0</v>
          </cell>
          <cell r="L251" t="str">
            <v>07</v>
          </cell>
          <cell r="M251" t="str">
            <v>01</v>
          </cell>
          <cell r="N251" t="str">
            <v>2026</v>
          </cell>
          <cell r="O251" t="str">
            <v>07267464</v>
          </cell>
          <cell r="P251" t="str">
            <v>CHAICO</v>
          </cell>
          <cell r="Q251" t="str">
            <v>QUISPE</v>
          </cell>
          <cell r="R251" t="str">
            <v>DULIA</v>
          </cell>
          <cell r="S251">
            <v>1</v>
          </cell>
          <cell r="T251">
            <v>0</v>
          </cell>
          <cell r="U251" t="str">
            <v/>
          </cell>
          <cell r="V251" t="str">
            <v/>
          </cell>
          <cell r="W251" t="str">
            <v/>
          </cell>
          <cell r="X251">
            <v>1</v>
          </cell>
          <cell r="Y251">
            <v>2</v>
          </cell>
          <cell r="Z251" t="str">
            <v>comisaria tamburco</v>
          </cell>
          <cell r="AA251">
            <v>1</v>
          </cell>
          <cell r="AB251">
            <v>1</v>
          </cell>
          <cell r="AC251" t="str">
            <v>71437081</v>
          </cell>
          <cell r="AD251">
            <v>1</v>
          </cell>
          <cell r="AE251" t="str">
            <v/>
          </cell>
          <cell r="AF251" t="str">
            <v/>
          </cell>
          <cell r="AG251" t="str">
            <v>condori</v>
          </cell>
          <cell r="AH251" t="str">
            <v>aroni</v>
          </cell>
          <cell r="AI251" t="str">
            <v>ROSEICELA MARGARITA</v>
          </cell>
          <cell r="AJ251">
            <v>27</v>
          </cell>
          <cell r="AK251" t="str">
            <v>15</v>
          </cell>
          <cell r="AL251" t="str">
            <v>01</v>
          </cell>
          <cell r="AM251" t="str">
            <v>43</v>
          </cell>
          <cell r="AN251" t="str">
            <v>28</v>
          </cell>
          <cell r="AO251" t="str">
            <v>05</v>
          </cell>
          <cell r="AP251" t="str">
            <v>1998</v>
          </cell>
          <cell r="AQ251" t="str">
            <v>03</v>
          </cell>
          <cell r="AR251" t="str">
            <v>01</v>
          </cell>
          <cell r="AS251" t="str">
            <v>09</v>
          </cell>
          <cell r="AT251" t="str">
            <v>0011</v>
          </cell>
          <cell r="AU251">
            <v>1</v>
          </cell>
          <cell r="AV251">
            <v>1</v>
          </cell>
          <cell r="AW251" t="str">
            <v>nueva granja</v>
          </cell>
          <cell r="AX251" t="str">
            <v/>
          </cell>
          <cell r="AY251" t="str">
            <v/>
          </cell>
          <cell r="AZ251" t="str">
            <v/>
          </cell>
          <cell r="BA251" t="str">
            <v>1</v>
          </cell>
          <cell r="BB251" t="str">
            <v/>
          </cell>
          <cell r="BC251" t="str">
            <v/>
          </cell>
          <cell r="BD251" t="str">
            <v/>
          </cell>
          <cell r="BE251" t="str">
            <v>ANTES DE LLEGAR A LA QUINTA TIKAS</v>
          </cell>
          <cell r="BF251">
            <v>0</v>
          </cell>
          <cell r="BH251">
            <v>1</v>
          </cell>
          <cell r="BI251">
            <v>0</v>
          </cell>
          <cell r="BJ251">
            <v>1</v>
          </cell>
          <cell r="BK251">
            <v>1</v>
          </cell>
          <cell r="BL251" t="str">
            <v/>
          </cell>
          <cell r="BM251" t="str">
            <v/>
          </cell>
          <cell r="BN251">
            <v>10</v>
          </cell>
          <cell r="BO251" t="str">
            <v/>
          </cell>
          <cell r="BP251" t="str">
            <v/>
          </cell>
          <cell r="BQ251">
            <v>1</v>
          </cell>
          <cell r="BR251">
            <v>0</v>
          </cell>
          <cell r="BS251">
            <v>0</v>
          </cell>
          <cell r="BT251" t="str">
            <v/>
          </cell>
          <cell r="BU251" t="str">
            <v/>
          </cell>
          <cell r="BV251" t="str">
            <v/>
          </cell>
          <cell r="BW251" t="str">
            <v/>
          </cell>
          <cell r="BX251" t="str">
            <v/>
          </cell>
          <cell r="BY251" t="str">
            <v/>
          </cell>
          <cell r="BZ251" t="str">
            <v/>
          </cell>
          <cell r="CA251">
            <v>2</v>
          </cell>
          <cell r="CB251">
            <v>10</v>
          </cell>
          <cell r="CC251">
            <v>0</v>
          </cell>
          <cell r="CD251" t="str">
            <v/>
          </cell>
          <cell r="CE251" t="str">
            <v/>
          </cell>
          <cell r="CF251" t="str">
            <v/>
          </cell>
          <cell r="CG251" t="str">
            <v/>
          </cell>
          <cell r="CH251" t="str">
            <v/>
          </cell>
          <cell r="CI251" t="str">
            <v/>
          </cell>
          <cell r="CJ251" t="str">
            <v/>
          </cell>
          <cell r="CK251">
            <v>0</v>
          </cell>
          <cell r="CL251" t="str">
            <v/>
          </cell>
          <cell r="CN251" t="str">
            <v/>
          </cell>
          <cell r="CO251">
            <v>996053011</v>
          </cell>
          <cell r="CP251" t="str">
            <v/>
          </cell>
          <cell r="CQ251">
            <v>1</v>
          </cell>
          <cell r="CR251">
            <v>1</v>
          </cell>
          <cell r="CS251">
            <v>1</v>
          </cell>
          <cell r="CT251" t="str">
            <v>NOLBERTO CONDORI MAQUE</v>
          </cell>
          <cell r="CU251" t="str">
            <v>PAPÁ</v>
          </cell>
          <cell r="CV251" t="str">
            <v/>
          </cell>
          <cell r="CW251" t="str">
            <v>1</v>
          </cell>
          <cell r="CX251" t="str">
            <v>1</v>
          </cell>
          <cell r="CY251" t="str">
            <v>1</v>
          </cell>
          <cell r="CZ251" t="str">
            <v/>
          </cell>
          <cell r="DA251" t="str">
            <v/>
          </cell>
          <cell r="DB251" t="str">
            <v/>
          </cell>
          <cell r="DC251" t="str">
            <v>MARGARITA  ARONE SANCHEZ</v>
          </cell>
          <cell r="DD251" t="str">
            <v>MAMÁ</v>
          </cell>
          <cell r="DE251" t="str">
            <v/>
          </cell>
          <cell r="DF251" t="str">
            <v>1</v>
          </cell>
          <cell r="DG251" t="str">
            <v>1</v>
          </cell>
          <cell r="DH251" t="str">
            <v>1</v>
          </cell>
          <cell r="DI251" t="str">
            <v/>
          </cell>
          <cell r="DJ251" t="str">
            <v/>
          </cell>
          <cell r="DK251" t="str">
            <v/>
          </cell>
          <cell r="DL251">
            <v>2</v>
          </cell>
          <cell r="DM251" t="str">
            <v/>
          </cell>
          <cell r="DN251">
            <v>1</v>
          </cell>
          <cell r="DO251" t="str">
            <v/>
          </cell>
          <cell r="DP251">
            <v>2</v>
          </cell>
          <cell r="DQ251">
            <v>0</v>
          </cell>
          <cell r="DR251">
            <v>0</v>
          </cell>
          <cell r="DS251">
            <v>2</v>
          </cell>
          <cell r="DT251">
            <v>2</v>
          </cell>
          <cell r="DU251" t="str">
            <v/>
          </cell>
          <cell r="DV251" t="str">
            <v/>
          </cell>
          <cell r="DW251" t="str">
            <v/>
          </cell>
          <cell r="DX251" t="str">
            <v/>
          </cell>
          <cell r="DY251" t="str">
            <v/>
          </cell>
          <cell r="DZ251" t="str">
            <v/>
          </cell>
          <cell r="EA251" t="str">
            <v/>
          </cell>
          <cell r="EB251" t="str">
            <v/>
          </cell>
          <cell r="EC251" t="str">
            <v/>
          </cell>
          <cell r="ED251" t="str">
            <v/>
          </cell>
          <cell r="EE251" t="str">
            <v/>
          </cell>
          <cell r="EF251" t="str">
            <v/>
          </cell>
          <cell r="EG251" t="str">
            <v/>
          </cell>
          <cell r="EH251" t="str">
            <v/>
          </cell>
          <cell r="EI251" t="str">
            <v/>
          </cell>
          <cell r="EJ251" t="str">
            <v/>
          </cell>
          <cell r="EK251" t="str">
            <v/>
          </cell>
          <cell r="EL251" t="str">
            <v/>
          </cell>
          <cell r="EM251" t="str">
            <v>03</v>
          </cell>
          <cell r="EN251" t="str">
            <v>01</v>
          </cell>
          <cell r="EO251" t="str">
            <v>09</v>
          </cell>
          <cell r="EP251" t="str">
            <v>0001</v>
          </cell>
          <cell r="ER251" t="str">
            <v>18 a 29 años</v>
          </cell>
          <cell r="ES251" t="str">
            <v>03</v>
          </cell>
          <cell r="ET251" t="str">
            <v>0301090001</v>
          </cell>
          <cell r="EU251" t="str">
            <v>030109</v>
          </cell>
          <cell r="EV251" t="str">
            <v>030109</v>
          </cell>
          <cell r="EW251" t="b">
            <v>1</v>
          </cell>
          <cell r="EX251" t="str">
            <v>MAM - TAMBURCO</v>
          </cell>
          <cell r="EY251">
            <v>1</v>
          </cell>
          <cell r="EZ251" t="str">
            <v>150143</v>
          </cell>
          <cell r="FA251" t="str">
            <v>0301090011</v>
          </cell>
          <cell r="FB251" t="str">
            <v/>
          </cell>
          <cell r="FC251" t="str">
            <v>0301090001</v>
          </cell>
          <cell r="FD251" t="str">
            <v>VILLA MARIA DEL TRIUNFO</v>
          </cell>
          <cell r="FE251" t="str">
            <v>MAUCACALLE SAHUANAY</v>
          </cell>
          <cell r="FF251" t="e">
            <v>#N/A</v>
          </cell>
          <cell r="FG251" t="str">
            <v>TAMBURCO</v>
          </cell>
          <cell r="FH251" t="str">
            <v>07267464</v>
          </cell>
          <cell r="FI251">
            <v>0</v>
          </cell>
          <cell r="FJ251" t="str">
            <v>COMISARIA TAMBURCO</v>
          </cell>
          <cell r="FK251">
            <v>0</v>
          </cell>
          <cell r="FL251" t="str">
            <v>CHAICO</v>
          </cell>
          <cell r="FM251">
            <v>0</v>
          </cell>
          <cell r="FN251" t="str">
            <v>QUISPE</v>
          </cell>
          <cell r="FO251">
            <v>0</v>
          </cell>
          <cell r="FP251" t="str">
            <v>DULIA</v>
          </cell>
          <cell r="FQ251">
            <v>0</v>
          </cell>
          <cell r="FR251" t="str">
            <v>71437081</v>
          </cell>
          <cell r="FS251" t="str">
            <v>CONDORI</v>
          </cell>
          <cell r="FT251" t="str">
            <v>ARONI</v>
          </cell>
          <cell r="FU251" t="str">
            <v>ROSEICELA MARGARITA</v>
          </cell>
          <cell r="FV251" t="str">
            <v>28</v>
          </cell>
          <cell r="FW251" t="str">
            <v>05</v>
          </cell>
          <cell r="FX251" t="str">
            <v>1998</v>
          </cell>
          <cell r="FY251">
            <v>0</v>
          </cell>
          <cell r="FZ251">
            <v>0</v>
          </cell>
          <cell r="GA251">
            <v>0</v>
          </cell>
          <cell r="GB251">
            <v>0</v>
          </cell>
          <cell r="GC251">
            <v>0</v>
          </cell>
          <cell r="GD251">
            <v>0</v>
          </cell>
          <cell r="GE251">
            <v>0</v>
          </cell>
          <cell r="GF251">
            <v>0</v>
          </cell>
          <cell r="GG251">
            <v>0</v>
          </cell>
          <cell r="GH251">
            <v>0</v>
          </cell>
          <cell r="GI251">
            <v>1</v>
          </cell>
        </row>
        <row r="252">
          <cell r="F252">
            <v>55101</v>
          </cell>
          <cell r="G252" t="str">
            <v>COMISARIA CIUDAD Y CAMPO</v>
          </cell>
          <cell r="H252">
            <v>1</v>
          </cell>
          <cell r="I252" t="str">
            <v>A-1307</v>
          </cell>
          <cell r="J252" t="str">
            <v>F</v>
          </cell>
          <cell r="K252">
            <v>0</v>
          </cell>
          <cell r="L252" t="str">
            <v>30</v>
          </cell>
          <cell r="M252" t="str">
            <v>01</v>
          </cell>
          <cell r="N252" t="str">
            <v>2026</v>
          </cell>
          <cell r="O252" t="str">
            <v>41685614</v>
          </cell>
          <cell r="P252" t="str">
            <v>VELASQUEZ</v>
          </cell>
          <cell r="Q252" t="str">
            <v>FABIAN</v>
          </cell>
          <cell r="R252" t="str">
            <v>ELIZABETH AMELIA</v>
          </cell>
          <cell r="S252">
            <v>1</v>
          </cell>
          <cell r="T252">
            <v>0</v>
          </cell>
          <cell r="U252" t="str">
            <v/>
          </cell>
          <cell r="V252" t="str">
            <v/>
          </cell>
          <cell r="W252" t="str">
            <v/>
          </cell>
          <cell r="X252">
            <v>1</v>
          </cell>
          <cell r="Y252">
            <v>2</v>
          </cell>
          <cell r="Z252" t="str">
            <v>COMISARIA CIUDAD Y CAMPO</v>
          </cell>
          <cell r="AA252">
            <v>1</v>
          </cell>
          <cell r="AB252">
            <v>1</v>
          </cell>
          <cell r="AC252" t="str">
            <v>10761563</v>
          </cell>
          <cell r="AD252">
            <v>1</v>
          </cell>
          <cell r="AE252" t="str">
            <v/>
          </cell>
          <cell r="AF252" t="str">
            <v/>
          </cell>
          <cell r="AG252" t="str">
            <v>PALOMINO</v>
          </cell>
          <cell r="AH252" t="str">
            <v>SENCE</v>
          </cell>
          <cell r="AI252" t="str">
            <v>YESENIA PILAR</v>
          </cell>
          <cell r="AJ252">
            <v>49</v>
          </cell>
          <cell r="AK252" t="str">
            <v>15</v>
          </cell>
          <cell r="AL252" t="str">
            <v>01</v>
          </cell>
          <cell r="AM252" t="str">
            <v>01</v>
          </cell>
          <cell r="AN252" t="str">
            <v>02</v>
          </cell>
          <cell r="AO252" t="str">
            <v>12</v>
          </cell>
          <cell r="AP252" t="str">
            <v>1976</v>
          </cell>
          <cell r="AQ252" t="str">
            <v>15</v>
          </cell>
          <cell r="AR252" t="str">
            <v>01</v>
          </cell>
          <cell r="AS252" t="str">
            <v>28</v>
          </cell>
          <cell r="AT252" t="str">
            <v>0001</v>
          </cell>
          <cell r="AU252">
            <v>1</v>
          </cell>
          <cell r="AV252">
            <v>3</v>
          </cell>
          <cell r="AW252" t="str">
            <v>AV. ARENAS LOAYZA MZ C- LT81</v>
          </cell>
          <cell r="AX252" t="str">
            <v/>
          </cell>
          <cell r="AY252" t="str">
            <v/>
          </cell>
          <cell r="AZ252" t="str">
            <v/>
          </cell>
          <cell r="BA252" t="str">
            <v/>
          </cell>
          <cell r="BB252" t="str">
            <v>C</v>
          </cell>
          <cell r="BC252" t="str">
            <v>81</v>
          </cell>
          <cell r="BD252" t="str">
            <v/>
          </cell>
          <cell r="BE252" t="str">
            <v>ESPALDAS DEL POTAO</v>
          </cell>
          <cell r="BF252">
            <v>0</v>
          </cell>
          <cell r="BH252">
            <v>0</v>
          </cell>
          <cell r="BI252">
            <v>4</v>
          </cell>
          <cell r="BJ252">
            <v>1</v>
          </cell>
          <cell r="BK252">
            <v>7</v>
          </cell>
          <cell r="BL252" t="str">
            <v/>
          </cell>
          <cell r="BM252" t="str">
            <v/>
          </cell>
          <cell r="BN252">
            <v>10</v>
          </cell>
          <cell r="BO252" t="str">
            <v/>
          </cell>
          <cell r="BP252" t="str">
            <v/>
          </cell>
          <cell r="BQ252">
            <v>1</v>
          </cell>
          <cell r="BR252">
            <v>0</v>
          </cell>
          <cell r="BS252">
            <v>0</v>
          </cell>
          <cell r="BT252" t="str">
            <v/>
          </cell>
          <cell r="BU252" t="str">
            <v/>
          </cell>
          <cell r="BV252" t="str">
            <v/>
          </cell>
          <cell r="BW252" t="str">
            <v/>
          </cell>
          <cell r="BX252" t="str">
            <v/>
          </cell>
          <cell r="BY252" t="str">
            <v/>
          </cell>
          <cell r="BZ252" t="str">
            <v/>
          </cell>
          <cell r="CA252">
            <v>1</v>
          </cell>
          <cell r="CB252">
            <v>9</v>
          </cell>
          <cell r="CC252">
            <v>0</v>
          </cell>
          <cell r="CD252" t="str">
            <v/>
          </cell>
          <cell r="CE252" t="str">
            <v/>
          </cell>
          <cell r="CF252" t="str">
            <v/>
          </cell>
          <cell r="CG252" t="str">
            <v/>
          </cell>
          <cell r="CH252" t="str">
            <v/>
          </cell>
          <cell r="CI252" t="str">
            <v/>
          </cell>
          <cell r="CJ252" t="str">
            <v/>
          </cell>
          <cell r="CK252">
            <v>1</v>
          </cell>
          <cell r="CL252">
            <v>113</v>
          </cell>
          <cell r="CM252" t="str">
            <v>LIMPEZA DOMESTICA</v>
          </cell>
          <cell r="CN252" t="str">
            <v/>
          </cell>
          <cell r="CO252">
            <v>960828026</v>
          </cell>
          <cell r="CP252" t="str">
            <v>yeseniapalominosense@gmail.com</v>
          </cell>
          <cell r="CQ252">
            <v>1</v>
          </cell>
          <cell r="CR252">
            <v>1</v>
          </cell>
          <cell r="CS252">
            <v>1</v>
          </cell>
          <cell r="CT252" t="str">
            <v>ALVARO HUANCA PALOMINO</v>
          </cell>
          <cell r="CU252" t="str">
            <v>HIJO</v>
          </cell>
          <cell r="CV252" t="str">
            <v/>
          </cell>
          <cell r="CW252" t="str">
            <v>1</v>
          </cell>
          <cell r="CX252" t="str">
            <v>1</v>
          </cell>
          <cell r="CY252" t="str">
            <v/>
          </cell>
          <cell r="CZ252" t="str">
            <v/>
          </cell>
          <cell r="DA252" t="str">
            <v/>
          </cell>
          <cell r="DB252" t="str">
            <v/>
          </cell>
          <cell r="DL252">
            <v>2</v>
          </cell>
          <cell r="DM252">
            <v>1</v>
          </cell>
          <cell r="DN252">
            <v>1</v>
          </cell>
          <cell r="DO252" t="str">
            <v/>
          </cell>
          <cell r="DP252">
            <v>2</v>
          </cell>
          <cell r="DQ252">
            <v>0</v>
          </cell>
          <cell r="DR252">
            <v>1</v>
          </cell>
          <cell r="DS252">
            <v>3</v>
          </cell>
          <cell r="DT252">
            <v>2</v>
          </cell>
          <cell r="DU252" t="str">
            <v/>
          </cell>
          <cell r="DV252" t="str">
            <v/>
          </cell>
          <cell r="DW252" t="str">
            <v/>
          </cell>
          <cell r="DX252" t="str">
            <v/>
          </cell>
          <cell r="DY252" t="str">
            <v/>
          </cell>
          <cell r="DZ252" t="str">
            <v/>
          </cell>
          <cell r="EA252" t="str">
            <v/>
          </cell>
          <cell r="EB252" t="str">
            <v/>
          </cell>
          <cell r="EC252" t="str">
            <v/>
          </cell>
          <cell r="ED252" t="str">
            <v/>
          </cell>
          <cell r="EE252" t="str">
            <v/>
          </cell>
          <cell r="EF252" t="str">
            <v/>
          </cell>
          <cell r="EG252" t="str">
            <v/>
          </cell>
          <cell r="EH252" t="str">
            <v/>
          </cell>
          <cell r="EI252" t="str">
            <v/>
          </cell>
          <cell r="EJ252" t="str">
            <v/>
          </cell>
          <cell r="EK252" t="str">
            <v/>
          </cell>
          <cell r="EL252" t="str">
            <v/>
          </cell>
          <cell r="EM252" t="str">
            <v>15</v>
          </cell>
          <cell r="EN252" t="str">
            <v>01</v>
          </cell>
          <cell r="EO252" t="str">
            <v>28</v>
          </cell>
          <cell r="EP252" t="str">
            <v>0001</v>
          </cell>
          <cell r="ER252" t="str">
            <v>40 a 49 años</v>
          </cell>
          <cell r="ES252" t="str">
            <v>1501</v>
          </cell>
          <cell r="ET252" t="str">
            <v>1501280001</v>
          </cell>
          <cell r="EU252" t="str">
            <v>150128</v>
          </cell>
          <cell r="EV252" t="str">
            <v>150128</v>
          </cell>
          <cell r="EW252" t="b">
            <v>1</v>
          </cell>
          <cell r="EX252" t="str">
            <v>MAM - RIMAC</v>
          </cell>
          <cell r="EY252">
            <v>4</v>
          </cell>
          <cell r="EZ252" t="str">
            <v>150101</v>
          </cell>
          <cell r="FA252" t="str">
            <v>1501280001</v>
          </cell>
          <cell r="FB252" t="str">
            <v/>
          </cell>
          <cell r="FC252" t="str">
            <v>1501280001</v>
          </cell>
          <cell r="FD252" t="str">
            <v>LIMA</v>
          </cell>
          <cell r="FE252" t="str">
            <v>RIMAC</v>
          </cell>
          <cell r="FF252" t="e">
            <v>#N/A</v>
          </cell>
          <cell r="FG252" t="str">
            <v>RIMAC</v>
          </cell>
          <cell r="FH252" t="str">
            <v>41685614</v>
          </cell>
          <cell r="FI252">
            <v>0</v>
          </cell>
          <cell r="FJ252" t="str">
            <v>COMISARIA CIUDAD Y CAMPO</v>
          </cell>
          <cell r="FK252">
            <v>0</v>
          </cell>
          <cell r="FL252" t="str">
            <v>VELASQUEZ</v>
          </cell>
          <cell r="FM252">
            <v>0</v>
          </cell>
          <cell r="FN252" t="str">
            <v>FABIAN</v>
          </cell>
          <cell r="FO252">
            <v>0</v>
          </cell>
          <cell r="FP252" t="str">
            <v>ELIZABETH AMELIA</v>
          </cell>
          <cell r="FQ252">
            <v>0</v>
          </cell>
          <cell r="FR252" t="str">
            <v>10761563</v>
          </cell>
          <cell r="FS252" t="str">
            <v>PALOMINO</v>
          </cell>
          <cell r="FT252" t="str">
            <v>SENCE</v>
          </cell>
          <cell r="FU252" t="str">
            <v>YESENIA PILAR</v>
          </cell>
          <cell r="FV252" t="str">
            <v>02</v>
          </cell>
          <cell r="FW252" t="str">
            <v>12</v>
          </cell>
          <cell r="FX252" t="str">
            <v>1976</v>
          </cell>
          <cell r="FY252">
            <v>0</v>
          </cell>
          <cell r="FZ252">
            <v>0</v>
          </cell>
          <cell r="GA252">
            <v>0</v>
          </cell>
          <cell r="GB252">
            <v>0</v>
          </cell>
          <cell r="GC252">
            <v>0</v>
          </cell>
          <cell r="GD252">
            <v>0</v>
          </cell>
          <cell r="GE252">
            <v>0</v>
          </cell>
          <cell r="GF252">
            <v>0</v>
          </cell>
          <cell r="GG252">
            <v>0</v>
          </cell>
          <cell r="GH252">
            <v>0</v>
          </cell>
          <cell r="GI252">
            <v>0</v>
          </cell>
        </row>
        <row r="253">
          <cell r="F253">
            <v>55100</v>
          </cell>
          <cell r="G253" t="str">
            <v>PUNO</v>
          </cell>
          <cell r="H253">
            <v>3</v>
          </cell>
          <cell r="I253" t="str">
            <v>A-1307</v>
          </cell>
          <cell r="J253" t="str">
            <v>A</v>
          </cell>
          <cell r="K253">
            <v>0</v>
          </cell>
          <cell r="L253" t="str">
            <v>10</v>
          </cell>
          <cell r="M253" t="str">
            <v>01</v>
          </cell>
          <cell r="N253" t="str">
            <v>2026</v>
          </cell>
          <cell r="O253" t="str">
            <v>01315317</v>
          </cell>
          <cell r="P253" t="str">
            <v>GALVEZ</v>
          </cell>
          <cell r="Q253" t="str">
            <v>CONDORI</v>
          </cell>
          <cell r="R253" t="str">
            <v>SORAIDA FLORENCIA</v>
          </cell>
          <cell r="S253">
            <v>1</v>
          </cell>
          <cell r="T253">
            <v>0</v>
          </cell>
          <cell r="U253" t="str">
            <v/>
          </cell>
          <cell r="V253" t="str">
            <v/>
          </cell>
          <cell r="W253" t="str">
            <v/>
          </cell>
          <cell r="X253">
            <v>1</v>
          </cell>
          <cell r="Y253">
            <v>1</v>
          </cell>
          <cell r="Z253" t="str">
            <v>PUNO</v>
          </cell>
          <cell r="AA253">
            <v>1</v>
          </cell>
          <cell r="AB253">
            <v>1</v>
          </cell>
          <cell r="AC253" t="str">
            <v>70098562</v>
          </cell>
          <cell r="AD253">
            <v>1</v>
          </cell>
          <cell r="AE253" t="str">
            <v/>
          </cell>
          <cell r="AF253" t="str">
            <v/>
          </cell>
          <cell r="AG253" t="str">
            <v>CLAVITEA</v>
          </cell>
          <cell r="AH253" t="str">
            <v>CHAHUA</v>
          </cell>
          <cell r="AI253" t="str">
            <v>ELIANA</v>
          </cell>
          <cell r="AJ253">
            <v>32</v>
          </cell>
          <cell r="AK253" t="str">
            <v>21</v>
          </cell>
          <cell r="AL253" t="str">
            <v>01</v>
          </cell>
          <cell r="AM253" t="str">
            <v>01</v>
          </cell>
          <cell r="AN253" t="str">
            <v>12</v>
          </cell>
          <cell r="AO253" t="str">
            <v>06</v>
          </cell>
          <cell r="AP253" t="str">
            <v>1993</v>
          </cell>
          <cell r="AQ253" t="str">
            <v>21</v>
          </cell>
          <cell r="AR253" t="str">
            <v>01</v>
          </cell>
          <cell r="AS253" t="str">
            <v>01</v>
          </cell>
          <cell r="AT253" t="str">
            <v>0001</v>
          </cell>
          <cell r="AU253">
            <v>1</v>
          </cell>
          <cell r="AV253">
            <v>2</v>
          </cell>
          <cell r="AW253" t="str">
            <v>EMANCIPACION</v>
          </cell>
          <cell r="AX253" t="str">
            <v>564</v>
          </cell>
          <cell r="AY253" t="str">
            <v/>
          </cell>
          <cell r="AZ253" t="str">
            <v/>
          </cell>
          <cell r="BA253" t="str">
            <v/>
          </cell>
          <cell r="BB253" t="str">
            <v/>
          </cell>
          <cell r="BC253" t="str">
            <v/>
          </cell>
          <cell r="BD253" t="str">
            <v/>
          </cell>
          <cell r="BE253" t="str">
            <v>BARRIO MANTO</v>
          </cell>
          <cell r="BF253">
            <v>0</v>
          </cell>
          <cell r="BH253">
            <v>1</v>
          </cell>
          <cell r="BI253">
            <v>1</v>
          </cell>
          <cell r="BJ253">
            <v>2</v>
          </cell>
          <cell r="BK253">
            <v>7</v>
          </cell>
          <cell r="BL253" t="str">
            <v/>
          </cell>
          <cell r="BM253" t="str">
            <v/>
          </cell>
          <cell r="BN253">
            <v>10</v>
          </cell>
          <cell r="BO253" t="str">
            <v/>
          </cell>
          <cell r="BP253" t="str">
            <v/>
          </cell>
          <cell r="BQ253">
            <v>1</v>
          </cell>
          <cell r="BR253">
            <v>0</v>
          </cell>
          <cell r="BS253">
            <v>0</v>
          </cell>
          <cell r="BT253" t="str">
            <v/>
          </cell>
          <cell r="BU253" t="str">
            <v/>
          </cell>
          <cell r="BV253" t="str">
            <v/>
          </cell>
          <cell r="BW253" t="str">
            <v/>
          </cell>
          <cell r="BX253" t="str">
            <v/>
          </cell>
          <cell r="BY253" t="str">
            <v/>
          </cell>
          <cell r="BZ253" t="str">
            <v/>
          </cell>
          <cell r="CA253">
            <v>2</v>
          </cell>
          <cell r="CB253">
            <v>7</v>
          </cell>
          <cell r="CC253">
            <v>0</v>
          </cell>
          <cell r="CD253" t="str">
            <v/>
          </cell>
          <cell r="CE253" t="str">
            <v/>
          </cell>
          <cell r="CF253" t="str">
            <v/>
          </cell>
          <cell r="CG253" t="str">
            <v/>
          </cell>
          <cell r="CH253" t="str">
            <v/>
          </cell>
          <cell r="CI253" t="str">
            <v/>
          </cell>
          <cell r="CJ253" t="str">
            <v/>
          </cell>
          <cell r="CK253">
            <v>1</v>
          </cell>
          <cell r="CL253">
            <v>113</v>
          </cell>
          <cell r="CM253" t="str">
            <v>ATENCIÒN EN TIENDA DE ALQUILER DE VESTIDOS</v>
          </cell>
          <cell r="CN253" t="str">
            <v/>
          </cell>
          <cell r="CO253">
            <v>971344290</v>
          </cell>
          <cell r="CP253" t="str">
            <v/>
          </cell>
          <cell r="CQ253">
            <v>1</v>
          </cell>
          <cell r="CR253">
            <v>1</v>
          </cell>
          <cell r="CS253">
            <v>1</v>
          </cell>
          <cell r="CT253" t="str">
            <v>ANGEL CLAVITEA CHAJUA</v>
          </cell>
          <cell r="CU253" t="str">
            <v>PADRE</v>
          </cell>
          <cell r="CV253" t="str">
            <v/>
          </cell>
          <cell r="CW253" t="str">
            <v>1</v>
          </cell>
          <cell r="CX253" t="str">
            <v>1</v>
          </cell>
          <cell r="CY253" t="str">
            <v/>
          </cell>
          <cell r="CZ253" t="str">
            <v/>
          </cell>
          <cell r="DA253" t="str">
            <v/>
          </cell>
          <cell r="DB253" t="str">
            <v/>
          </cell>
          <cell r="DC253" t="str">
            <v>TEODORA CHAHUA GOMEZ</v>
          </cell>
          <cell r="DD253" t="str">
            <v>MADRE</v>
          </cell>
          <cell r="DE253" t="str">
            <v/>
          </cell>
          <cell r="DF253" t="str">
            <v/>
          </cell>
          <cell r="DG253" t="str">
            <v>1</v>
          </cell>
          <cell r="DH253" t="str">
            <v/>
          </cell>
          <cell r="DI253" t="str">
            <v/>
          </cell>
          <cell r="DJ253" t="str">
            <v/>
          </cell>
          <cell r="DK253" t="str">
            <v/>
          </cell>
          <cell r="DL253">
            <v>1</v>
          </cell>
          <cell r="DM253" t="str">
            <v/>
          </cell>
          <cell r="DN253">
            <v>1</v>
          </cell>
          <cell r="DO253">
            <v>1</v>
          </cell>
          <cell r="DP253">
            <v>2</v>
          </cell>
          <cell r="DQ253">
            <v>0</v>
          </cell>
          <cell r="DR253">
            <v>1</v>
          </cell>
          <cell r="DS253">
            <v>3</v>
          </cell>
          <cell r="DT253">
            <v>3</v>
          </cell>
          <cell r="DU253" t="str">
            <v/>
          </cell>
          <cell r="DV253" t="str">
            <v/>
          </cell>
          <cell r="DW253" t="str">
            <v/>
          </cell>
          <cell r="DX253" t="str">
            <v/>
          </cell>
          <cell r="DY253" t="str">
            <v/>
          </cell>
          <cell r="DZ253" t="str">
            <v/>
          </cell>
          <cell r="EA253" t="str">
            <v/>
          </cell>
          <cell r="EB253" t="str">
            <v/>
          </cell>
          <cell r="EC253" t="str">
            <v/>
          </cell>
          <cell r="ED253" t="str">
            <v/>
          </cell>
          <cell r="EE253" t="str">
            <v/>
          </cell>
          <cell r="EF253" t="str">
            <v/>
          </cell>
          <cell r="EG253" t="str">
            <v/>
          </cell>
          <cell r="EH253" t="str">
            <v/>
          </cell>
          <cell r="EI253" t="str">
            <v/>
          </cell>
          <cell r="EJ253" t="str">
            <v/>
          </cell>
          <cell r="EK253" t="str">
            <v/>
          </cell>
          <cell r="EL253" t="str">
            <v/>
          </cell>
          <cell r="EM253" t="str">
            <v>21</v>
          </cell>
          <cell r="EN253" t="str">
            <v>01</v>
          </cell>
          <cell r="EO253" t="str">
            <v>01</v>
          </cell>
          <cell r="EP253" t="str">
            <v>0001</v>
          </cell>
          <cell r="ER253" t="str">
            <v>30 a 39 años</v>
          </cell>
          <cell r="ES253" t="str">
            <v>21</v>
          </cell>
          <cell r="ET253" t="str">
            <v>2101010001</v>
          </cell>
          <cell r="EU253" t="str">
            <v>210101</v>
          </cell>
          <cell r="EV253" t="str">
            <v>210101</v>
          </cell>
          <cell r="EW253" t="b">
            <v>1</v>
          </cell>
          <cell r="EX253" t="str">
            <v>MAM - PUNO</v>
          </cell>
          <cell r="EY253">
            <v>2</v>
          </cell>
          <cell r="EZ253" t="str">
            <v>210101</v>
          </cell>
          <cell r="FA253" t="str">
            <v>2101010001</v>
          </cell>
          <cell r="FB253" t="str">
            <v/>
          </cell>
          <cell r="FC253" t="str">
            <v>2101010001</v>
          </cell>
          <cell r="FD253" t="str">
            <v>PUNO</v>
          </cell>
          <cell r="FE253" t="str">
            <v>PUNO</v>
          </cell>
          <cell r="FF253" t="e">
            <v>#N/A</v>
          </cell>
          <cell r="FG253" t="str">
            <v>PUNO</v>
          </cell>
          <cell r="FH253" t="str">
            <v>01315317</v>
          </cell>
          <cell r="FI253">
            <v>0</v>
          </cell>
          <cell r="FJ253" t="str">
            <v>PUNO</v>
          </cell>
          <cell r="FK253">
            <v>0</v>
          </cell>
          <cell r="FL253" t="str">
            <v>GALVEZ</v>
          </cell>
          <cell r="FM253">
            <v>0</v>
          </cell>
          <cell r="FN253" t="str">
            <v>CONDORI</v>
          </cell>
          <cell r="FO253">
            <v>0</v>
          </cell>
          <cell r="FP253" t="str">
            <v>SORAIDA FLORENCIA</v>
          </cell>
          <cell r="FQ253">
            <v>0</v>
          </cell>
          <cell r="FR253" t="str">
            <v>70098562</v>
          </cell>
          <cell r="FS253" t="str">
            <v>CLAVITEA</v>
          </cell>
          <cell r="FT253" t="str">
            <v>CHAHUA</v>
          </cell>
          <cell r="FU253" t="str">
            <v>ELIANA</v>
          </cell>
          <cell r="FV253" t="str">
            <v>12</v>
          </cell>
          <cell r="FW253" t="str">
            <v>06</v>
          </cell>
          <cell r="FX253" t="str">
            <v>1993</v>
          </cell>
          <cell r="FY253">
            <v>0</v>
          </cell>
          <cell r="FZ253">
            <v>0</v>
          </cell>
          <cell r="GA253">
            <v>0</v>
          </cell>
          <cell r="GB253">
            <v>0</v>
          </cell>
          <cell r="GC253">
            <v>0</v>
          </cell>
          <cell r="GD253">
            <v>0</v>
          </cell>
          <cell r="GE253">
            <v>0</v>
          </cell>
          <cell r="GF253">
            <v>0</v>
          </cell>
          <cell r="GG253">
            <v>0</v>
          </cell>
          <cell r="GH253">
            <v>0</v>
          </cell>
          <cell r="GI253">
            <v>0</v>
          </cell>
        </row>
        <row r="254">
          <cell r="F254">
            <v>55099</v>
          </cell>
          <cell r="G254" t="str">
            <v>COMISARIA SOL DE ORO</v>
          </cell>
          <cell r="H254">
            <v>7</v>
          </cell>
          <cell r="I254" t="str">
            <v>A-1307</v>
          </cell>
          <cell r="J254" t="str">
            <v>G</v>
          </cell>
          <cell r="K254">
            <v>0</v>
          </cell>
          <cell r="L254" t="str">
            <v>01</v>
          </cell>
          <cell r="M254" t="str">
            <v>01</v>
          </cell>
          <cell r="N254" t="str">
            <v>2026</v>
          </cell>
          <cell r="O254" t="str">
            <v>08115971</v>
          </cell>
          <cell r="P254" t="str">
            <v>RUIZ</v>
          </cell>
          <cell r="Q254" t="str">
            <v>CONTRERAS</v>
          </cell>
          <cell r="R254" t="str">
            <v>CARMEN MARIA</v>
          </cell>
          <cell r="S254">
            <v>1</v>
          </cell>
          <cell r="T254">
            <v>0</v>
          </cell>
          <cell r="U254" t="str">
            <v/>
          </cell>
          <cell r="V254" t="str">
            <v/>
          </cell>
          <cell r="W254" t="str">
            <v/>
          </cell>
          <cell r="X254">
            <v>1</v>
          </cell>
          <cell r="Y254">
            <v>2</v>
          </cell>
          <cell r="Z254" t="str">
            <v>comisaria sol de oro</v>
          </cell>
          <cell r="AA254">
            <v>1</v>
          </cell>
          <cell r="AB254">
            <v>1</v>
          </cell>
          <cell r="AC254" t="str">
            <v>09431117</v>
          </cell>
          <cell r="AD254">
            <v>1</v>
          </cell>
          <cell r="AE254" t="str">
            <v/>
          </cell>
          <cell r="AF254" t="str">
            <v/>
          </cell>
          <cell r="AG254" t="str">
            <v>aponte</v>
          </cell>
          <cell r="AH254" t="str">
            <v>portilla</v>
          </cell>
          <cell r="AI254" t="str">
            <v>patricia dora</v>
          </cell>
          <cell r="AJ254">
            <v>57</v>
          </cell>
          <cell r="AK254" t="str">
            <v>15</v>
          </cell>
          <cell r="AL254" t="str">
            <v>01</v>
          </cell>
          <cell r="AM254" t="str">
            <v>01</v>
          </cell>
          <cell r="AN254" t="str">
            <v>10</v>
          </cell>
          <cell r="AO254" t="str">
            <v>09</v>
          </cell>
          <cell r="AP254" t="str">
            <v>1968</v>
          </cell>
          <cell r="AQ254" t="str">
            <v>15</v>
          </cell>
          <cell r="AR254" t="str">
            <v>01</v>
          </cell>
          <cell r="AS254" t="str">
            <v>17</v>
          </cell>
          <cell r="AT254" t="str">
            <v>0001</v>
          </cell>
          <cell r="AU254">
            <v>1</v>
          </cell>
          <cell r="AV254">
            <v>4</v>
          </cell>
          <cell r="AW254" t="str">
            <v>b</v>
          </cell>
          <cell r="AX254" t="str">
            <v>278</v>
          </cell>
          <cell r="AY254" t="str">
            <v>dpto a</v>
          </cell>
          <cell r="AZ254" t="str">
            <v/>
          </cell>
          <cell r="BA254" t="str">
            <v>3</v>
          </cell>
          <cell r="BB254" t="str">
            <v/>
          </cell>
          <cell r="BC254" t="str">
            <v/>
          </cell>
          <cell r="BD254" t="str">
            <v/>
          </cell>
          <cell r="BE254" t="str">
            <v>urbanizacion carlos cueto fernandini</v>
          </cell>
          <cell r="BF254">
            <v>0</v>
          </cell>
          <cell r="BH254">
            <v>1</v>
          </cell>
          <cell r="BI254">
            <v>1</v>
          </cell>
          <cell r="BJ254">
            <v>4</v>
          </cell>
          <cell r="BK254">
            <v>7</v>
          </cell>
          <cell r="BL254" t="str">
            <v/>
          </cell>
          <cell r="BM254" t="str">
            <v/>
          </cell>
          <cell r="BN254">
            <v>10</v>
          </cell>
          <cell r="BO254" t="str">
            <v/>
          </cell>
          <cell r="BP254" t="str">
            <v/>
          </cell>
          <cell r="BQ254">
            <v>0</v>
          </cell>
          <cell r="BR254" t="str">
            <v/>
          </cell>
          <cell r="BS254">
            <v>0</v>
          </cell>
          <cell r="BT254" t="str">
            <v/>
          </cell>
          <cell r="BU254" t="str">
            <v/>
          </cell>
          <cell r="BV254" t="str">
            <v/>
          </cell>
          <cell r="BW254" t="str">
            <v/>
          </cell>
          <cell r="BX254" t="str">
            <v/>
          </cell>
          <cell r="BY254" t="str">
            <v/>
          </cell>
          <cell r="BZ254" t="str">
            <v/>
          </cell>
          <cell r="CA254">
            <v>2</v>
          </cell>
          <cell r="CB254">
            <v>6</v>
          </cell>
          <cell r="CC254">
            <v>0</v>
          </cell>
          <cell r="CD254" t="str">
            <v/>
          </cell>
          <cell r="CE254" t="str">
            <v/>
          </cell>
          <cell r="CF254" t="str">
            <v/>
          </cell>
          <cell r="CG254" t="str">
            <v/>
          </cell>
          <cell r="CH254" t="str">
            <v/>
          </cell>
          <cell r="CI254" t="str">
            <v/>
          </cell>
          <cell r="CJ254" t="str">
            <v/>
          </cell>
          <cell r="CK254">
            <v>1</v>
          </cell>
          <cell r="CL254">
            <v>35</v>
          </cell>
          <cell r="CM254" t="str">
            <v>venta independiente de ropa</v>
          </cell>
          <cell r="CN254" t="str">
            <v/>
          </cell>
          <cell r="CO254">
            <v>986148677</v>
          </cell>
          <cell r="CP254" t="str">
            <v/>
          </cell>
          <cell r="CQ254">
            <v>1</v>
          </cell>
          <cell r="CR254">
            <v>1</v>
          </cell>
          <cell r="CS254">
            <v>1</v>
          </cell>
          <cell r="CT254" t="str">
            <v>MIRLENKA SANTA</v>
          </cell>
          <cell r="CU254" t="str">
            <v>HIJA</v>
          </cell>
          <cell r="CV254" t="str">
            <v/>
          </cell>
          <cell r="CW254" t="str">
            <v/>
          </cell>
          <cell r="CX254" t="str">
            <v>1</v>
          </cell>
          <cell r="CY254" t="str">
            <v/>
          </cell>
          <cell r="CZ254" t="str">
            <v/>
          </cell>
          <cell r="DA254" t="str">
            <v/>
          </cell>
          <cell r="DB254" t="str">
            <v/>
          </cell>
          <cell r="DC254" t="str">
            <v>CRUZ APONTE</v>
          </cell>
          <cell r="DD254" t="str">
            <v>HERMANO</v>
          </cell>
          <cell r="DE254" t="str">
            <v/>
          </cell>
          <cell r="DF254" t="str">
            <v/>
          </cell>
          <cell r="DG254" t="str">
            <v>1</v>
          </cell>
          <cell r="DH254" t="str">
            <v/>
          </cell>
          <cell r="DI254" t="str">
            <v/>
          </cell>
          <cell r="DJ254" t="str">
            <v/>
          </cell>
          <cell r="DK254" t="str">
            <v/>
          </cell>
          <cell r="DL254">
            <v>2</v>
          </cell>
          <cell r="DM254" t="str">
            <v/>
          </cell>
          <cell r="DN254">
            <v>1</v>
          </cell>
          <cell r="DO254" t="str">
            <v/>
          </cell>
          <cell r="DP254">
            <v>1</v>
          </cell>
          <cell r="DQ254">
            <v>0</v>
          </cell>
          <cell r="DR254">
            <v>0</v>
          </cell>
          <cell r="DS254">
            <v>3</v>
          </cell>
          <cell r="DT254">
            <v>3</v>
          </cell>
          <cell r="DU254" t="str">
            <v/>
          </cell>
          <cell r="DV254" t="str">
            <v/>
          </cell>
          <cell r="DW254" t="str">
            <v/>
          </cell>
          <cell r="DX254" t="str">
            <v/>
          </cell>
          <cell r="DY254" t="str">
            <v/>
          </cell>
          <cell r="DZ254" t="str">
            <v/>
          </cell>
          <cell r="EA254" t="str">
            <v/>
          </cell>
          <cell r="EB254" t="str">
            <v/>
          </cell>
          <cell r="EC254" t="str">
            <v/>
          </cell>
          <cell r="ED254" t="str">
            <v/>
          </cell>
          <cell r="EE254" t="str">
            <v/>
          </cell>
          <cell r="EF254" t="str">
            <v/>
          </cell>
          <cell r="EG254" t="str">
            <v/>
          </cell>
          <cell r="EH254" t="str">
            <v/>
          </cell>
          <cell r="EI254" t="str">
            <v/>
          </cell>
          <cell r="EJ254" t="str">
            <v/>
          </cell>
          <cell r="EK254" t="str">
            <v/>
          </cell>
          <cell r="EL254" t="str">
            <v/>
          </cell>
          <cell r="EM254" t="str">
            <v>15</v>
          </cell>
          <cell r="EN254" t="str">
            <v>01</v>
          </cell>
          <cell r="EO254" t="str">
            <v>17</v>
          </cell>
          <cell r="EP254" t="str">
            <v>0001</v>
          </cell>
          <cell r="ER254" t="str">
            <v>50 a 59 años</v>
          </cell>
          <cell r="ES254" t="str">
            <v>1501</v>
          </cell>
          <cell r="ET254" t="str">
            <v>1501170001</v>
          </cell>
          <cell r="EU254" t="str">
            <v>150117</v>
          </cell>
          <cell r="EV254" t="str">
            <v>150117</v>
          </cell>
          <cell r="EW254" t="b">
            <v>1</v>
          </cell>
          <cell r="EX254" t="str">
            <v>MAM - LOS OLIVOS</v>
          </cell>
          <cell r="EY254">
            <v>2</v>
          </cell>
          <cell r="EZ254" t="str">
            <v>150101</v>
          </cell>
          <cell r="FA254" t="str">
            <v>1501170001</v>
          </cell>
          <cell r="FB254" t="str">
            <v/>
          </cell>
          <cell r="FC254" t="str">
            <v>1501170001</v>
          </cell>
          <cell r="FD254" t="str">
            <v>LIMA</v>
          </cell>
          <cell r="FE254" t="str">
            <v>LAS PALMERAS</v>
          </cell>
          <cell r="FF254" t="e">
            <v>#N/A</v>
          </cell>
          <cell r="FG254" t="str">
            <v>LAS PALMERAS</v>
          </cell>
          <cell r="FH254" t="str">
            <v>08115971</v>
          </cell>
          <cell r="FI254">
            <v>0</v>
          </cell>
          <cell r="FJ254" t="str">
            <v>COMISARIA SOL DE ORO</v>
          </cell>
          <cell r="FK254">
            <v>0</v>
          </cell>
          <cell r="FL254" t="str">
            <v>RUIZ</v>
          </cell>
          <cell r="FM254">
            <v>0</v>
          </cell>
          <cell r="FN254" t="str">
            <v>CONTRERAS</v>
          </cell>
          <cell r="FO254">
            <v>0</v>
          </cell>
          <cell r="FP254" t="str">
            <v>CARMEN MARIA</v>
          </cell>
          <cell r="FQ254">
            <v>0</v>
          </cell>
          <cell r="FR254" t="str">
            <v>09431117</v>
          </cell>
          <cell r="FS254" t="str">
            <v>APONTE</v>
          </cell>
          <cell r="FT254" t="str">
            <v>PORTILLA</v>
          </cell>
          <cell r="FU254" t="str">
            <v>PATRICIA DORA</v>
          </cell>
          <cell r="FV254" t="str">
            <v>10</v>
          </cell>
          <cell r="FW254" t="str">
            <v>09</v>
          </cell>
          <cell r="FX254" t="str">
            <v>1968</v>
          </cell>
          <cell r="FY254">
            <v>0</v>
          </cell>
          <cell r="FZ254">
            <v>0</v>
          </cell>
          <cell r="GA254">
            <v>0</v>
          </cell>
          <cell r="GB254">
            <v>0</v>
          </cell>
          <cell r="GC254">
            <v>0</v>
          </cell>
          <cell r="GD254">
            <v>0</v>
          </cell>
          <cell r="GE254">
            <v>0</v>
          </cell>
          <cell r="GF254">
            <v>0</v>
          </cell>
          <cell r="GG254">
            <v>0</v>
          </cell>
          <cell r="GH254">
            <v>0</v>
          </cell>
          <cell r="GI254">
            <v>0</v>
          </cell>
        </row>
        <row r="255">
          <cell r="F255">
            <v>55098</v>
          </cell>
          <cell r="G255" t="str">
            <v>COMISARIA SOL DE ORO</v>
          </cell>
          <cell r="H255">
            <v>6</v>
          </cell>
          <cell r="I255" t="str">
            <v>A-1307</v>
          </cell>
          <cell r="J255" t="str">
            <v>G</v>
          </cell>
          <cell r="K255">
            <v>0</v>
          </cell>
          <cell r="L255" t="str">
            <v>01</v>
          </cell>
          <cell r="M255" t="str">
            <v>01</v>
          </cell>
          <cell r="N255" t="str">
            <v>2026</v>
          </cell>
          <cell r="O255" t="str">
            <v>08115971</v>
          </cell>
          <cell r="P255" t="str">
            <v>RUIZ</v>
          </cell>
          <cell r="Q255" t="str">
            <v>CONTRERAS</v>
          </cell>
          <cell r="R255" t="str">
            <v>CARMEN MARIA</v>
          </cell>
          <cell r="S255">
            <v>1</v>
          </cell>
          <cell r="T255">
            <v>0</v>
          </cell>
          <cell r="U255" t="str">
            <v/>
          </cell>
          <cell r="V255" t="str">
            <v/>
          </cell>
          <cell r="W255" t="str">
            <v/>
          </cell>
          <cell r="X255">
            <v>1</v>
          </cell>
          <cell r="Y255">
            <v>2</v>
          </cell>
          <cell r="Z255" t="str">
            <v>comisaria sol de oro</v>
          </cell>
          <cell r="AA255">
            <v>1</v>
          </cell>
          <cell r="AB255">
            <v>1</v>
          </cell>
          <cell r="AC255" t="str">
            <v>40361147</v>
          </cell>
          <cell r="AD255">
            <v>1</v>
          </cell>
          <cell r="AE255" t="str">
            <v/>
          </cell>
          <cell r="AF255" t="str">
            <v/>
          </cell>
          <cell r="AG255" t="str">
            <v>bazan</v>
          </cell>
          <cell r="AH255" t="str">
            <v>huaccani</v>
          </cell>
          <cell r="AI255" t="str">
            <v>angelica nayra</v>
          </cell>
          <cell r="AJ255">
            <v>46</v>
          </cell>
          <cell r="AK255" t="str">
            <v>15</v>
          </cell>
          <cell r="AL255" t="str">
            <v>01</v>
          </cell>
          <cell r="AM255" t="str">
            <v>01</v>
          </cell>
          <cell r="AN255" t="str">
            <v>20</v>
          </cell>
          <cell r="AO255" t="str">
            <v>11</v>
          </cell>
          <cell r="AP255" t="str">
            <v>1979</v>
          </cell>
          <cell r="AQ255" t="str">
            <v>15</v>
          </cell>
          <cell r="AR255" t="str">
            <v>01</v>
          </cell>
          <cell r="AS255" t="str">
            <v>17</v>
          </cell>
          <cell r="AT255" t="str">
            <v>0001</v>
          </cell>
          <cell r="AU255">
            <v>1</v>
          </cell>
          <cell r="AV255">
            <v>5</v>
          </cell>
          <cell r="AW255" t="str">
            <v>comite 8</v>
          </cell>
          <cell r="AX255" t="str">
            <v/>
          </cell>
          <cell r="AY255" t="str">
            <v/>
          </cell>
          <cell r="AZ255" t="str">
            <v/>
          </cell>
          <cell r="BA255" t="str">
            <v/>
          </cell>
          <cell r="BB255" t="str">
            <v>p</v>
          </cell>
          <cell r="BC255" t="str">
            <v>53</v>
          </cell>
          <cell r="BD255" t="str">
            <v/>
          </cell>
          <cell r="BE255" t="str">
            <v>asentamiento humano mercurio alto</v>
          </cell>
          <cell r="BF255">
            <v>0</v>
          </cell>
          <cell r="BH255">
            <v>1</v>
          </cell>
          <cell r="BI255">
            <v>2</v>
          </cell>
          <cell r="BJ255">
            <v>1</v>
          </cell>
          <cell r="BK255">
            <v>7</v>
          </cell>
          <cell r="BL255" t="str">
            <v/>
          </cell>
          <cell r="BM255" t="str">
            <v/>
          </cell>
          <cell r="BN255">
            <v>10</v>
          </cell>
          <cell r="BO255" t="str">
            <v/>
          </cell>
          <cell r="BP255" t="str">
            <v/>
          </cell>
          <cell r="BQ255">
            <v>0</v>
          </cell>
          <cell r="BR255" t="str">
            <v/>
          </cell>
          <cell r="BS255">
            <v>0</v>
          </cell>
          <cell r="BT255" t="str">
            <v/>
          </cell>
          <cell r="BU255" t="str">
            <v/>
          </cell>
          <cell r="BV255" t="str">
            <v/>
          </cell>
          <cell r="BW255" t="str">
            <v/>
          </cell>
          <cell r="BX255" t="str">
            <v/>
          </cell>
          <cell r="BY255" t="str">
            <v/>
          </cell>
          <cell r="BZ255" t="str">
            <v/>
          </cell>
          <cell r="CA255">
            <v>1</v>
          </cell>
          <cell r="CB255">
            <v>6</v>
          </cell>
          <cell r="CC255">
            <v>0</v>
          </cell>
          <cell r="CD255" t="str">
            <v/>
          </cell>
          <cell r="CE255" t="str">
            <v/>
          </cell>
          <cell r="CF255" t="str">
            <v/>
          </cell>
          <cell r="CG255" t="str">
            <v/>
          </cell>
          <cell r="CH255" t="str">
            <v/>
          </cell>
          <cell r="CI255" t="str">
            <v/>
          </cell>
          <cell r="CJ255" t="str">
            <v/>
          </cell>
          <cell r="CK255">
            <v>1</v>
          </cell>
          <cell r="CL255">
            <v>26</v>
          </cell>
          <cell r="CM255" t="str">
            <v>venta de comida</v>
          </cell>
          <cell r="CN255" t="str">
            <v/>
          </cell>
          <cell r="CO255">
            <v>928176374</v>
          </cell>
          <cell r="CP255" t="str">
            <v/>
          </cell>
          <cell r="CQ255">
            <v>1</v>
          </cell>
          <cell r="CR255">
            <v>1</v>
          </cell>
          <cell r="CS255">
            <v>1</v>
          </cell>
          <cell r="CT255" t="str">
            <v>ROSA LUZ MIRANDA BAZAN</v>
          </cell>
          <cell r="CU255" t="str">
            <v>HIJA</v>
          </cell>
          <cell r="CV255" t="str">
            <v/>
          </cell>
          <cell r="CW255" t="str">
            <v>1</v>
          </cell>
          <cell r="CX255" t="str">
            <v>1</v>
          </cell>
          <cell r="CY255" t="str">
            <v/>
          </cell>
          <cell r="CZ255" t="str">
            <v/>
          </cell>
          <cell r="DA255" t="str">
            <v/>
          </cell>
          <cell r="DB255" t="str">
            <v/>
          </cell>
          <cell r="DC255" t="str">
            <v>MARIA HUACCANI MAMANI</v>
          </cell>
          <cell r="DD255" t="str">
            <v>MADRE</v>
          </cell>
          <cell r="DE255" t="str">
            <v/>
          </cell>
          <cell r="DF255" t="str">
            <v/>
          </cell>
          <cell r="DG255" t="str">
            <v>1</v>
          </cell>
          <cell r="DH255" t="str">
            <v>1</v>
          </cell>
          <cell r="DI255" t="str">
            <v/>
          </cell>
          <cell r="DJ255" t="str">
            <v/>
          </cell>
          <cell r="DK255" t="str">
            <v/>
          </cell>
          <cell r="DL255">
            <v>2</v>
          </cell>
          <cell r="DM255" t="str">
            <v/>
          </cell>
          <cell r="DN255">
            <v>1</v>
          </cell>
          <cell r="DO255" t="str">
            <v/>
          </cell>
          <cell r="DP255">
            <v>2</v>
          </cell>
          <cell r="DQ255">
            <v>1</v>
          </cell>
          <cell r="DR255" t="str">
            <v/>
          </cell>
          <cell r="DS255">
            <v>3</v>
          </cell>
          <cell r="DT255">
            <v>3</v>
          </cell>
          <cell r="DU255" t="str">
            <v/>
          </cell>
          <cell r="DV255" t="str">
            <v/>
          </cell>
          <cell r="DW255" t="str">
            <v/>
          </cell>
          <cell r="DX255" t="str">
            <v/>
          </cell>
          <cell r="DY255" t="str">
            <v/>
          </cell>
          <cell r="DZ255" t="str">
            <v/>
          </cell>
          <cell r="EA255" t="str">
            <v/>
          </cell>
          <cell r="EB255" t="str">
            <v/>
          </cell>
          <cell r="EC255" t="str">
            <v/>
          </cell>
          <cell r="ED255" t="str">
            <v/>
          </cell>
          <cell r="EE255" t="str">
            <v/>
          </cell>
          <cell r="EF255" t="str">
            <v/>
          </cell>
          <cell r="EG255" t="str">
            <v/>
          </cell>
          <cell r="EH255" t="str">
            <v/>
          </cell>
          <cell r="EI255" t="str">
            <v/>
          </cell>
          <cell r="EJ255" t="str">
            <v/>
          </cell>
          <cell r="EK255" t="str">
            <v/>
          </cell>
          <cell r="EL255" t="str">
            <v/>
          </cell>
          <cell r="EM255" t="str">
            <v>15</v>
          </cell>
          <cell r="EN255" t="str">
            <v>01</v>
          </cell>
          <cell r="EO255" t="str">
            <v>17</v>
          </cell>
          <cell r="EP255" t="str">
            <v>0001</v>
          </cell>
          <cell r="ER255" t="str">
            <v>40 a 49 años</v>
          </cell>
          <cell r="ES255" t="str">
            <v>1501</v>
          </cell>
          <cell r="ET255" t="str">
            <v>1501170001</v>
          </cell>
          <cell r="EU255" t="str">
            <v>150117</v>
          </cell>
          <cell r="EV255" t="str">
            <v>150117</v>
          </cell>
          <cell r="EW255" t="b">
            <v>1</v>
          </cell>
          <cell r="EX255" t="str">
            <v>MAM - LOS OLIVOS</v>
          </cell>
          <cell r="EY255">
            <v>3</v>
          </cell>
          <cell r="EZ255" t="str">
            <v>150101</v>
          </cell>
          <cell r="FA255" t="str">
            <v>1501170001</v>
          </cell>
          <cell r="FB255" t="str">
            <v/>
          </cell>
          <cell r="FC255" t="str">
            <v>1501170001</v>
          </cell>
          <cell r="FD255" t="str">
            <v>LIMA</v>
          </cell>
          <cell r="FE255" t="str">
            <v>LAS PALMERAS</v>
          </cell>
          <cell r="FF255" t="e">
            <v>#N/A</v>
          </cell>
          <cell r="FG255" t="str">
            <v>LAS PALMERAS</v>
          </cell>
          <cell r="FH255" t="str">
            <v>08115971</v>
          </cell>
          <cell r="FI255">
            <v>0</v>
          </cell>
          <cell r="FJ255" t="str">
            <v>COMISARIA SOL DE ORO</v>
          </cell>
          <cell r="FK255">
            <v>0</v>
          </cell>
          <cell r="FL255" t="str">
            <v>RUIZ</v>
          </cell>
          <cell r="FM255">
            <v>0</v>
          </cell>
          <cell r="FN255" t="str">
            <v>CONTRERAS</v>
          </cell>
          <cell r="FO255">
            <v>0</v>
          </cell>
          <cell r="FP255" t="str">
            <v>CARMEN MARIA</v>
          </cell>
          <cell r="FQ255">
            <v>0</v>
          </cell>
          <cell r="FR255" t="str">
            <v>40361147</v>
          </cell>
          <cell r="FS255" t="str">
            <v>BAZAN</v>
          </cell>
          <cell r="FT255" t="str">
            <v>HUACCANI</v>
          </cell>
          <cell r="FU255" t="str">
            <v>ANGELICA NAYRA</v>
          </cell>
          <cell r="FV255" t="str">
            <v>20</v>
          </cell>
          <cell r="FW255" t="str">
            <v>11</v>
          </cell>
          <cell r="FX255" t="str">
            <v>1979</v>
          </cell>
          <cell r="FY255">
            <v>0</v>
          </cell>
          <cell r="FZ255">
            <v>0</v>
          </cell>
          <cell r="GA255">
            <v>0</v>
          </cell>
          <cell r="GB255">
            <v>0</v>
          </cell>
          <cell r="GC255">
            <v>0</v>
          </cell>
          <cell r="GD255">
            <v>0</v>
          </cell>
          <cell r="GE255">
            <v>0</v>
          </cell>
          <cell r="GF255">
            <v>0</v>
          </cell>
          <cell r="GG255">
            <v>0</v>
          </cell>
          <cell r="GH255">
            <v>0</v>
          </cell>
          <cell r="GI255">
            <v>0</v>
          </cell>
        </row>
        <row r="256">
          <cell r="F256">
            <v>55095</v>
          </cell>
          <cell r="G256" t="str">
            <v>INDEPENDENCIA</v>
          </cell>
          <cell r="H256">
            <v>4</v>
          </cell>
          <cell r="I256" t="str">
            <v>A-1307</v>
          </cell>
          <cell r="J256" t="str">
            <v>F</v>
          </cell>
          <cell r="K256">
            <v>0</v>
          </cell>
          <cell r="L256" t="str">
            <v>30</v>
          </cell>
          <cell r="M256" t="str">
            <v>01</v>
          </cell>
          <cell r="N256" t="str">
            <v>2026</v>
          </cell>
          <cell r="O256" t="str">
            <v>42693294</v>
          </cell>
          <cell r="P256" t="str">
            <v>BERMÚDEZ</v>
          </cell>
          <cell r="Q256" t="str">
            <v>VARGAS</v>
          </cell>
          <cell r="R256" t="str">
            <v>KATTERIN ZENOBIA</v>
          </cell>
          <cell r="S256">
            <v>1</v>
          </cell>
          <cell r="T256">
            <v>0</v>
          </cell>
          <cell r="U256" t="str">
            <v/>
          </cell>
          <cell r="V256" t="str">
            <v/>
          </cell>
          <cell r="W256" t="str">
            <v/>
          </cell>
          <cell r="X256">
            <v>1</v>
          </cell>
          <cell r="Y256">
            <v>1</v>
          </cell>
          <cell r="Z256" t="str">
            <v>INDEPENDENCIA</v>
          </cell>
          <cell r="AA256">
            <v>1</v>
          </cell>
          <cell r="AB256">
            <v>1</v>
          </cell>
          <cell r="AC256" t="str">
            <v>03878851</v>
          </cell>
          <cell r="AD256">
            <v>1</v>
          </cell>
          <cell r="AE256" t="str">
            <v/>
          </cell>
          <cell r="AF256" t="str">
            <v/>
          </cell>
          <cell r="AG256" t="str">
            <v>DIAZ</v>
          </cell>
          <cell r="AH256" t="str">
            <v>AGURTO</v>
          </cell>
          <cell r="AI256" t="str">
            <v>ELIA VIRGEN</v>
          </cell>
          <cell r="AJ256">
            <v>54</v>
          </cell>
          <cell r="AK256" t="str">
            <v>24</v>
          </cell>
          <cell r="AL256" t="str">
            <v>01</v>
          </cell>
          <cell r="AM256" t="str">
            <v>01</v>
          </cell>
          <cell r="AN256" t="str">
            <v>30</v>
          </cell>
          <cell r="AO256" t="str">
            <v>07</v>
          </cell>
          <cell r="AP256" t="str">
            <v>1971</v>
          </cell>
          <cell r="AQ256" t="str">
            <v>15</v>
          </cell>
          <cell r="AR256" t="str">
            <v>01</v>
          </cell>
          <cell r="AS256" t="str">
            <v>12</v>
          </cell>
          <cell r="AT256" t="str">
            <v>0001</v>
          </cell>
          <cell r="AU256">
            <v>1</v>
          </cell>
          <cell r="AV256">
            <v>1</v>
          </cell>
          <cell r="AW256" t="str">
            <v>1</v>
          </cell>
          <cell r="AX256" t="str">
            <v/>
          </cell>
          <cell r="AY256" t="str">
            <v/>
          </cell>
          <cell r="AZ256" t="str">
            <v/>
          </cell>
          <cell r="BA256" t="str">
            <v/>
          </cell>
          <cell r="BB256" t="str">
            <v/>
          </cell>
          <cell r="BC256" t="str">
            <v/>
          </cell>
          <cell r="BD256" t="str">
            <v/>
          </cell>
          <cell r="BE256" t="str">
            <v>MZ T LT 26 ALT, DE LA 50, VICTOR RAUL HAYA DE LA TORRE</v>
          </cell>
          <cell r="BF256">
            <v>0</v>
          </cell>
          <cell r="BH256">
            <v>2</v>
          </cell>
          <cell r="BI256">
            <v>1</v>
          </cell>
          <cell r="BJ256">
            <v>4</v>
          </cell>
          <cell r="BK256">
            <v>7</v>
          </cell>
          <cell r="BL256" t="str">
            <v/>
          </cell>
          <cell r="BM256" t="str">
            <v/>
          </cell>
          <cell r="BN256">
            <v>10</v>
          </cell>
          <cell r="BO256" t="str">
            <v/>
          </cell>
          <cell r="BP256" t="str">
            <v/>
          </cell>
          <cell r="BQ256">
            <v>1</v>
          </cell>
          <cell r="BR256">
            <v>0</v>
          </cell>
          <cell r="BS256">
            <v>0</v>
          </cell>
          <cell r="BT256" t="str">
            <v/>
          </cell>
          <cell r="BU256" t="str">
            <v/>
          </cell>
          <cell r="BV256" t="str">
            <v/>
          </cell>
          <cell r="BW256" t="str">
            <v/>
          </cell>
          <cell r="BX256" t="str">
            <v/>
          </cell>
          <cell r="BY256" t="str">
            <v/>
          </cell>
          <cell r="BZ256" t="str">
            <v/>
          </cell>
          <cell r="CA256">
            <v>1</v>
          </cell>
          <cell r="CB256">
            <v>6</v>
          </cell>
          <cell r="CC256">
            <v>0</v>
          </cell>
          <cell r="CD256" t="str">
            <v/>
          </cell>
          <cell r="CE256" t="str">
            <v/>
          </cell>
          <cell r="CF256" t="str">
            <v/>
          </cell>
          <cell r="CG256" t="str">
            <v/>
          </cell>
          <cell r="CH256" t="str">
            <v/>
          </cell>
          <cell r="CI256" t="str">
            <v/>
          </cell>
          <cell r="CJ256" t="str">
            <v/>
          </cell>
          <cell r="CK256">
            <v>1</v>
          </cell>
          <cell r="CL256">
            <v>35</v>
          </cell>
          <cell r="CM256" t="str">
            <v>PRODUCTOS NATURALES</v>
          </cell>
          <cell r="CN256" t="str">
            <v/>
          </cell>
          <cell r="CO256">
            <v>903511809</v>
          </cell>
          <cell r="CP256" t="str">
            <v/>
          </cell>
          <cell r="CQ256">
            <v>1</v>
          </cell>
          <cell r="CR256">
            <v>1</v>
          </cell>
          <cell r="CS256">
            <v>1</v>
          </cell>
          <cell r="CT256" t="str">
            <v xml:space="preserve"> CARLA CANALES DIAZ</v>
          </cell>
          <cell r="CU256" t="str">
            <v>HIJA</v>
          </cell>
          <cell r="CV256" t="str">
            <v/>
          </cell>
          <cell r="CW256" t="str">
            <v>1</v>
          </cell>
          <cell r="CX256" t="str">
            <v>1</v>
          </cell>
          <cell r="CY256" t="str">
            <v/>
          </cell>
          <cell r="CZ256" t="str">
            <v/>
          </cell>
          <cell r="DA256" t="str">
            <v/>
          </cell>
          <cell r="DB256" t="str">
            <v/>
          </cell>
          <cell r="DL256">
            <v>1</v>
          </cell>
          <cell r="DM256" t="str">
            <v/>
          </cell>
          <cell r="DN256">
            <v>1</v>
          </cell>
          <cell r="DO256" t="str">
            <v/>
          </cell>
          <cell r="DP256">
            <v>2</v>
          </cell>
          <cell r="DQ256">
            <v>0</v>
          </cell>
          <cell r="DR256">
            <v>0</v>
          </cell>
          <cell r="DS256">
            <v>3</v>
          </cell>
          <cell r="DT256">
            <v>3</v>
          </cell>
          <cell r="DU256" t="str">
            <v/>
          </cell>
          <cell r="DV256" t="str">
            <v/>
          </cell>
          <cell r="DW256" t="str">
            <v/>
          </cell>
          <cell r="DX256" t="str">
            <v/>
          </cell>
          <cell r="DY256" t="str">
            <v/>
          </cell>
          <cell r="DZ256" t="str">
            <v/>
          </cell>
          <cell r="EA256" t="str">
            <v/>
          </cell>
          <cell r="EB256" t="str">
            <v/>
          </cell>
          <cell r="EC256" t="str">
            <v/>
          </cell>
          <cell r="ED256" t="str">
            <v/>
          </cell>
          <cell r="EE256" t="str">
            <v/>
          </cell>
          <cell r="EF256" t="str">
            <v/>
          </cell>
          <cell r="EG256" t="str">
            <v/>
          </cell>
          <cell r="EH256" t="str">
            <v/>
          </cell>
          <cell r="EI256" t="str">
            <v/>
          </cell>
          <cell r="EJ256" t="str">
            <v/>
          </cell>
          <cell r="EK256" t="str">
            <v/>
          </cell>
          <cell r="EL256" t="str">
            <v/>
          </cell>
          <cell r="EM256" t="str">
            <v>15</v>
          </cell>
          <cell r="EN256" t="str">
            <v>01</v>
          </cell>
          <cell r="EO256" t="str">
            <v>12</v>
          </cell>
          <cell r="EP256" t="str">
            <v>0001</v>
          </cell>
          <cell r="ER256" t="str">
            <v>50 a 59 años</v>
          </cell>
          <cell r="ES256" t="str">
            <v>1501</v>
          </cell>
          <cell r="ET256" t="str">
            <v>1501120001</v>
          </cell>
          <cell r="EU256" t="str">
            <v>150112</v>
          </cell>
          <cell r="EV256" t="str">
            <v>150112</v>
          </cell>
          <cell r="EW256" t="b">
            <v>1</v>
          </cell>
          <cell r="EX256" t="str">
            <v>MAM - INDEPENDENCIA</v>
          </cell>
          <cell r="EY256">
            <v>3</v>
          </cell>
          <cell r="EZ256" t="str">
            <v>240101</v>
          </cell>
          <cell r="FA256" t="str">
            <v>1501120001</v>
          </cell>
          <cell r="FB256" t="str">
            <v/>
          </cell>
          <cell r="FC256" t="str">
            <v>1501120001</v>
          </cell>
          <cell r="FD256" t="str">
            <v>TUMBES</v>
          </cell>
          <cell r="FE256" t="str">
            <v>INDEPENDENCIA</v>
          </cell>
          <cell r="FF256" t="e">
            <v>#N/A</v>
          </cell>
          <cell r="FG256" t="str">
            <v>INDEPENDENCIA</v>
          </cell>
          <cell r="FH256" t="str">
            <v>42693294</v>
          </cell>
          <cell r="FI256">
            <v>0</v>
          </cell>
          <cell r="FJ256" t="str">
            <v>INDEPENDENCIA</v>
          </cell>
          <cell r="FK256">
            <v>0</v>
          </cell>
          <cell r="FL256" t="str">
            <v>BERMÚDEZ</v>
          </cell>
          <cell r="FM256">
            <v>0</v>
          </cell>
          <cell r="FN256" t="str">
            <v>VARGAS</v>
          </cell>
          <cell r="FO256">
            <v>0</v>
          </cell>
          <cell r="FP256" t="str">
            <v>KATTERIN ZENOBIA</v>
          </cell>
          <cell r="FQ256">
            <v>0</v>
          </cell>
          <cell r="FR256" t="str">
            <v>03878851</v>
          </cell>
          <cell r="FS256" t="str">
            <v>DIAZ</v>
          </cell>
          <cell r="FT256" t="str">
            <v>AGURTO</v>
          </cell>
          <cell r="FU256" t="str">
            <v>ELIA VIRGEN</v>
          </cell>
          <cell r="FV256" t="str">
            <v>30</v>
          </cell>
          <cell r="FW256" t="str">
            <v>07</v>
          </cell>
          <cell r="FX256" t="str">
            <v>1971</v>
          </cell>
          <cell r="FY256">
            <v>0</v>
          </cell>
          <cell r="FZ256">
            <v>0</v>
          </cell>
          <cell r="GA256">
            <v>0</v>
          </cell>
          <cell r="GB256">
            <v>0</v>
          </cell>
          <cell r="GC256">
            <v>0</v>
          </cell>
          <cell r="GD256">
            <v>0</v>
          </cell>
          <cell r="GE256">
            <v>0</v>
          </cell>
          <cell r="GF256">
            <v>0</v>
          </cell>
          <cell r="GG256">
            <v>0</v>
          </cell>
          <cell r="GH256">
            <v>0</v>
          </cell>
          <cell r="GI256">
            <v>0</v>
          </cell>
        </row>
        <row r="257">
          <cell r="F257">
            <v>55094</v>
          </cell>
          <cell r="G257" t="str">
            <v>INDEPENDENCIA</v>
          </cell>
          <cell r="H257">
            <v>3</v>
          </cell>
          <cell r="I257" t="str">
            <v>A-1307</v>
          </cell>
          <cell r="J257" t="str">
            <v>F</v>
          </cell>
          <cell r="K257">
            <v>0</v>
          </cell>
          <cell r="L257" t="str">
            <v>30</v>
          </cell>
          <cell r="M257" t="str">
            <v>01</v>
          </cell>
          <cell r="N257" t="str">
            <v>2026</v>
          </cell>
          <cell r="O257" t="str">
            <v>42693294</v>
          </cell>
          <cell r="P257" t="str">
            <v>BERMÚDEZ</v>
          </cell>
          <cell r="Q257" t="str">
            <v>VARGAS</v>
          </cell>
          <cell r="R257" t="str">
            <v>KATTERIN ZENOBIA</v>
          </cell>
          <cell r="S257">
            <v>1</v>
          </cell>
          <cell r="T257">
            <v>0</v>
          </cell>
          <cell r="U257" t="str">
            <v/>
          </cell>
          <cell r="V257" t="str">
            <v/>
          </cell>
          <cell r="W257" t="str">
            <v/>
          </cell>
          <cell r="X257">
            <v>1</v>
          </cell>
          <cell r="Y257">
            <v>1</v>
          </cell>
          <cell r="Z257" t="str">
            <v>INDEPENDENCIA</v>
          </cell>
          <cell r="AA257">
            <v>1</v>
          </cell>
          <cell r="AB257">
            <v>1</v>
          </cell>
          <cell r="AC257" t="str">
            <v>73091667</v>
          </cell>
          <cell r="AD257">
            <v>1</v>
          </cell>
          <cell r="AE257" t="str">
            <v/>
          </cell>
          <cell r="AF257" t="str">
            <v/>
          </cell>
          <cell r="AG257" t="str">
            <v>TACURI</v>
          </cell>
          <cell r="AH257" t="str">
            <v>LIMAS</v>
          </cell>
          <cell r="AI257" t="str">
            <v>GABRIELA</v>
          </cell>
          <cell r="AJ257">
            <v>30</v>
          </cell>
          <cell r="AK257" t="str">
            <v>15</v>
          </cell>
          <cell r="AL257" t="str">
            <v>01</v>
          </cell>
          <cell r="AM257" t="str">
            <v>12</v>
          </cell>
          <cell r="AN257" t="str">
            <v>02</v>
          </cell>
          <cell r="AO257" t="str">
            <v>11</v>
          </cell>
          <cell r="AP257" t="str">
            <v>1995</v>
          </cell>
          <cell r="AQ257" t="str">
            <v>15</v>
          </cell>
          <cell r="AR257" t="str">
            <v>01</v>
          </cell>
          <cell r="AS257" t="str">
            <v>12</v>
          </cell>
          <cell r="AT257" t="str">
            <v>0001</v>
          </cell>
          <cell r="AU257">
            <v>1</v>
          </cell>
          <cell r="AV257">
            <v>2</v>
          </cell>
          <cell r="AW257" t="str">
            <v>JORGE CHAVEZ</v>
          </cell>
          <cell r="AX257" t="str">
            <v>243</v>
          </cell>
          <cell r="AY257" t="str">
            <v/>
          </cell>
          <cell r="AZ257" t="str">
            <v/>
          </cell>
          <cell r="BA257" t="str">
            <v/>
          </cell>
          <cell r="BB257" t="str">
            <v/>
          </cell>
          <cell r="BC257" t="str">
            <v/>
          </cell>
          <cell r="BD257" t="str">
            <v/>
          </cell>
          <cell r="BE257" t="str">
            <v>PAYET</v>
          </cell>
          <cell r="BF257">
            <v>0</v>
          </cell>
          <cell r="BH257">
            <v>0</v>
          </cell>
          <cell r="BI257">
            <v>1</v>
          </cell>
          <cell r="BJ257">
            <v>1</v>
          </cell>
          <cell r="BK257">
            <v>7</v>
          </cell>
          <cell r="BL257" t="str">
            <v/>
          </cell>
          <cell r="BM257" t="str">
            <v/>
          </cell>
          <cell r="BN257">
            <v>10</v>
          </cell>
          <cell r="BO257" t="str">
            <v/>
          </cell>
          <cell r="BP257" t="str">
            <v/>
          </cell>
          <cell r="BQ257">
            <v>1</v>
          </cell>
          <cell r="BR257">
            <v>0</v>
          </cell>
          <cell r="BS257">
            <v>0</v>
          </cell>
          <cell r="BT257" t="str">
            <v/>
          </cell>
          <cell r="BU257" t="str">
            <v/>
          </cell>
          <cell r="BV257" t="str">
            <v/>
          </cell>
          <cell r="BW257" t="str">
            <v/>
          </cell>
          <cell r="BX257" t="str">
            <v/>
          </cell>
          <cell r="BY257" t="str">
            <v/>
          </cell>
          <cell r="BZ257" t="str">
            <v/>
          </cell>
          <cell r="CA257">
            <v>1</v>
          </cell>
          <cell r="CB257">
            <v>6</v>
          </cell>
          <cell r="CC257">
            <v>0</v>
          </cell>
          <cell r="CD257" t="str">
            <v/>
          </cell>
          <cell r="CE257" t="str">
            <v/>
          </cell>
          <cell r="CF257" t="str">
            <v/>
          </cell>
          <cell r="CG257" t="str">
            <v/>
          </cell>
          <cell r="CH257" t="str">
            <v/>
          </cell>
          <cell r="CI257" t="str">
            <v/>
          </cell>
          <cell r="CJ257" t="str">
            <v/>
          </cell>
          <cell r="CK257">
            <v>1</v>
          </cell>
          <cell r="CL257">
            <v>113</v>
          </cell>
          <cell r="CM257" t="str">
            <v>ASESOR TECNOLOGICO</v>
          </cell>
          <cell r="CN257" t="str">
            <v/>
          </cell>
          <cell r="CO257">
            <v>948227706</v>
          </cell>
          <cell r="CP257" t="str">
            <v/>
          </cell>
          <cell r="CQ257">
            <v>1</v>
          </cell>
          <cell r="CR257">
            <v>1</v>
          </cell>
          <cell r="CS257">
            <v>1</v>
          </cell>
          <cell r="CT257" t="str">
            <v>GINA LIMA</v>
          </cell>
          <cell r="CU257" t="str">
            <v>PRIMA</v>
          </cell>
          <cell r="CV257" t="str">
            <v/>
          </cell>
          <cell r="CW257" t="str">
            <v/>
          </cell>
          <cell r="CX257" t="str">
            <v>1</v>
          </cell>
          <cell r="CY257" t="str">
            <v>1</v>
          </cell>
          <cell r="CZ257" t="str">
            <v/>
          </cell>
          <cell r="DA257" t="str">
            <v/>
          </cell>
          <cell r="DB257" t="str">
            <v/>
          </cell>
          <cell r="DL257">
            <v>1</v>
          </cell>
          <cell r="DM257" t="str">
            <v/>
          </cell>
          <cell r="DN257">
            <v>1</v>
          </cell>
          <cell r="DO257" t="str">
            <v/>
          </cell>
          <cell r="DP257">
            <v>2</v>
          </cell>
          <cell r="DQ257">
            <v>0</v>
          </cell>
          <cell r="DR257">
            <v>0</v>
          </cell>
          <cell r="DS257">
            <v>3</v>
          </cell>
          <cell r="DT257">
            <v>3</v>
          </cell>
          <cell r="DU257" t="str">
            <v/>
          </cell>
          <cell r="DV257" t="str">
            <v/>
          </cell>
          <cell r="DW257" t="str">
            <v/>
          </cell>
          <cell r="DX257" t="str">
            <v/>
          </cell>
          <cell r="DY257" t="str">
            <v/>
          </cell>
          <cell r="DZ257" t="str">
            <v/>
          </cell>
          <cell r="EA257" t="str">
            <v/>
          </cell>
          <cell r="EB257" t="str">
            <v/>
          </cell>
          <cell r="EC257" t="str">
            <v/>
          </cell>
          <cell r="ED257" t="str">
            <v/>
          </cell>
          <cell r="EE257" t="str">
            <v/>
          </cell>
          <cell r="EF257" t="str">
            <v/>
          </cell>
          <cell r="EG257" t="str">
            <v/>
          </cell>
          <cell r="EH257" t="str">
            <v/>
          </cell>
          <cell r="EI257" t="str">
            <v/>
          </cell>
          <cell r="EJ257" t="str">
            <v/>
          </cell>
          <cell r="EK257" t="str">
            <v/>
          </cell>
          <cell r="EL257" t="str">
            <v/>
          </cell>
          <cell r="EM257" t="str">
            <v>15</v>
          </cell>
          <cell r="EN257" t="str">
            <v>01</v>
          </cell>
          <cell r="EO257" t="str">
            <v>12</v>
          </cell>
          <cell r="EP257" t="str">
            <v>0001</v>
          </cell>
          <cell r="ER257" t="str">
            <v>30 a 39 años</v>
          </cell>
          <cell r="ES257" t="str">
            <v>1501</v>
          </cell>
          <cell r="ET257" t="str">
            <v>1501120001</v>
          </cell>
          <cell r="EU257" t="str">
            <v>150112</v>
          </cell>
          <cell r="EV257" t="str">
            <v>150112</v>
          </cell>
          <cell r="EW257" t="b">
            <v>1</v>
          </cell>
          <cell r="EX257" t="str">
            <v>MAM - INDEPENDENCIA</v>
          </cell>
          <cell r="EY257">
            <v>1</v>
          </cell>
          <cell r="EZ257" t="str">
            <v>150112</v>
          </cell>
          <cell r="FA257" t="str">
            <v>1501120001</v>
          </cell>
          <cell r="FB257" t="str">
            <v/>
          </cell>
          <cell r="FC257" t="str">
            <v>1501120001</v>
          </cell>
          <cell r="FD257" t="str">
            <v>INDEPENDENCIA</v>
          </cell>
          <cell r="FE257" t="str">
            <v>INDEPENDENCIA</v>
          </cell>
          <cell r="FF257" t="e">
            <v>#N/A</v>
          </cell>
          <cell r="FG257" t="str">
            <v>INDEPENDENCIA</v>
          </cell>
          <cell r="FH257" t="str">
            <v>42693294</v>
          </cell>
          <cell r="FI257">
            <v>0</v>
          </cell>
          <cell r="FJ257" t="str">
            <v>INDEPENDENCIA</v>
          </cell>
          <cell r="FK257">
            <v>0</v>
          </cell>
          <cell r="FL257" t="str">
            <v>BERMÚDEZ</v>
          </cell>
          <cell r="FM257">
            <v>0</v>
          </cell>
          <cell r="FN257" t="str">
            <v>VARGAS</v>
          </cell>
          <cell r="FO257">
            <v>0</v>
          </cell>
          <cell r="FP257" t="str">
            <v>KATTERIN ZENOBIA</v>
          </cell>
          <cell r="FQ257">
            <v>0</v>
          </cell>
          <cell r="FR257" t="str">
            <v>73091667</v>
          </cell>
          <cell r="FS257" t="str">
            <v>TACURI</v>
          </cell>
          <cell r="FT257" t="str">
            <v>LIMAS</v>
          </cell>
          <cell r="FU257" t="str">
            <v>GABRIELA</v>
          </cell>
          <cell r="FV257" t="str">
            <v>02</v>
          </cell>
          <cell r="FW257" t="str">
            <v>11</v>
          </cell>
          <cell r="FX257" t="str">
            <v>1995</v>
          </cell>
          <cell r="FY257">
            <v>0</v>
          </cell>
          <cell r="FZ257">
            <v>0</v>
          </cell>
          <cell r="GA257">
            <v>0</v>
          </cell>
          <cell r="GB257">
            <v>0</v>
          </cell>
          <cell r="GC257">
            <v>0</v>
          </cell>
          <cell r="GD257">
            <v>0</v>
          </cell>
          <cell r="GE257">
            <v>0</v>
          </cell>
          <cell r="GF257">
            <v>0</v>
          </cell>
          <cell r="GG257">
            <v>0</v>
          </cell>
          <cell r="GH257">
            <v>0</v>
          </cell>
          <cell r="GI257">
            <v>0</v>
          </cell>
        </row>
        <row r="258">
          <cell r="F258">
            <v>55092</v>
          </cell>
          <cell r="G258" t="str">
            <v>INDEPENDENCIA</v>
          </cell>
          <cell r="H258">
            <v>2</v>
          </cell>
          <cell r="I258" t="str">
            <v>A-1307</v>
          </cell>
          <cell r="J258" t="str">
            <v>F</v>
          </cell>
          <cell r="K258">
            <v>0</v>
          </cell>
          <cell r="L258" t="str">
            <v>30</v>
          </cell>
          <cell r="M258" t="str">
            <v>01</v>
          </cell>
          <cell r="N258" t="str">
            <v>2026</v>
          </cell>
          <cell r="O258" t="str">
            <v>42693294</v>
          </cell>
          <cell r="P258" t="str">
            <v>BERMÚDEZ</v>
          </cell>
          <cell r="Q258" t="str">
            <v>VARGAS</v>
          </cell>
          <cell r="R258" t="str">
            <v>KATTERIN ZENOBIA</v>
          </cell>
          <cell r="S258">
            <v>1</v>
          </cell>
          <cell r="T258">
            <v>0</v>
          </cell>
          <cell r="U258" t="str">
            <v/>
          </cell>
          <cell r="V258" t="str">
            <v/>
          </cell>
          <cell r="W258" t="str">
            <v/>
          </cell>
          <cell r="X258">
            <v>1</v>
          </cell>
          <cell r="Y258">
            <v>1</v>
          </cell>
          <cell r="Z258" t="str">
            <v>INDEPENDENCIA</v>
          </cell>
          <cell r="AA258">
            <v>1</v>
          </cell>
          <cell r="AB258">
            <v>1</v>
          </cell>
          <cell r="AC258" t="str">
            <v>10506971</v>
          </cell>
          <cell r="AD258">
            <v>1</v>
          </cell>
          <cell r="AE258" t="str">
            <v/>
          </cell>
          <cell r="AF258" t="str">
            <v/>
          </cell>
          <cell r="AG258" t="str">
            <v>DELGADO</v>
          </cell>
          <cell r="AH258" t="str">
            <v>GARCIA</v>
          </cell>
          <cell r="AI258" t="str">
            <v>VITALIA CELMIRA</v>
          </cell>
          <cell r="AJ258">
            <v>66</v>
          </cell>
          <cell r="AK258" t="str">
            <v>06</v>
          </cell>
          <cell r="AL258" t="str">
            <v>03</v>
          </cell>
          <cell r="AM258" t="str">
            <v>01</v>
          </cell>
          <cell r="AN258" t="str">
            <v>24</v>
          </cell>
          <cell r="AO258" t="str">
            <v>05</v>
          </cell>
          <cell r="AP258" t="str">
            <v>1959</v>
          </cell>
          <cell r="AQ258" t="str">
            <v>15</v>
          </cell>
          <cell r="AR258" t="str">
            <v>01</v>
          </cell>
          <cell r="AS258" t="str">
            <v>12</v>
          </cell>
          <cell r="AT258" t="str">
            <v>0001</v>
          </cell>
          <cell r="AU258">
            <v>1</v>
          </cell>
          <cell r="AV258">
            <v>3</v>
          </cell>
          <cell r="AW258" t="str">
            <v>CHINCHAYSUYO</v>
          </cell>
          <cell r="AX258" t="str">
            <v>714</v>
          </cell>
          <cell r="AY258" t="str">
            <v/>
          </cell>
          <cell r="AZ258" t="str">
            <v/>
          </cell>
          <cell r="BA258" t="str">
            <v/>
          </cell>
          <cell r="BB258" t="str">
            <v/>
          </cell>
          <cell r="BC258" t="str">
            <v/>
          </cell>
          <cell r="BD258" t="str">
            <v/>
          </cell>
          <cell r="BE258" t="str">
            <v>TAHUANTINSUYO</v>
          </cell>
          <cell r="BF258">
            <v>0</v>
          </cell>
          <cell r="BH258">
            <v>0</v>
          </cell>
          <cell r="BI258">
            <v>2</v>
          </cell>
          <cell r="BJ258">
            <v>4</v>
          </cell>
          <cell r="BK258">
            <v>7</v>
          </cell>
          <cell r="BL258" t="str">
            <v/>
          </cell>
          <cell r="BM258" t="str">
            <v/>
          </cell>
          <cell r="BN258">
            <v>10</v>
          </cell>
          <cell r="BO258" t="str">
            <v/>
          </cell>
          <cell r="BP258" t="str">
            <v/>
          </cell>
          <cell r="BQ258">
            <v>1</v>
          </cell>
          <cell r="BR258">
            <v>0</v>
          </cell>
          <cell r="BS258">
            <v>0</v>
          </cell>
          <cell r="BT258" t="str">
            <v/>
          </cell>
          <cell r="BU258" t="str">
            <v/>
          </cell>
          <cell r="BV258" t="str">
            <v/>
          </cell>
          <cell r="BW258" t="str">
            <v/>
          </cell>
          <cell r="BX258" t="str">
            <v/>
          </cell>
          <cell r="BY258" t="str">
            <v/>
          </cell>
          <cell r="BZ258" t="str">
            <v/>
          </cell>
          <cell r="CA258">
            <v>1</v>
          </cell>
          <cell r="CB258">
            <v>10</v>
          </cell>
          <cell r="CC258">
            <v>0</v>
          </cell>
          <cell r="CD258" t="str">
            <v/>
          </cell>
          <cell r="CE258" t="str">
            <v/>
          </cell>
          <cell r="CF258" t="str">
            <v/>
          </cell>
          <cell r="CG258" t="str">
            <v/>
          </cell>
          <cell r="CH258" t="str">
            <v/>
          </cell>
          <cell r="CI258" t="str">
            <v/>
          </cell>
          <cell r="CJ258" t="str">
            <v/>
          </cell>
          <cell r="CK258">
            <v>1</v>
          </cell>
          <cell r="CL258">
            <v>47</v>
          </cell>
          <cell r="CM258" t="str">
            <v>OCASIONAL</v>
          </cell>
          <cell r="CN258" t="str">
            <v/>
          </cell>
          <cell r="CO258">
            <v>960093953</v>
          </cell>
          <cell r="CP258" t="str">
            <v/>
          </cell>
          <cell r="CQ258">
            <v>1</v>
          </cell>
          <cell r="CR258">
            <v>1</v>
          </cell>
          <cell r="CS258">
            <v>1</v>
          </cell>
          <cell r="CT258" t="str">
            <v xml:space="preserve">ROSARIO DELGADO </v>
          </cell>
          <cell r="CU258" t="str">
            <v>HERMANA</v>
          </cell>
          <cell r="CV258" t="str">
            <v/>
          </cell>
          <cell r="CW258" t="str">
            <v/>
          </cell>
          <cell r="CX258" t="str">
            <v>1</v>
          </cell>
          <cell r="CY258" t="str">
            <v/>
          </cell>
          <cell r="CZ258" t="str">
            <v/>
          </cell>
          <cell r="DA258" t="str">
            <v/>
          </cell>
          <cell r="DB258" t="str">
            <v/>
          </cell>
          <cell r="DL258">
            <v>1</v>
          </cell>
          <cell r="DM258" t="str">
            <v/>
          </cell>
          <cell r="DN258">
            <v>1</v>
          </cell>
          <cell r="DO258" t="str">
            <v/>
          </cell>
          <cell r="DP258">
            <v>1</v>
          </cell>
          <cell r="DQ258">
            <v>0</v>
          </cell>
          <cell r="DR258">
            <v>0</v>
          </cell>
          <cell r="DS258">
            <v>3</v>
          </cell>
          <cell r="DT258">
            <v>1</v>
          </cell>
          <cell r="DU258" t="str">
            <v/>
          </cell>
          <cell r="DV258" t="str">
            <v/>
          </cell>
          <cell r="DW258" t="str">
            <v/>
          </cell>
          <cell r="DX258" t="str">
            <v/>
          </cell>
          <cell r="DY258" t="str">
            <v/>
          </cell>
          <cell r="DZ258" t="str">
            <v/>
          </cell>
          <cell r="EA258" t="str">
            <v/>
          </cell>
          <cell r="EB258" t="str">
            <v/>
          </cell>
          <cell r="EC258" t="str">
            <v/>
          </cell>
          <cell r="ED258" t="str">
            <v/>
          </cell>
          <cell r="EE258" t="str">
            <v/>
          </cell>
          <cell r="EF258" t="str">
            <v/>
          </cell>
          <cell r="EG258" t="str">
            <v/>
          </cell>
          <cell r="EH258" t="str">
            <v/>
          </cell>
          <cell r="EI258" t="str">
            <v/>
          </cell>
          <cell r="EJ258" t="str">
            <v/>
          </cell>
          <cell r="EK258" t="str">
            <v/>
          </cell>
          <cell r="EL258" t="str">
            <v/>
          </cell>
          <cell r="EM258" t="str">
            <v>15</v>
          </cell>
          <cell r="EN258" t="str">
            <v>01</v>
          </cell>
          <cell r="EO258" t="str">
            <v>12</v>
          </cell>
          <cell r="EP258" t="str">
            <v>0001</v>
          </cell>
          <cell r="ER258" t="str">
            <v>60 años a más</v>
          </cell>
          <cell r="ES258" t="str">
            <v>1501</v>
          </cell>
          <cell r="ET258" t="str">
            <v>1501120001</v>
          </cell>
          <cell r="EU258" t="str">
            <v>150112</v>
          </cell>
          <cell r="EV258" t="str">
            <v>150112</v>
          </cell>
          <cell r="EW258" t="b">
            <v>1</v>
          </cell>
          <cell r="EX258" t="str">
            <v>MAM - INDEPENDENCIA</v>
          </cell>
          <cell r="EY258">
            <v>2</v>
          </cell>
          <cell r="EZ258" t="str">
            <v>060301</v>
          </cell>
          <cell r="FA258" t="str">
            <v>1501120001</v>
          </cell>
          <cell r="FB258" t="str">
            <v/>
          </cell>
          <cell r="FC258" t="str">
            <v>1501120001</v>
          </cell>
          <cell r="FD258" t="str">
            <v>CELENDIN</v>
          </cell>
          <cell r="FE258" t="str">
            <v>INDEPENDENCIA</v>
          </cell>
          <cell r="FF258" t="e">
            <v>#N/A</v>
          </cell>
          <cell r="FG258" t="str">
            <v>INDEPENDENCIA</v>
          </cell>
          <cell r="FH258" t="str">
            <v>42693294</v>
          </cell>
          <cell r="FI258">
            <v>0</v>
          </cell>
          <cell r="FJ258" t="str">
            <v>INDEPENDENCIA</v>
          </cell>
          <cell r="FK258">
            <v>0</v>
          </cell>
          <cell r="FL258" t="str">
            <v>BERMÚDEZ</v>
          </cell>
          <cell r="FM258">
            <v>0</v>
          </cell>
          <cell r="FN258" t="str">
            <v>VARGAS</v>
          </cell>
          <cell r="FO258">
            <v>0</v>
          </cell>
          <cell r="FP258" t="str">
            <v>KATTERIN ZENOBIA</v>
          </cell>
          <cell r="FQ258">
            <v>0</v>
          </cell>
          <cell r="FR258" t="str">
            <v>10506971</v>
          </cell>
          <cell r="FS258" t="str">
            <v>DELGADO</v>
          </cell>
          <cell r="FT258" t="str">
            <v>GARCIA</v>
          </cell>
          <cell r="FU258" t="str">
            <v>VITALIA CELMIRA</v>
          </cell>
          <cell r="FV258" t="str">
            <v>24</v>
          </cell>
          <cell r="FW258" t="str">
            <v>05</v>
          </cell>
          <cell r="FX258" t="str">
            <v>1959</v>
          </cell>
          <cell r="FY258">
            <v>0</v>
          </cell>
          <cell r="FZ258">
            <v>0</v>
          </cell>
          <cell r="GA258">
            <v>0</v>
          </cell>
          <cell r="GB258">
            <v>0</v>
          </cell>
          <cell r="GC258">
            <v>0</v>
          </cell>
          <cell r="GD258">
            <v>0</v>
          </cell>
          <cell r="GE258">
            <v>0</v>
          </cell>
          <cell r="GF258">
            <v>0</v>
          </cell>
          <cell r="GG258">
            <v>0</v>
          </cell>
          <cell r="GH258">
            <v>0</v>
          </cell>
          <cell r="GI258">
            <v>0</v>
          </cell>
        </row>
        <row r="259">
          <cell r="F259">
            <v>55089</v>
          </cell>
          <cell r="G259" t="str">
            <v>INDEPENDENCIA</v>
          </cell>
          <cell r="H259">
            <v>1</v>
          </cell>
          <cell r="I259" t="str">
            <v>A-1307</v>
          </cell>
          <cell r="J259" t="str">
            <v>F</v>
          </cell>
          <cell r="K259">
            <v>0</v>
          </cell>
          <cell r="L259" t="str">
            <v>30</v>
          </cell>
          <cell r="M259" t="str">
            <v>01</v>
          </cell>
          <cell r="N259" t="str">
            <v>2026</v>
          </cell>
          <cell r="O259" t="str">
            <v>42693294</v>
          </cell>
          <cell r="P259" t="str">
            <v>BERMÚDEZ</v>
          </cell>
          <cell r="Q259" t="str">
            <v>VARGAS</v>
          </cell>
          <cell r="R259" t="str">
            <v>KATTERIN ZENOBIA</v>
          </cell>
          <cell r="S259">
            <v>1</v>
          </cell>
          <cell r="T259">
            <v>0</v>
          </cell>
          <cell r="U259" t="str">
            <v/>
          </cell>
          <cell r="V259" t="str">
            <v/>
          </cell>
          <cell r="W259" t="str">
            <v/>
          </cell>
          <cell r="X259">
            <v>1</v>
          </cell>
          <cell r="Y259">
            <v>1</v>
          </cell>
          <cell r="Z259" t="str">
            <v>INDEPENDENCIA</v>
          </cell>
          <cell r="AA259">
            <v>1</v>
          </cell>
          <cell r="AB259">
            <v>1</v>
          </cell>
          <cell r="AC259" t="str">
            <v>70372223</v>
          </cell>
          <cell r="AD259">
            <v>1</v>
          </cell>
          <cell r="AE259" t="str">
            <v/>
          </cell>
          <cell r="AF259" t="str">
            <v/>
          </cell>
          <cell r="AG259" t="str">
            <v>ACOSTA</v>
          </cell>
          <cell r="AH259" t="str">
            <v>AVILA</v>
          </cell>
          <cell r="AI259" t="str">
            <v>VALERIA CASIANA</v>
          </cell>
          <cell r="AJ259">
            <v>35</v>
          </cell>
          <cell r="AK259" t="str">
            <v>15</v>
          </cell>
          <cell r="AL259" t="str">
            <v>01</v>
          </cell>
          <cell r="AM259" t="str">
            <v>12</v>
          </cell>
          <cell r="AN259" t="str">
            <v>27</v>
          </cell>
          <cell r="AO259" t="str">
            <v>01</v>
          </cell>
          <cell r="AP259" t="str">
            <v>1991</v>
          </cell>
          <cell r="AQ259" t="str">
            <v>15</v>
          </cell>
          <cell r="AR259" t="str">
            <v>01</v>
          </cell>
          <cell r="AS259" t="str">
            <v>12</v>
          </cell>
          <cell r="AT259" t="str">
            <v>0001</v>
          </cell>
          <cell r="AU259">
            <v>1</v>
          </cell>
          <cell r="AV259">
            <v>1</v>
          </cell>
          <cell r="AW259" t="str">
            <v>LOS MELOCOTONES</v>
          </cell>
          <cell r="AX259" t="str">
            <v>210</v>
          </cell>
          <cell r="AY259" t="str">
            <v/>
          </cell>
          <cell r="AZ259" t="str">
            <v/>
          </cell>
          <cell r="BA259" t="str">
            <v/>
          </cell>
          <cell r="BB259" t="str">
            <v/>
          </cell>
          <cell r="BC259" t="str">
            <v/>
          </cell>
          <cell r="BD259" t="str">
            <v/>
          </cell>
          <cell r="BE259" t="str">
            <v>URB NARANJAL - INDEPENDENCIA</v>
          </cell>
          <cell r="BF259">
            <v>0</v>
          </cell>
          <cell r="BH259">
            <v>3</v>
          </cell>
          <cell r="BI259">
            <v>2</v>
          </cell>
          <cell r="BJ259">
            <v>1</v>
          </cell>
          <cell r="BK259">
            <v>7</v>
          </cell>
          <cell r="BL259" t="str">
            <v/>
          </cell>
          <cell r="BM259" t="str">
            <v/>
          </cell>
          <cell r="BN259">
            <v>10</v>
          </cell>
          <cell r="BO259" t="str">
            <v/>
          </cell>
          <cell r="BP259" t="str">
            <v/>
          </cell>
          <cell r="BQ259">
            <v>1</v>
          </cell>
          <cell r="BR259">
            <v>0</v>
          </cell>
          <cell r="BS259">
            <v>0</v>
          </cell>
          <cell r="BT259" t="str">
            <v/>
          </cell>
          <cell r="BU259" t="str">
            <v/>
          </cell>
          <cell r="BV259" t="str">
            <v/>
          </cell>
          <cell r="BW259" t="str">
            <v/>
          </cell>
          <cell r="BX259" t="str">
            <v/>
          </cell>
          <cell r="BY259" t="str">
            <v/>
          </cell>
          <cell r="BZ259" t="str">
            <v/>
          </cell>
          <cell r="CA259">
            <v>1</v>
          </cell>
          <cell r="CB259">
            <v>5</v>
          </cell>
          <cell r="CC259">
            <v>0</v>
          </cell>
          <cell r="CD259" t="str">
            <v/>
          </cell>
          <cell r="CE259" t="str">
            <v/>
          </cell>
          <cell r="CF259" t="str">
            <v/>
          </cell>
          <cell r="CG259" t="str">
            <v/>
          </cell>
          <cell r="CH259" t="str">
            <v/>
          </cell>
          <cell r="CI259" t="str">
            <v/>
          </cell>
          <cell r="CJ259" t="str">
            <v/>
          </cell>
          <cell r="CK259">
            <v>1</v>
          </cell>
          <cell r="CL259">
            <v>34</v>
          </cell>
          <cell r="CM259" t="str">
            <v>en omnibus</v>
          </cell>
          <cell r="CN259" t="str">
            <v/>
          </cell>
          <cell r="CO259">
            <v>916181019</v>
          </cell>
          <cell r="CP259" t="str">
            <v/>
          </cell>
          <cell r="CQ259">
            <v>1</v>
          </cell>
          <cell r="CR259">
            <v>1</v>
          </cell>
          <cell r="CS259">
            <v>1</v>
          </cell>
          <cell r="CT259" t="str">
            <v>JUSTA DIGNA AVILA VASILIO</v>
          </cell>
          <cell r="CU259" t="str">
            <v>MAMÁ</v>
          </cell>
          <cell r="CV259" t="str">
            <v/>
          </cell>
          <cell r="CW259" t="str">
            <v/>
          </cell>
          <cell r="CX259" t="str">
            <v>1</v>
          </cell>
          <cell r="CY259" t="str">
            <v>1</v>
          </cell>
          <cell r="CZ259" t="str">
            <v/>
          </cell>
          <cell r="DA259" t="str">
            <v/>
          </cell>
          <cell r="DB259" t="str">
            <v/>
          </cell>
          <cell r="DL259">
            <v>2</v>
          </cell>
          <cell r="DM259" t="str">
            <v/>
          </cell>
          <cell r="DN259">
            <v>1</v>
          </cell>
          <cell r="DO259" t="str">
            <v/>
          </cell>
          <cell r="DP259">
            <v>2</v>
          </cell>
          <cell r="DQ259">
            <v>0</v>
          </cell>
          <cell r="DR259">
            <v>0</v>
          </cell>
          <cell r="DS259">
            <v>3</v>
          </cell>
          <cell r="DT259">
            <v>2</v>
          </cell>
          <cell r="DU259" t="str">
            <v/>
          </cell>
          <cell r="DV259" t="str">
            <v/>
          </cell>
          <cell r="DW259" t="str">
            <v/>
          </cell>
          <cell r="DX259" t="str">
            <v/>
          </cell>
          <cell r="DY259" t="str">
            <v/>
          </cell>
          <cell r="DZ259" t="str">
            <v/>
          </cell>
          <cell r="EA259" t="str">
            <v/>
          </cell>
          <cell r="EB259" t="str">
            <v/>
          </cell>
          <cell r="EC259" t="str">
            <v/>
          </cell>
          <cell r="ED259" t="str">
            <v/>
          </cell>
          <cell r="EE259" t="str">
            <v/>
          </cell>
          <cell r="EF259" t="str">
            <v/>
          </cell>
          <cell r="EG259" t="str">
            <v/>
          </cell>
          <cell r="EH259" t="str">
            <v/>
          </cell>
          <cell r="EI259" t="str">
            <v/>
          </cell>
          <cell r="EJ259" t="str">
            <v/>
          </cell>
          <cell r="EK259" t="str">
            <v/>
          </cell>
          <cell r="EL259" t="str">
            <v/>
          </cell>
          <cell r="EM259" t="str">
            <v>15</v>
          </cell>
          <cell r="EN259" t="str">
            <v>01</v>
          </cell>
          <cell r="EO259" t="str">
            <v>12</v>
          </cell>
          <cell r="EP259" t="str">
            <v>0001</v>
          </cell>
          <cell r="ER259" t="str">
            <v>30 a 39 años</v>
          </cell>
          <cell r="ES259" t="str">
            <v>1501</v>
          </cell>
          <cell r="ET259" t="str">
            <v>1501120001</v>
          </cell>
          <cell r="EU259" t="str">
            <v>150112</v>
          </cell>
          <cell r="EV259" t="str">
            <v>150112</v>
          </cell>
          <cell r="EW259" t="b">
            <v>1</v>
          </cell>
          <cell r="EX259" t="str">
            <v>MAM - INDEPENDENCIA</v>
          </cell>
          <cell r="EY259">
            <v>5</v>
          </cell>
          <cell r="EZ259" t="str">
            <v>150112</v>
          </cell>
          <cell r="FA259" t="str">
            <v>1501120001</v>
          </cell>
          <cell r="FB259" t="str">
            <v/>
          </cell>
          <cell r="FC259" t="str">
            <v>1501120001</v>
          </cell>
          <cell r="FD259" t="str">
            <v>INDEPENDENCIA</v>
          </cell>
          <cell r="FE259" t="str">
            <v>INDEPENDENCIA</v>
          </cell>
          <cell r="FF259" t="e">
            <v>#N/A</v>
          </cell>
          <cell r="FG259" t="str">
            <v>INDEPENDENCIA</v>
          </cell>
          <cell r="FH259" t="str">
            <v>42693294</v>
          </cell>
          <cell r="FI259">
            <v>0</v>
          </cell>
          <cell r="FJ259" t="str">
            <v>INDEPENDENCIA</v>
          </cell>
          <cell r="FK259">
            <v>0</v>
          </cell>
          <cell r="FL259" t="str">
            <v>BERMÚDEZ</v>
          </cell>
          <cell r="FM259">
            <v>0</v>
          </cell>
          <cell r="FN259" t="str">
            <v>VARGAS</v>
          </cell>
          <cell r="FO259">
            <v>0</v>
          </cell>
          <cell r="FP259" t="str">
            <v>KATTERIN ZENOBIA</v>
          </cell>
          <cell r="FQ259">
            <v>0</v>
          </cell>
          <cell r="FR259" t="str">
            <v>70372223</v>
          </cell>
          <cell r="FS259" t="str">
            <v>ACOSTA</v>
          </cell>
          <cell r="FT259" t="str">
            <v>AVILA</v>
          </cell>
          <cell r="FU259" t="str">
            <v>VALERIA CASIANA</v>
          </cell>
          <cell r="FV259" t="str">
            <v>27</v>
          </cell>
          <cell r="FW259" t="str">
            <v>01</v>
          </cell>
          <cell r="FX259" t="str">
            <v>1991</v>
          </cell>
          <cell r="FY259">
            <v>0</v>
          </cell>
          <cell r="FZ259">
            <v>0</v>
          </cell>
          <cell r="GA259">
            <v>0</v>
          </cell>
          <cell r="GB259">
            <v>0</v>
          </cell>
          <cell r="GC259">
            <v>0</v>
          </cell>
          <cell r="GD259">
            <v>0</v>
          </cell>
          <cell r="GE259">
            <v>0</v>
          </cell>
          <cell r="GF259">
            <v>0</v>
          </cell>
          <cell r="GG259">
            <v>0</v>
          </cell>
          <cell r="GH259">
            <v>0</v>
          </cell>
          <cell r="GI259">
            <v>0</v>
          </cell>
        </row>
        <row r="260">
          <cell r="F260">
            <v>55086</v>
          </cell>
          <cell r="G260" t="str">
            <v>COMISARIA BREÑA</v>
          </cell>
          <cell r="H260">
            <v>3</v>
          </cell>
          <cell r="I260" t="str">
            <v>A-1307</v>
          </cell>
          <cell r="J260" t="str">
            <v>K</v>
          </cell>
          <cell r="K260">
            <v>0</v>
          </cell>
          <cell r="L260" t="str">
            <v>30</v>
          </cell>
          <cell r="M260" t="str">
            <v>01</v>
          </cell>
          <cell r="N260" t="str">
            <v>2026</v>
          </cell>
          <cell r="O260" t="str">
            <v>45642488</v>
          </cell>
          <cell r="P260" t="str">
            <v>FLORES</v>
          </cell>
          <cell r="Q260" t="str">
            <v>COLOMBINO</v>
          </cell>
          <cell r="R260" t="str">
            <v>PAMELA ISABEL</v>
          </cell>
          <cell r="S260">
            <v>1</v>
          </cell>
          <cell r="T260">
            <v>0</v>
          </cell>
          <cell r="U260" t="str">
            <v/>
          </cell>
          <cell r="V260" t="str">
            <v/>
          </cell>
          <cell r="W260" t="str">
            <v/>
          </cell>
          <cell r="X260">
            <v>1</v>
          </cell>
          <cell r="Y260">
            <v>2</v>
          </cell>
          <cell r="Z260" t="str">
            <v>comisaria breña</v>
          </cell>
          <cell r="AA260">
            <v>1</v>
          </cell>
          <cell r="AB260">
            <v>1</v>
          </cell>
          <cell r="AC260" t="str">
            <v>72145623</v>
          </cell>
          <cell r="AD260">
            <v>1</v>
          </cell>
          <cell r="AE260" t="str">
            <v/>
          </cell>
          <cell r="AF260" t="str">
            <v/>
          </cell>
          <cell r="AG260" t="str">
            <v>ludeña</v>
          </cell>
          <cell r="AH260" t="str">
            <v>poma</v>
          </cell>
          <cell r="AI260" t="str">
            <v>barbara geanilde alley</v>
          </cell>
          <cell r="AJ260">
            <v>30</v>
          </cell>
          <cell r="AK260" t="str">
            <v>15</v>
          </cell>
          <cell r="AL260" t="str">
            <v>01</v>
          </cell>
          <cell r="AM260" t="str">
            <v>13</v>
          </cell>
          <cell r="AN260" t="str">
            <v>03</v>
          </cell>
          <cell r="AO260" t="str">
            <v>12</v>
          </cell>
          <cell r="AP260" t="str">
            <v>1995</v>
          </cell>
          <cell r="AQ260" t="str">
            <v>15</v>
          </cell>
          <cell r="AR260" t="str">
            <v>01</v>
          </cell>
          <cell r="AS260" t="str">
            <v>05</v>
          </cell>
          <cell r="AT260" t="str">
            <v>0001</v>
          </cell>
          <cell r="AU260">
            <v>1</v>
          </cell>
          <cell r="AV260">
            <v>2</v>
          </cell>
          <cell r="AW260" t="str">
            <v>yavari</v>
          </cell>
          <cell r="AX260" t="str">
            <v>208</v>
          </cell>
          <cell r="AY260" t="str">
            <v/>
          </cell>
          <cell r="AZ260" t="str">
            <v>202</v>
          </cell>
          <cell r="BA260" t="str">
            <v/>
          </cell>
          <cell r="BB260" t="str">
            <v/>
          </cell>
          <cell r="BC260" t="str">
            <v/>
          </cell>
          <cell r="BD260" t="str">
            <v/>
          </cell>
          <cell r="BE260" t="str">
            <v>cdra 6 - jr. pomabamba - cerca al estadio lolo fernandez</v>
          </cell>
          <cell r="BF260">
            <v>0</v>
          </cell>
          <cell r="BH260">
            <v>0</v>
          </cell>
          <cell r="BI260">
            <v>1</v>
          </cell>
          <cell r="BJ260">
            <v>1</v>
          </cell>
          <cell r="BK260">
            <v>7</v>
          </cell>
          <cell r="BL260" t="str">
            <v/>
          </cell>
          <cell r="BM260" t="str">
            <v/>
          </cell>
          <cell r="BN260">
            <v>10</v>
          </cell>
          <cell r="BO260" t="str">
            <v/>
          </cell>
          <cell r="BP260" t="str">
            <v/>
          </cell>
          <cell r="BQ260">
            <v>1</v>
          </cell>
          <cell r="BR260">
            <v>0</v>
          </cell>
          <cell r="BS260">
            <v>0</v>
          </cell>
          <cell r="BT260" t="str">
            <v/>
          </cell>
          <cell r="BU260" t="str">
            <v/>
          </cell>
          <cell r="BV260" t="str">
            <v/>
          </cell>
          <cell r="BW260" t="str">
            <v/>
          </cell>
          <cell r="BX260" t="str">
            <v/>
          </cell>
          <cell r="BY260" t="str">
            <v/>
          </cell>
          <cell r="BZ260" t="str">
            <v/>
          </cell>
          <cell r="CA260">
            <v>1</v>
          </cell>
          <cell r="CB260">
            <v>8</v>
          </cell>
          <cell r="CC260">
            <v>0</v>
          </cell>
          <cell r="CD260" t="str">
            <v/>
          </cell>
          <cell r="CE260" t="str">
            <v/>
          </cell>
          <cell r="CF260" t="str">
            <v/>
          </cell>
          <cell r="CG260" t="str">
            <v/>
          </cell>
          <cell r="CH260" t="str">
            <v/>
          </cell>
          <cell r="CI260" t="str">
            <v/>
          </cell>
          <cell r="CJ260" t="str">
            <v/>
          </cell>
          <cell r="CK260">
            <v>1</v>
          </cell>
          <cell r="CL260">
            <v>11</v>
          </cell>
          <cell r="CM260" t="str">
            <v>asistente en ventas de seguros</v>
          </cell>
          <cell r="CN260" t="str">
            <v/>
          </cell>
          <cell r="CO260">
            <v>994760166</v>
          </cell>
          <cell r="CP260" t="str">
            <v>barbara-03.12@hotmail.com</v>
          </cell>
          <cell r="CQ260">
            <v>1</v>
          </cell>
          <cell r="CR260">
            <v>1</v>
          </cell>
          <cell r="CS260">
            <v>1</v>
          </cell>
          <cell r="CT260" t="str">
            <v>FABIOLA POMA ROMERO</v>
          </cell>
          <cell r="CU260" t="str">
            <v>MAMÁ</v>
          </cell>
          <cell r="CV260" t="str">
            <v/>
          </cell>
          <cell r="CW260" t="str">
            <v>1</v>
          </cell>
          <cell r="CX260" t="str">
            <v>1</v>
          </cell>
          <cell r="CY260" t="str">
            <v>1</v>
          </cell>
          <cell r="CZ260" t="str">
            <v/>
          </cell>
          <cell r="DA260" t="str">
            <v/>
          </cell>
          <cell r="DB260" t="str">
            <v/>
          </cell>
          <cell r="DC260" t="str">
            <v>GABRIELA MENDEZ DIAZ</v>
          </cell>
          <cell r="DD260" t="str">
            <v>AMIGA</v>
          </cell>
          <cell r="DE260" t="str">
            <v/>
          </cell>
          <cell r="DF260" t="str">
            <v>1</v>
          </cell>
          <cell r="DG260" t="str">
            <v>1</v>
          </cell>
          <cell r="DH260" t="str">
            <v>1</v>
          </cell>
          <cell r="DI260" t="str">
            <v/>
          </cell>
          <cell r="DJ260" t="str">
            <v/>
          </cell>
          <cell r="DK260" t="str">
            <v/>
          </cell>
          <cell r="DL260">
            <v>2</v>
          </cell>
          <cell r="DM260" t="str">
            <v/>
          </cell>
          <cell r="DN260">
            <v>1</v>
          </cell>
          <cell r="DO260" t="str">
            <v/>
          </cell>
          <cell r="DP260">
            <v>2</v>
          </cell>
          <cell r="DQ260">
            <v>0</v>
          </cell>
          <cell r="DR260">
            <v>1</v>
          </cell>
          <cell r="DS260">
            <v>2</v>
          </cell>
          <cell r="DT260">
            <v>3</v>
          </cell>
          <cell r="DU260" t="str">
            <v/>
          </cell>
          <cell r="DV260" t="str">
            <v/>
          </cell>
          <cell r="DW260" t="str">
            <v/>
          </cell>
          <cell r="DX260" t="str">
            <v/>
          </cell>
          <cell r="DY260" t="str">
            <v/>
          </cell>
          <cell r="DZ260" t="str">
            <v/>
          </cell>
          <cell r="EA260" t="str">
            <v/>
          </cell>
          <cell r="EB260" t="str">
            <v/>
          </cell>
          <cell r="EC260" t="str">
            <v/>
          </cell>
          <cell r="ED260" t="str">
            <v/>
          </cell>
          <cell r="EE260" t="str">
            <v/>
          </cell>
          <cell r="EF260" t="str">
            <v/>
          </cell>
          <cell r="EG260" t="str">
            <v/>
          </cell>
          <cell r="EH260" t="str">
            <v/>
          </cell>
          <cell r="EI260" t="str">
            <v/>
          </cell>
          <cell r="EJ260" t="str">
            <v/>
          </cell>
          <cell r="EK260" t="str">
            <v/>
          </cell>
          <cell r="EL260" t="str">
            <v/>
          </cell>
          <cell r="EM260" t="str">
            <v>15</v>
          </cell>
          <cell r="EN260" t="str">
            <v>01</v>
          </cell>
          <cell r="EO260" t="str">
            <v>05</v>
          </cell>
          <cell r="EP260" t="str">
            <v>0001</v>
          </cell>
          <cell r="ER260" t="str">
            <v>30 a 39 años</v>
          </cell>
          <cell r="ES260" t="str">
            <v>1501</v>
          </cell>
          <cell r="ET260" t="str">
            <v>1501050001</v>
          </cell>
          <cell r="EU260" t="str">
            <v>150105</v>
          </cell>
          <cell r="EV260" t="str">
            <v>150105</v>
          </cell>
          <cell r="EW260" t="b">
            <v>1</v>
          </cell>
          <cell r="EX260" t="str">
            <v>MAM - BREÑA</v>
          </cell>
          <cell r="EY260">
            <v>1</v>
          </cell>
          <cell r="EZ260" t="str">
            <v>150113</v>
          </cell>
          <cell r="FA260" t="str">
            <v>1501050001</v>
          </cell>
          <cell r="FB260" t="str">
            <v/>
          </cell>
          <cell r="FC260" t="str">
            <v>1501050001</v>
          </cell>
          <cell r="FD260" t="str">
            <v>JESUS MARIA</v>
          </cell>
          <cell r="FE260" t="str">
            <v>BREÑA</v>
          </cell>
          <cell r="FF260" t="e">
            <v>#N/A</v>
          </cell>
          <cell r="FG260" t="str">
            <v>BREÑA</v>
          </cell>
          <cell r="FH260" t="str">
            <v>45642488</v>
          </cell>
          <cell r="FI260">
            <v>0</v>
          </cell>
          <cell r="FJ260" t="str">
            <v>COMISARIA BREÑA</v>
          </cell>
          <cell r="FK260">
            <v>0</v>
          </cell>
          <cell r="FL260" t="str">
            <v>FLORES</v>
          </cell>
          <cell r="FM260">
            <v>0</v>
          </cell>
          <cell r="FN260" t="str">
            <v>COLOMBINO</v>
          </cell>
          <cell r="FO260">
            <v>0</v>
          </cell>
          <cell r="FP260" t="str">
            <v>PAMELA ISABEL</v>
          </cell>
          <cell r="FQ260">
            <v>0</v>
          </cell>
          <cell r="FR260" t="str">
            <v>72145623</v>
          </cell>
          <cell r="FS260" t="str">
            <v>LUDEÑA</v>
          </cell>
          <cell r="FT260" t="str">
            <v>POMA</v>
          </cell>
          <cell r="FU260" t="str">
            <v>BARBARA GEANILDE ALLEY</v>
          </cell>
          <cell r="FV260" t="str">
            <v>03</v>
          </cell>
          <cell r="FW260" t="str">
            <v>12</v>
          </cell>
          <cell r="FX260" t="str">
            <v>1995</v>
          </cell>
          <cell r="FY260">
            <v>0</v>
          </cell>
          <cell r="FZ260">
            <v>0</v>
          </cell>
          <cell r="GA260">
            <v>0</v>
          </cell>
          <cell r="GB260">
            <v>0</v>
          </cell>
          <cell r="GC260">
            <v>0</v>
          </cell>
          <cell r="GD260">
            <v>0</v>
          </cell>
          <cell r="GE260">
            <v>0</v>
          </cell>
          <cell r="GF260">
            <v>0</v>
          </cell>
          <cell r="GG260">
            <v>0</v>
          </cell>
          <cell r="GH260">
            <v>0</v>
          </cell>
          <cell r="GI260">
            <v>0</v>
          </cell>
        </row>
        <row r="261">
          <cell r="F261">
            <v>55084</v>
          </cell>
          <cell r="G261" t="str">
            <v>COMISARIA BREÑA</v>
          </cell>
          <cell r="H261">
            <v>2</v>
          </cell>
          <cell r="I261" t="str">
            <v>A-1307</v>
          </cell>
          <cell r="J261" t="str">
            <v>K</v>
          </cell>
          <cell r="K261">
            <v>0</v>
          </cell>
          <cell r="L261" t="str">
            <v>30</v>
          </cell>
          <cell r="M261" t="str">
            <v>01</v>
          </cell>
          <cell r="N261" t="str">
            <v>2026</v>
          </cell>
          <cell r="O261" t="str">
            <v>45642488</v>
          </cell>
          <cell r="P261" t="str">
            <v>FLORES</v>
          </cell>
          <cell r="Q261" t="str">
            <v>COLOMBINO</v>
          </cell>
          <cell r="R261" t="str">
            <v>PAMELA ISABEL</v>
          </cell>
          <cell r="S261">
            <v>1</v>
          </cell>
          <cell r="T261">
            <v>0</v>
          </cell>
          <cell r="U261" t="str">
            <v/>
          </cell>
          <cell r="V261" t="str">
            <v/>
          </cell>
          <cell r="W261" t="str">
            <v/>
          </cell>
          <cell r="X261">
            <v>1</v>
          </cell>
          <cell r="Y261">
            <v>2</v>
          </cell>
          <cell r="Z261" t="str">
            <v>comisaria breña</v>
          </cell>
          <cell r="AA261">
            <v>1</v>
          </cell>
          <cell r="AB261">
            <v>1</v>
          </cell>
          <cell r="AC261" t="str">
            <v>003273317</v>
          </cell>
          <cell r="AD261" t="str">
            <v/>
          </cell>
          <cell r="AE261">
            <v>0</v>
          </cell>
          <cell r="AF261" t="str">
            <v>VENEZUELA</v>
          </cell>
          <cell r="AG261" t="str">
            <v>chavez</v>
          </cell>
          <cell r="AH261" t="str">
            <v>portocarrero</v>
          </cell>
          <cell r="AI261" t="str">
            <v>milagros scarlett</v>
          </cell>
          <cell r="AJ261">
            <v>41</v>
          </cell>
          <cell r="AK261" t="str">
            <v/>
          </cell>
          <cell r="AL261" t="str">
            <v/>
          </cell>
          <cell r="AM261" t="str">
            <v/>
          </cell>
          <cell r="AN261" t="str">
            <v>27</v>
          </cell>
          <cell r="AO261" t="str">
            <v>10</v>
          </cell>
          <cell r="AP261" t="str">
            <v>1984</v>
          </cell>
          <cell r="AQ261" t="str">
            <v>15</v>
          </cell>
          <cell r="AR261" t="str">
            <v>01</v>
          </cell>
          <cell r="AS261" t="str">
            <v>05</v>
          </cell>
          <cell r="AT261" t="str">
            <v>0001</v>
          </cell>
          <cell r="AU261">
            <v>1</v>
          </cell>
          <cell r="AV261">
            <v>2</v>
          </cell>
          <cell r="AW261" t="str">
            <v>castrovirreyna</v>
          </cell>
          <cell r="AX261" t="str">
            <v>886</v>
          </cell>
          <cell r="AY261" t="str">
            <v/>
          </cell>
          <cell r="AZ261" t="str">
            <v/>
          </cell>
          <cell r="BA261" t="str">
            <v/>
          </cell>
          <cell r="BB261" t="str">
            <v/>
          </cell>
          <cell r="BC261" t="str">
            <v/>
          </cell>
          <cell r="BD261" t="str">
            <v/>
          </cell>
          <cell r="BE261" t="str">
            <v>a la espalda del parque oxapampa</v>
          </cell>
          <cell r="BF261">
            <v>0</v>
          </cell>
          <cell r="BH261">
            <v>1</v>
          </cell>
          <cell r="BI261">
            <v>1</v>
          </cell>
          <cell r="BJ261">
            <v>4</v>
          </cell>
          <cell r="BK261">
            <v>6</v>
          </cell>
          <cell r="BL261" t="str">
            <v/>
          </cell>
          <cell r="BM261" t="str">
            <v/>
          </cell>
          <cell r="BN261">
            <v>10</v>
          </cell>
          <cell r="BO261" t="str">
            <v/>
          </cell>
          <cell r="BP261" t="str">
            <v/>
          </cell>
          <cell r="BQ261">
            <v>1</v>
          </cell>
          <cell r="BR261">
            <v>0</v>
          </cell>
          <cell r="BS261">
            <v>0</v>
          </cell>
          <cell r="BT261" t="str">
            <v/>
          </cell>
          <cell r="BU261" t="str">
            <v/>
          </cell>
          <cell r="BV261" t="str">
            <v/>
          </cell>
          <cell r="BW261" t="str">
            <v/>
          </cell>
          <cell r="BX261" t="str">
            <v/>
          </cell>
          <cell r="BY261" t="str">
            <v/>
          </cell>
          <cell r="BZ261" t="str">
            <v/>
          </cell>
          <cell r="CA261">
            <v>1</v>
          </cell>
          <cell r="CB261">
            <v>10</v>
          </cell>
          <cell r="CC261">
            <v>0</v>
          </cell>
          <cell r="CD261" t="str">
            <v/>
          </cell>
          <cell r="CE261" t="str">
            <v/>
          </cell>
          <cell r="CF261" t="str">
            <v/>
          </cell>
          <cell r="CG261" t="str">
            <v/>
          </cell>
          <cell r="CH261" t="str">
            <v/>
          </cell>
          <cell r="CI261" t="str">
            <v/>
          </cell>
          <cell r="CJ261" t="str">
            <v/>
          </cell>
          <cell r="CK261">
            <v>1</v>
          </cell>
          <cell r="CL261">
            <v>50</v>
          </cell>
          <cell r="CM261" t="str">
            <v>cuidado de niño</v>
          </cell>
          <cell r="CN261" t="str">
            <v/>
          </cell>
          <cell r="CO261">
            <v>955879569</v>
          </cell>
          <cell r="CP261" t="str">
            <v>milyscarlett@gmail.com</v>
          </cell>
          <cell r="CQ261">
            <v>1</v>
          </cell>
          <cell r="CR261">
            <v>1</v>
          </cell>
          <cell r="CS261">
            <v>1</v>
          </cell>
          <cell r="CT261" t="str">
            <v>MARIA PACHECO TORRES</v>
          </cell>
          <cell r="CU261" t="str">
            <v>EX CUÑADA</v>
          </cell>
          <cell r="CV261" t="str">
            <v/>
          </cell>
          <cell r="CW261" t="str">
            <v/>
          </cell>
          <cell r="CX261" t="str">
            <v>1</v>
          </cell>
          <cell r="CY261" t="str">
            <v/>
          </cell>
          <cell r="CZ261" t="str">
            <v/>
          </cell>
          <cell r="DA261" t="str">
            <v/>
          </cell>
          <cell r="DB261" t="str">
            <v/>
          </cell>
          <cell r="DL261">
            <v>2</v>
          </cell>
          <cell r="DM261" t="str">
            <v/>
          </cell>
          <cell r="DN261">
            <v>1</v>
          </cell>
          <cell r="DO261">
            <v>1</v>
          </cell>
          <cell r="DP261">
            <v>2</v>
          </cell>
          <cell r="DQ261">
            <v>0</v>
          </cell>
          <cell r="DR261">
            <v>0</v>
          </cell>
          <cell r="DS261">
            <v>2</v>
          </cell>
          <cell r="DT261">
            <v>4</v>
          </cell>
          <cell r="DU261" t="str">
            <v/>
          </cell>
          <cell r="DV261" t="str">
            <v/>
          </cell>
          <cell r="DW261" t="str">
            <v/>
          </cell>
          <cell r="DX261" t="str">
            <v/>
          </cell>
          <cell r="DY261" t="str">
            <v/>
          </cell>
          <cell r="DZ261" t="str">
            <v/>
          </cell>
          <cell r="EA261" t="str">
            <v/>
          </cell>
          <cell r="EB261" t="str">
            <v/>
          </cell>
          <cell r="EC261" t="str">
            <v/>
          </cell>
          <cell r="ED261" t="str">
            <v/>
          </cell>
          <cell r="EE261" t="str">
            <v/>
          </cell>
          <cell r="EF261" t="str">
            <v/>
          </cell>
          <cell r="EG261" t="str">
            <v/>
          </cell>
          <cell r="EH261" t="str">
            <v/>
          </cell>
          <cell r="EI261" t="str">
            <v/>
          </cell>
          <cell r="EJ261" t="str">
            <v/>
          </cell>
          <cell r="EK261" t="str">
            <v/>
          </cell>
          <cell r="EL261" t="str">
            <v/>
          </cell>
          <cell r="EM261" t="str">
            <v>15</v>
          </cell>
          <cell r="EN261" t="str">
            <v>01</v>
          </cell>
          <cell r="EO261" t="str">
            <v>05</v>
          </cell>
          <cell r="EP261" t="str">
            <v>0001</v>
          </cell>
          <cell r="ER261" t="str">
            <v>40 a 49 años</v>
          </cell>
          <cell r="ES261" t="str">
            <v>1501</v>
          </cell>
          <cell r="ET261" t="str">
            <v>1501050001</v>
          </cell>
          <cell r="EU261" t="str">
            <v>150105</v>
          </cell>
          <cell r="EV261" t="str">
            <v>150105</v>
          </cell>
          <cell r="EW261" t="b">
            <v>1</v>
          </cell>
          <cell r="EX261" t="str">
            <v>MAM - BREÑA</v>
          </cell>
          <cell r="EY261">
            <v>2</v>
          </cell>
          <cell r="EZ261" t="str">
            <v/>
          </cell>
          <cell r="FA261" t="str">
            <v>1501050001</v>
          </cell>
          <cell r="FB261" t="str">
            <v/>
          </cell>
          <cell r="FC261" t="str">
            <v>1501050001</v>
          </cell>
          <cell r="FD261" t="e">
            <v>#N/A</v>
          </cell>
          <cell r="FE261" t="str">
            <v>BREÑA</v>
          </cell>
          <cell r="FF261" t="e">
            <v>#N/A</v>
          </cell>
          <cell r="FG261" t="str">
            <v>BREÑA</v>
          </cell>
          <cell r="FH261" t="str">
            <v>45642488</v>
          </cell>
          <cell r="FI261">
            <v>0</v>
          </cell>
          <cell r="FJ261" t="str">
            <v>COMISARIA BREÑA</v>
          </cell>
          <cell r="FK261">
            <v>0</v>
          </cell>
          <cell r="FL261" t="str">
            <v>FLORES</v>
          </cell>
          <cell r="FM261">
            <v>0</v>
          </cell>
          <cell r="FN261" t="str">
            <v>COLOMBINO</v>
          </cell>
          <cell r="FO261">
            <v>0</v>
          </cell>
          <cell r="FP261" t="str">
            <v>PAMELA ISABEL</v>
          </cell>
          <cell r="FQ261">
            <v>0</v>
          </cell>
          <cell r="FR261" t="str">
            <v>003273317</v>
          </cell>
          <cell r="FS261" t="e">
            <v>#N/A</v>
          </cell>
          <cell r="FT261" t="e">
            <v>#N/A</v>
          </cell>
          <cell r="FU261" t="e">
            <v>#N/A</v>
          </cell>
          <cell r="FV261" t="e">
            <v>#N/A</v>
          </cell>
          <cell r="FW261" t="e">
            <v>#N/A</v>
          </cell>
          <cell r="FX261" t="e">
            <v>#N/A</v>
          </cell>
          <cell r="FY261" t="e">
            <v>#N/A</v>
          </cell>
          <cell r="FZ261" t="e">
            <v>#N/A</v>
          </cell>
          <cell r="GA261" t="e">
            <v>#N/A</v>
          </cell>
          <cell r="GB261" t="e">
            <v>#N/A</v>
          </cell>
          <cell r="GC261" t="e">
            <v>#N/A</v>
          </cell>
          <cell r="GD261" t="e">
            <v>#N/A</v>
          </cell>
          <cell r="GE261" t="e">
            <v>#N/A</v>
          </cell>
          <cell r="GF261">
            <v>0</v>
          </cell>
          <cell r="GG261">
            <v>0</v>
          </cell>
          <cell r="GH261">
            <v>0</v>
          </cell>
          <cell r="GI261">
            <v>0</v>
          </cell>
        </row>
        <row r="262">
          <cell r="F262">
            <v>55082</v>
          </cell>
          <cell r="G262" t="str">
            <v>COMISARIA BREÑA</v>
          </cell>
          <cell r="H262">
            <v>1</v>
          </cell>
          <cell r="I262" t="str">
            <v>A-1307</v>
          </cell>
          <cell r="J262" t="str">
            <v>K</v>
          </cell>
          <cell r="K262">
            <v>0</v>
          </cell>
          <cell r="L262" t="str">
            <v>30</v>
          </cell>
          <cell r="M262" t="str">
            <v>01</v>
          </cell>
          <cell r="N262" t="str">
            <v>2026</v>
          </cell>
          <cell r="O262" t="str">
            <v>45642488</v>
          </cell>
          <cell r="P262" t="str">
            <v>FLORES</v>
          </cell>
          <cell r="Q262" t="str">
            <v>COLOMBINO</v>
          </cell>
          <cell r="R262" t="str">
            <v>PAMELA ISABEL</v>
          </cell>
          <cell r="S262">
            <v>1</v>
          </cell>
          <cell r="T262">
            <v>0</v>
          </cell>
          <cell r="U262" t="str">
            <v/>
          </cell>
          <cell r="V262" t="str">
            <v/>
          </cell>
          <cell r="W262" t="str">
            <v/>
          </cell>
          <cell r="X262">
            <v>1</v>
          </cell>
          <cell r="Y262">
            <v>2</v>
          </cell>
          <cell r="Z262" t="str">
            <v>COMISARIA BREÑA</v>
          </cell>
          <cell r="AA262">
            <v>1</v>
          </cell>
          <cell r="AB262">
            <v>1</v>
          </cell>
          <cell r="AC262" t="str">
            <v>42689739</v>
          </cell>
          <cell r="AD262">
            <v>1</v>
          </cell>
          <cell r="AE262" t="str">
            <v/>
          </cell>
          <cell r="AF262" t="str">
            <v/>
          </cell>
          <cell r="AG262" t="str">
            <v>LIRA</v>
          </cell>
          <cell r="AH262" t="str">
            <v>MUÑOZ</v>
          </cell>
          <cell r="AI262" t="str">
            <v>KELLY STEPHANY</v>
          </cell>
          <cell r="AJ262">
            <v>42</v>
          </cell>
          <cell r="AK262" t="str">
            <v>15</v>
          </cell>
          <cell r="AL262" t="str">
            <v>01</v>
          </cell>
          <cell r="AM262" t="str">
            <v>21</v>
          </cell>
          <cell r="AN262" t="str">
            <v>06</v>
          </cell>
          <cell r="AO262" t="str">
            <v>11</v>
          </cell>
          <cell r="AP262" t="str">
            <v>1983</v>
          </cell>
          <cell r="AQ262" t="str">
            <v>15</v>
          </cell>
          <cell r="AR262" t="str">
            <v>01</v>
          </cell>
          <cell r="AS262" t="str">
            <v>05</v>
          </cell>
          <cell r="AT262" t="str">
            <v>0001</v>
          </cell>
          <cell r="AU262">
            <v>1</v>
          </cell>
          <cell r="AV262">
            <v>2</v>
          </cell>
          <cell r="AW262" t="str">
            <v>REBECA OQUENDO</v>
          </cell>
          <cell r="AX262" t="str">
            <v>308</v>
          </cell>
          <cell r="AY262" t="str">
            <v/>
          </cell>
          <cell r="AZ262" t="str">
            <v>402</v>
          </cell>
          <cell r="BA262" t="str">
            <v/>
          </cell>
          <cell r="BB262" t="str">
            <v/>
          </cell>
          <cell r="BC262" t="str">
            <v/>
          </cell>
          <cell r="BD262" t="str">
            <v/>
          </cell>
          <cell r="BE262" t="str">
            <v>ALTURA DE LA ESTACIÓN DE BOMBEROS</v>
          </cell>
          <cell r="BF262">
            <v>0</v>
          </cell>
          <cell r="BH262">
            <v>2</v>
          </cell>
          <cell r="BI262">
            <v>0</v>
          </cell>
          <cell r="BJ262">
            <v>4</v>
          </cell>
          <cell r="BK262">
            <v>7</v>
          </cell>
          <cell r="BL262" t="str">
            <v/>
          </cell>
          <cell r="BM262" t="str">
            <v/>
          </cell>
          <cell r="BN262">
            <v>10</v>
          </cell>
          <cell r="BO262" t="str">
            <v/>
          </cell>
          <cell r="BP262" t="str">
            <v/>
          </cell>
          <cell r="BQ262">
            <v>1</v>
          </cell>
          <cell r="BR262">
            <v>0</v>
          </cell>
          <cell r="BS262">
            <v>0</v>
          </cell>
          <cell r="BT262" t="str">
            <v/>
          </cell>
          <cell r="BU262" t="str">
            <v/>
          </cell>
          <cell r="BV262" t="str">
            <v/>
          </cell>
          <cell r="BW262" t="str">
            <v/>
          </cell>
          <cell r="BX262" t="str">
            <v/>
          </cell>
          <cell r="BY262" t="str">
            <v/>
          </cell>
          <cell r="BZ262" t="str">
            <v/>
          </cell>
          <cell r="CA262">
            <v>1</v>
          </cell>
          <cell r="CB262">
            <v>8</v>
          </cell>
          <cell r="CC262">
            <v>1</v>
          </cell>
          <cell r="CD262">
            <v>2</v>
          </cell>
          <cell r="CE262" t="str">
            <v>INSTITUTO CARRION</v>
          </cell>
          <cell r="CF262">
            <v>2</v>
          </cell>
          <cell r="CG262" t="str">
            <v>15</v>
          </cell>
          <cell r="CH262" t="str">
            <v>01</v>
          </cell>
          <cell r="CI262" t="str">
            <v>01</v>
          </cell>
          <cell r="CJ262" t="str">
            <v>0001</v>
          </cell>
          <cell r="CK262">
            <v>0</v>
          </cell>
          <cell r="CL262" t="str">
            <v/>
          </cell>
          <cell r="CN262" t="str">
            <v/>
          </cell>
          <cell r="CO262">
            <v>969827404</v>
          </cell>
          <cell r="CP262" t="str">
            <v>KSTEPHANYM@HOTMAIL.COM</v>
          </cell>
          <cell r="CQ262">
            <v>1</v>
          </cell>
          <cell r="CR262">
            <v>1</v>
          </cell>
          <cell r="CS262">
            <v>0</v>
          </cell>
          <cell r="DL262">
            <v>1</v>
          </cell>
          <cell r="DM262" t="str">
            <v/>
          </cell>
          <cell r="DN262">
            <v>1</v>
          </cell>
          <cell r="DO262" t="str">
            <v/>
          </cell>
          <cell r="DP262">
            <v>2</v>
          </cell>
          <cell r="DQ262">
            <v>1</v>
          </cell>
          <cell r="DR262" t="str">
            <v/>
          </cell>
          <cell r="DS262">
            <v>2</v>
          </cell>
          <cell r="DT262">
            <v>3</v>
          </cell>
          <cell r="DU262" t="str">
            <v/>
          </cell>
          <cell r="DV262" t="str">
            <v/>
          </cell>
          <cell r="DW262" t="str">
            <v/>
          </cell>
          <cell r="DX262" t="str">
            <v/>
          </cell>
          <cell r="DY262" t="str">
            <v/>
          </cell>
          <cell r="DZ262" t="str">
            <v/>
          </cell>
          <cell r="EA262" t="str">
            <v/>
          </cell>
          <cell r="EB262" t="str">
            <v/>
          </cell>
          <cell r="EC262" t="str">
            <v/>
          </cell>
          <cell r="ED262" t="str">
            <v/>
          </cell>
          <cell r="EE262" t="str">
            <v/>
          </cell>
          <cell r="EF262" t="str">
            <v/>
          </cell>
          <cell r="EG262" t="str">
            <v/>
          </cell>
          <cell r="EH262" t="str">
            <v/>
          </cell>
          <cell r="EI262" t="str">
            <v/>
          </cell>
          <cell r="EJ262" t="str">
            <v/>
          </cell>
          <cell r="EK262" t="str">
            <v/>
          </cell>
          <cell r="EL262" t="str">
            <v/>
          </cell>
          <cell r="EM262" t="str">
            <v>15</v>
          </cell>
          <cell r="EN262" t="str">
            <v>01</v>
          </cell>
          <cell r="EO262" t="str">
            <v>05</v>
          </cell>
          <cell r="EP262" t="str">
            <v>0001</v>
          </cell>
          <cell r="ER262" t="str">
            <v>40 a 49 años</v>
          </cell>
          <cell r="ES262" t="str">
            <v>1501</v>
          </cell>
          <cell r="ET262" t="str">
            <v>1501050001</v>
          </cell>
          <cell r="EU262" t="str">
            <v>150105</v>
          </cell>
          <cell r="EV262" t="str">
            <v>150105</v>
          </cell>
          <cell r="EW262" t="b">
            <v>1</v>
          </cell>
          <cell r="EX262" t="str">
            <v>MAM - BREÑA</v>
          </cell>
          <cell r="EY262">
            <v>2</v>
          </cell>
          <cell r="EZ262" t="str">
            <v>150121</v>
          </cell>
          <cell r="FA262" t="str">
            <v>1501050001</v>
          </cell>
          <cell r="FB262" t="str">
            <v>1501010001</v>
          </cell>
          <cell r="FC262" t="str">
            <v>1501050001</v>
          </cell>
          <cell r="FD262" t="str">
            <v>PUEBLO LIBRE</v>
          </cell>
          <cell r="FE262" t="str">
            <v>BREÑA</v>
          </cell>
          <cell r="FF262" t="str">
            <v>LIMA</v>
          </cell>
          <cell r="FG262" t="str">
            <v>BREÑA</v>
          </cell>
          <cell r="FH262" t="str">
            <v>45642488</v>
          </cell>
          <cell r="FI262">
            <v>0</v>
          </cell>
          <cell r="FJ262" t="str">
            <v>COMISARIA BREÑA</v>
          </cell>
          <cell r="FK262">
            <v>0</v>
          </cell>
          <cell r="FL262" t="str">
            <v>FLORES</v>
          </cell>
          <cell r="FM262">
            <v>0</v>
          </cell>
          <cell r="FN262" t="str">
            <v>COLOMBINO</v>
          </cell>
          <cell r="FO262">
            <v>0</v>
          </cell>
          <cell r="FP262" t="str">
            <v>PAMELA ISABEL</v>
          </cell>
          <cell r="FQ262">
            <v>0</v>
          </cell>
          <cell r="FR262" t="str">
            <v>42689739</v>
          </cell>
          <cell r="FS262" t="str">
            <v>LIRA</v>
          </cell>
          <cell r="FT262" t="str">
            <v>MUÑOZ</v>
          </cell>
          <cell r="FU262" t="str">
            <v>KELLY STEPHANY</v>
          </cell>
          <cell r="FV262" t="str">
            <v>06</v>
          </cell>
          <cell r="FW262" t="str">
            <v>11</v>
          </cell>
          <cell r="FX262" t="str">
            <v>1983</v>
          </cell>
          <cell r="FY262">
            <v>0</v>
          </cell>
          <cell r="FZ262">
            <v>0</v>
          </cell>
          <cell r="GA262">
            <v>0</v>
          </cell>
          <cell r="GB262">
            <v>0</v>
          </cell>
          <cell r="GC262">
            <v>0</v>
          </cell>
          <cell r="GD262">
            <v>0</v>
          </cell>
          <cell r="GE262">
            <v>0</v>
          </cell>
          <cell r="GF262">
            <v>0</v>
          </cell>
          <cell r="GG262">
            <v>0</v>
          </cell>
          <cell r="GH262">
            <v>0</v>
          </cell>
          <cell r="GI262">
            <v>0</v>
          </cell>
        </row>
        <row r="263">
          <cell r="F263">
            <v>55081</v>
          </cell>
          <cell r="G263" t="str">
            <v>COMISARIA SOL DE ORO</v>
          </cell>
          <cell r="H263">
            <v>5</v>
          </cell>
          <cell r="I263" t="str">
            <v>A-1307</v>
          </cell>
          <cell r="J263" t="str">
            <v>G</v>
          </cell>
          <cell r="K263">
            <v>0</v>
          </cell>
          <cell r="L263" t="str">
            <v>01</v>
          </cell>
          <cell r="M263" t="str">
            <v>01</v>
          </cell>
          <cell r="N263" t="str">
            <v>2026</v>
          </cell>
          <cell r="O263" t="str">
            <v>08115971</v>
          </cell>
          <cell r="P263" t="str">
            <v>RUIZ</v>
          </cell>
          <cell r="Q263" t="str">
            <v>CONTRERAS</v>
          </cell>
          <cell r="R263" t="str">
            <v>CARMEN MARIA</v>
          </cell>
          <cell r="S263">
            <v>1</v>
          </cell>
          <cell r="T263">
            <v>0</v>
          </cell>
          <cell r="U263" t="str">
            <v/>
          </cell>
          <cell r="V263" t="str">
            <v/>
          </cell>
          <cell r="W263" t="str">
            <v/>
          </cell>
          <cell r="X263">
            <v>1</v>
          </cell>
          <cell r="Y263">
            <v>2</v>
          </cell>
          <cell r="Z263" t="str">
            <v>COMISARIA SOL DE ORO</v>
          </cell>
          <cell r="AA263">
            <v>1</v>
          </cell>
          <cell r="AB263">
            <v>1</v>
          </cell>
          <cell r="AC263" t="str">
            <v>43426001</v>
          </cell>
          <cell r="AD263">
            <v>1</v>
          </cell>
          <cell r="AE263" t="str">
            <v/>
          </cell>
          <cell r="AF263" t="str">
            <v/>
          </cell>
          <cell r="AG263" t="str">
            <v>VARGAS</v>
          </cell>
          <cell r="AH263" t="str">
            <v>LOPEZ</v>
          </cell>
          <cell r="AI263" t="str">
            <v>JANINA PAOLA</v>
          </cell>
          <cell r="AJ263">
            <v>39</v>
          </cell>
          <cell r="AK263" t="str">
            <v>15</v>
          </cell>
          <cell r="AL263" t="str">
            <v>01</v>
          </cell>
          <cell r="AM263" t="str">
            <v>01</v>
          </cell>
          <cell r="AN263" t="str">
            <v>07</v>
          </cell>
          <cell r="AO263" t="str">
            <v>02</v>
          </cell>
          <cell r="AP263" t="str">
            <v>1986</v>
          </cell>
          <cell r="AQ263" t="str">
            <v>15</v>
          </cell>
          <cell r="AR263" t="str">
            <v>01</v>
          </cell>
          <cell r="AS263" t="str">
            <v>17</v>
          </cell>
          <cell r="AT263" t="str">
            <v>0001</v>
          </cell>
          <cell r="AU263">
            <v>1</v>
          </cell>
          <cell r="AV263">
            <v>1</v>
          </cell>
          <cell r="AW263" t="str">
            <v>13 DE MAYO</v>
          </cell>
          <cell r="AX263" t="str">
            <v/>
          </cell>
          <cell r="AY263" t="str">
            <v/>
          </cell>
          <cell r="AZ263" t="str">
            <v/>
          </cell>
          <cell r="BA263" t="str">
            <v>2</v>
          </cell>
          <cell r="BB263" t="str">
            <v>V-1</v>
          </cell>
          <cell r="BC263" t="str">
            <v>2</v>
          </cell>
          <cell r="BD263" t="str">
            <v/>
          </cell>
          <cell r="BE263" t="str">
            <v>A ESPALDA DE IST MANUEL ARÉVALO. URBANIZACIÓN CARLOS CUETO FERNANDINI</v>
          </cell>
          <cell r="BF263">
            <v>0</v>
          </cell>
          <cell r="BH263">
            <v>3</v>
          </cell>
          <cell r="BI263">
            <v>3</v>
          </cell>
          <cell r="BJ263">
            <v>1</v>
          </cell>
          <cell r="BK263">
            <v>7</v>
          </cell>
          <cell r="BL263" t="str">
            <v/>
          </cell>
          <cell r="BM263" t="str">
            <v/>
          </cell>
          <cell r="BN263">
            <v>10</v>
          </cell>
          <cell r="BO263" t="str">
            <v/>
          </cell>
          <cell r="BP263" t="str">
            <v/>
          </cell>
          <cell r="BQ263">
            <v>0</v>
          </cell>
          <cell r="BR263" t="str">
            <v/>
          </cell>
          <cell r="BS263">
            <v>0</v>
          </cell>
          <cell r="BT263" t="str">
            <v/>
          </cell>
          <cell r="BU263" t="str">
            <v/>
          </cell>
          <cell r="BV263" t="str">
            <v/>
          </cell>
          <cell r="BW263" t="str">
            <v/>
          </cell>
          <cell r="BX263" t="str">
            <v/>
          </cell>
          <cell r="BY263" t="str">
            <v/>
          </cell>
          <cell r="BZ263" t="str">
            <v/>
          </cell>
          <cell r="CA263">
            <v>3</v>
          </cell>
          <cell r="CB263">
            <v>6</v>
          </cell>
          <cell r="CC263">
            <v>0</v>
          </cell>
          <cell r="CD263" t="str">
            <v/>
          </cell>
          <cell r="CE263" t="str">
            <v/>
          </cell>
          <cell r="CF263" t="str">
            <v/>
          </cell>
          <cell r="CG263" t="str">
            <v/>
          </cell>
          <cell r="CH263" t="str">
            <v/>
          </cell>
          <cell r="CI263" t="str">
            <v/>
          </cell>
          <cell r="CJ263" t="str">
            <v/>
          </cell>
          <cell r="CK263">
            <v>1</v>
          </cell>
          <cell r="CL263">
            <v>109</v>
          </cell>
          <cell r="CM263" t="str">
            <v>VENTA DE DULCES</v>
          </cell>
          <cell r="CN263" t="str">
            <v/>
          </cell>
          <cell r="CO263">
            <v>931000321</v>
          </cell>
          <cell r="CP263" t="str">
            <v/>
          </cell>
          <cell r="CQ263">
            <v>1</v>
          </cell>
          <cell r="CR263">
            <v>1</v>
          </cell>
          <cell r="CS263">
            <v>1</v>
          </cell>
          <cell r="CT263" t="str">
            <v>JHON VARGAS L</v>
          </cell>
          <cell r="CU263" t="str">
            <v>HERMANO</v>
          </cell>
          <cell r="CV263" t="str">
            <v/>
          </cell>
          <cell r="CW263" t="str">
            <v>1</v>
          </cell>
          <cell r="CX263" t="str">
            <v>1</v>
          </cell>
          <cell r="CY263" t="str">
            <v/>
          </cell>
          <cell r="CZ263" t="str">
            <v/>
          </cell>
          <cell r="DA263" t="str">
            <v/>
          </cell>
          <cell r="DB263" t="str">
            <v/>
          </cell>
          <cell r="DL263">
            <v>2</v>
          </cell>
          <cell r="DM263" t="str">
            <v/>
          </cell>
          <cell r="DN263">
            <v>1</v>
          </cell>
          <cell r="DO263" t="str">
            <v/>
          </cell>
          <cell r="DP263">
            <v>2</v>
          </cell>
          <cell r="DQ263">
            <v>0</v>
          </cell>
          <cell r="DR263">
            <v>0</v>
          </cell>
          <cell r="DS263">
            <v>3</v>
          </cell>
          <cell r="DT263">
            <v>3</v>
          </cell>
          <cell r="DU263" t="str">
            <v/>
          </cell>
          <cell r="DV263" t="str">
            <v/>
          </cell>
          <cell r="DW263" t="str">
            <v/>
          </cell>
          <cell r="DX263" t="str">
            <v/>
          </cell>
          <cell r="DY263" t="str">
            <v/>
          </cell>
          <cell r="DZ263" t="str">
            <v/>
          </cell>
          <cell r="EA263" t="str">
            <v/>
          </cell>
          <cell r="EB263" t="str">
            <v/>
          </cell>
          <cell r="EC263" t="str">
            <v/>
          </cell>
          <cell r="ED263" t="str">
            <v/>
          </cell>
          <cell r="EE263" t="str">
            <v/>
          </cell>
          <cell r="EF263" t="str">
            <v/>
          </cell>
          <cell r="EG263" t="str">
            <v/>
          </cell>
          <cell r="EH263" t="str">
            <v/>
          </cell>
          <cell r="EI263" t="str">
            <v/>
          </cell>
          <cell r="EJ263" t="str">
            <v/>
          </cell>
          <cell r="EK263" t="str">
            <v/>
          </cell>
          <cell r="EL263" t="str">
            <v/>
          </cell>
          <cell r="EM263" t="str">
            <v>15</v>
          </cell>
          <cell r="EN263" t="str">
            <v>01</v>
          </cell>
          <cell r="EO263" t="str">
            <v>17</v>
          </cell>
          <cell r="EP263" t="str">
            <v>0001</v>
          </cell>
          <cell r="ER263" t="str">
            <v>30 a 39 años</v>
          </cell>
          <cell r="ES263" t="str">
            <v>1501</v>
          </cell>
          <cell r="ET263" t="str">
            <v>1501170001</v>
          </cell>
          <cell r="EU263" t="str">
            <v>150117</v>
          </cell>
          <cell r="EV263" t="str">
            <v>150117</v>
          </cell>
          <cell r="EW263" t="b">
            <v>1</v>
          </cell>
          <cell r="EX263" t="str">
            <v>MAM - LOS OLIVOS</v>
          </cell>
          <cell r="EY263">
            <v>6</v>
          </cell>
          <cell r="EZ263" t="str">
            <v>150101</v>
          </cell>
          <cell r="FA263" t="str">
            <v>1501170001</v>
          </cell>
          <cell r="FB263" t="str">
            <v/>
          </cell>
          <cell r="FC263" t="str">
            <v>1501170001</v>
          </cell>
          <cell r="FD263" t="str">
            <v>LIMA</v>
          </cell>
          <cell r="FE263" t="str">
            <v>LAS PALMERAS</v>
          </cell>
          <cell r="FF263" t="e">
            <v>#N/A</v>
          </cell>
          <cell r="FG263" t="str">
            <v>LAS PALMERAS</v>
          </cell>
          <cell r="FH263" t="str">
            <v>08115971</v>
          </cell>
          <cell r="FI263">
            <v>0</v>
          </cell>
          <cell r="FJ263" t="str">
            <v>COMISARIA SOL DE ORO</v>
          </cell>
          <cell r="FK263">
            <v>0</v>
          </cell>
          <cell r="FL263" t="str">
            <v>RUIZ</v>
          </cell>
          <cell r="FM263">
            <v>0</v>
          </cell>
          <cell r="FN263" t="str">
            <v>CONTRERAS</v>
          </cell>
          <cell r="FO263">
            <v>0</v>
          </cell>
          <cell r="FP263" t="str">
            <v>CARMEN MARIA</v>
          </cell>
          <cell r="FQ263">
            <v>0</v>
          </cell>
          <cell r="FR263" t="str">
            <v>43426001</v>
          </cell>
          <cell r="FS263" t="str">
            <v>VARGAS</v>
          </cell>
          <cell r="FT263" t="str">
            <v>LOPEZ</v>
          </cell>
          <cell r="FU263" t="str">
            <v>JANINA PAOLA</v>
          </cell>
          <cell r="FV263" t="str">
            <v>07</v>
          </cell>
          <cell r="FW263" t="str">
            <v>02</v>
          </cell>
          <cell r="FX263" t="str">
            <v>1986</v>
          </cell>
          <cell r="FY263">
            <v>0</v>
          </cell>
          <cell r="FZ263">
            <v>0</v>
          </cell>
          <cell r="GA263">
            <v>0</v>
          </cell>
          <cell r="GB263">
            <v>0</v>
          </cell>
          <cell r="GC263">
            <v>0</v>
          </cell>
          <cell r="GD263">
            <v>0</v>
          </cell>
          <cell r="GE263">
            <v>0</v>
          </cell>
          <cell r="GF263">
            <v>0</v>
          </cell>
          <cell r="GG263">
            <v>0</v>
          </cell>
          <cell r="GH263">
            <v>0</v>
          </cell>
          <cell r="GI263">
            <v>0</v>
          </cell>
        </row>
        <row r="264">
          <cell r="F264">
            <v>55080</v>
          </cell>
          <cell r="G264" t="str">
            <v>CHINCHEROS</v>
          </cell>
          <cell r="H264">
            <v>5</v>
          </cell>
          <cell r="I264" t="str">
            <v>A-1307</v>
          </cell>
          <cell r="J264" t="str">
            <v>K</v>
          </cell>
          <cell r="K264">
            <v>0</v>
          </cell>
          <cell r="L264" t="str">
            <v>01</v>
          </cell>
          <cell r="M264" t="str">
            <v>01</v>
          </cell>
          <cell r="N264" t="str">
            <v>2026</v>
          </cell>
          <cell r="O264" t="str">
            <v>46322416</v>
          </cell>
          <cell r="P264" t="str">
            <v>GARCIA</v>
          </cell>
          <cell r="Q264" t="str">
            <v>ISLACHIN</v>
          </cell>
          <cell r="R264" t="str">
            <v>ANA</v>
          </cell>
          <cell r="S264">
            <v>1</v>
          </cell>
          <cell r="T264">
            <v>0</v>
          </cell>
          <cell r="U264" t="str">
            <v/>
          </cell>
          <cell r="V264" t="str">
            <v/>
          </cell>
          <cell r="W264" t="str">
            <v/>
          </cell>
          <cell r="X264">
            <v>1</v>
          </cell>
          <cell r="Y264">
            <v>1</v>
          </cell>
          <cell r="Z264" t="str">
            <v>CHINCHEROS</v>
          </cell>
          <cell r="AA264">
            <v>1</v>
          </cell>
          <cell r="AB264">
            <v>1</v>
          </cell>
          <cell r="AC264" t="str">
            <v>70171311</v>
          </cell>
          <cell r="AD264">
            <v>1</v>
          </cell>
          <cell r="AE264" t="str">
            <v/>
          </cell>
          <cell r="AF264" t="str">
            <v/>
          </cell>
          <cell r="AG264" t="str">
            <v>GARCIA</v>
          </cell>
          <cell r="AH264" t="str">
            <v>UCHUPE</v>
          </cell>
          <cell r="AI264" t="str">
            <v>MARY CARMEN</v>
          </cell>
          <cell r="AJ264">
            <v>29</v>
          </cell>
          <cell r="AK264" t="str">
            <v>03</v>
          </cell>
          <cell r="AL264" t="str">
            <v>06</v>
          </cell>
          <cell r="AM264" t="str">
            <v>01</v>
          </cell>
          <cell r="AN264" t="str">
            <v>25</v>
          </cell>
          <cell r="AO264" t="str">
            <v>07</v>
          </cell>
          <cell r="AP264" t="str">
            <v>1996</v>
          </cell>
          <cell r="AQ264" t="str">
            <v>03</v>
          </cell>
          <cell r="AR264" t="str">
            <v>06</v>
          </cell>
          <cell r="AS264" t="str">
            <v>01</v>
          </cell>
          <cell r="AT264" t="str">
            <v>0023</v>
          </cell>
          <cell r="AU264">
            <v>1</v>
          </cell>
          <cell r="AV264">
            <v>5</v>
          </cell>
          <cell r="AW264" t="str">
            <v>C. P. SAN LORENZO</v>
          </cell>
          <cell r="AX264" t="str">
            <v/>
          </cell>
          <cell r="AY264" t="str">
            <v/>
          </cell>
          <cell r="AZ264" t="str">
            <v/>
          </cell>
          <cell r="BA264" t="str">
            <v/>
          </cell>
          <cell r="BB264" t="str">
            <v/>
          </cell>
          <cell r="BC264" t="str">
            <v/>
          </cell>
          <cell r="BD264" t="str">
            <v/>
          </cell>
          <cell r="BE264" t="str">
            <v>ABAJO DEL ESTANQUE DE AGUA</v>
          </cell>
          <cell r="BF264">
            <v>0</v>
          </cell>
          <cell r="BH264">
            <v>0</v>
          </cell>
          <cell r="BI264">
            <v>1</v>
          </cell>
          <cell r="BJ264">
            <v>1</v>
          </cell>
          <cell r="BK264">
            <v>1</v>
          </cell>
          <cell r="BL264" t="str">
            <v/>
          </cell>
          <cell r="BM264" t="str">
            <v/>
          </cell>
          <cell r="BN264">
            <v>1</v>
          </cell>
          <cell r="BO264" t="str">
            <v/>
          </cell>
          <cell r="BP264" t="str">
            <v/>
          </cell>
          <cell r="BQ264">
            <v>0</v>
          </cell>
          <cell r="BR264" t="str">
            <v/>
          </cell>
          <cell r="BS264">
            <v>0</v>
          </cell>
          <cell r="BT264" t="str">
            <v/>
          </cell>
          <cell r="BU264" t="str">
            <v/>
          </cell>
          <cell r="BV264" t="str">
            <v/>
          </cell>
          <cell r="BW264" t="str">
            <v/>
          </cell>
          <cell r="BX264" t="str">
            <v/>
          </cell>
          <cell r="BY264" t="str">
            <v/>
          </cell>
          <cell r="BZ264" t="str">
            <v/>
          </cell>
          <cell r="CA264">
            <v>3</v>
          </cell>
          <cell r="CB264">
            <v>8</v>
          </cell>
          <cell r="CC264">
            <v>0</v>
          </cell>
          <cell r="CD264" t="str">
            <v/>
          </cell>
          <cell r="CE264" t="str">
            <v/>
          </cell>
          <cell r="CF264" t="str">
            <v/>
          </cell>
          <cell r="CG264" t="str">
            <v/>
          </cell>
          <cell r="CH264" t="str">
            <v/>
          </cell>
          <cell r="CI264" t="str">
            <v/>
          </cell>
          <cell r="CJ264" t="str">
            <v/>
          </cell>
          <cell r="CK264">
            <v>0</v>
          </cell>
          <cell r="CL264" t="str">
            <v/>
          </cell>
          <cell r="CN264" t="str">
            <v/>
          </cell>
          <cell r="CO264">
            <v>900631142</v>
          </cell>
          <cell r="CP264" t="str">
            <v/>
          </cell>
          <cell r="CQ264">
            <v>1</v>
          </cell>
          <cell r="CR264">
            <v>1</v>
          </cell>
          <cell r="CS264">
            <v>0</v>
          </cell>
          <cell r="DL264">
            <v>2</v>
          </cell>
          <cell r="DM264" t="str">
            <v/>
          </cell>
          <cell r="DN264">
            <v>1</v>
          </cell>
          <cell r="DO264" t="str">
            <v/>
          </cell>
          <cell r="DP264">
            <v>1</v>
          </cell>
          <cell r="DQ264">
            <v>0</v>
          </cell>
          <cell r="DR264">
            <v>0</v>
          </cell>
          <cell r="DS264">
            <v>3</v>
          </cell>
          <cell r="DT264">
            <v>1</v>
          </cell>
          <cell r="DU264" t="str">
            <v/>
          </cell>
          <cell r="DV264" t="str">
            <v/>
          </cell>
          <cell r="DW264" t="str">
            <v/>
          </cell>
          <cell r="DX264" t="str">
            <v/>
          </cell>
          <cell r="DY264" t="str">
            <v/>
          </cell>
          <cell r="DZ264" t="str">
            <v/>
          </cell>
          <cell r="EA264" t="str">
            <v/>
          </cell>
          <cell r="EB264" t="str">
            <v/>
          </cell>
          <cell r="EC264" t="str">
            <v/>
          </cell>
          <cell r="ED264" t="str">
            <v/>
          </cell>
          <cell r="EE264" t="str">
            <v/>
          </cell>
          <cell r="EF264" t="str">
            <v/>
          </cell>
          <cell r="EG264" t="str">
            <v/>
          </cell>
          <cell r="EH264" t="str">
            <v/>
          </cell>
          <cell r="EI264" t="str">
            <v/>
          </cell>
          <cell r="EJ264" t="str">
            <v/>
          </cell>
          <cell r="EK264" t="str">
            <v/>
          </cell>
          <cell r="EL264" t="str">
            <v/>
          </cell>
          <cell r="EM264" t="str">
            <v>03</v>
          </cell>
          <cell r="EN264" t="str">
            <v>06</v>
          </cell>
          <cell r="EO264" t="str">
            <v>01</v>
          </cell>
          <cell r="EP264" t="str">
            <v>0001</v>
          </cell>
          <cell r="ER264" t="str">
            <v>18 a 29 años</v>
          </cell>
          <cell r="ES264" t="str">
            <v>03</v>
          </cell>
          <cell r="ET264" t="str">
            <v>0306010001</v>
          </cell>
          <cell r="EU264" t="str">
            <v>030601</v>
          </cell>
          <cell r="EV264" t="str">
            <v>030601</v>
          </cell>
          <cell r="EW264" t="b">
            <v>1</v>
          </cell>
          <cell r="EX264" t="str">
            <v>MAM - CHINCHEROS</v>
          </cell>
          <cell r="EY264">
            <v>1</v>
          </cell>
          <cell r="EZ264" t="str">
            <v>030601</v>
          </cell>
          <cell r="FA264" t="str">
            <v>0306010023</v>
          </cell>
          <cell r="FB264" t="str">
            <v/>
          </cell>
          <cell r="FC264" t="str">
            <v>0306010001</v>
          </cell>
          <cell r="FD264" t="str">
            <v>CHINCHEROS</v>
          </cell>
          <cell r="FE264" t="str">
            <v>SAN LORENZO</v>
          </cell>
          <cell r="FF264" t="e">
            <v>#N/A</v>
          </cell>
          <cell r="FG264" t="str">
            <v>CHINCHEROS</v>
          </cell>
          <cell r="FH264" t="str">
            <v>46322416</v>
          </cell>
          <cell r="FI264">
            <v>0</v>
          </cell>
          <cell r="FJ264" t="str">
            <v>CHINCHEROS</v>
          </cell>
          <cell r="FK264">
            <v>0</v>
          </cell>
          <cell r="FL264" t="str">
            <v>GARCIA</v>
          </cell>
          <cell r="FM264">
            <v>0</v>
          </cell>
          <cell r="FN264" t="str">
            <v>ISLACHIN</v>
          </cell>
          <cell r="FO264">
            <v>0</v>
          </cell>
          <cell r="FP264" t="str">
            <v>ANA</v>
          </cell>
          <cell r="FQ264">
            <v>0</v>
          </cell>
          <cell r="FR264" t="str">
            <v>70171311</v>
          </cell>
          <cell r="FS264" t="str">
            <v>GARCIA</v>
          </cell>
          <cell r="FT264" t="str">
            <v>UCHUPE</v>
          </cell>
          <cell r="FU264" t="str">
            <v>MARY CARMEN</v>
          </cell>
          <cell r="FV264" t="str">
            <v>25</v>
          </cell>
          <cell r="FW264" t="str">
            <v>07</v>
          </cell>
          <cell r="FX264" t="str">
            <v>1996</v>
          </cell>
          <cell r="FY264">
            <v>0</v>
          </cell>
          <cell r="FZ264">
            <v>0</v>
          </cell>
          <cell r="GA264">
            <v>0</v>
          </cell>
          <cell r="GB264">
            <v>0</v>
          </cell>
          <cell r="GC264">
            <v>0</v>
          </cell>
          <cell r="GD264">
            <v>0</v>
          </cell>
          <cell r="GE264">
            <v>0</v>
          </cell>
          <cell r="GF264">
            <v>0</v>
          </cell>
          <cell r="GG264">
            <v>0</v>
          </cell>
          <cell r="GH264">
            <v>0</v>
          </cell>
          <cell r="GI264">
            <v>1</v>
          </cell>
        </row>
        <row r="265">
          <cell r="F265">
            <v>55079</v>
          </cell>
          <cell r="G265" t="str">
            <v>CHINCHEROS</v>
          </cell>
          <cell r="H265">
            <v>4</v>
          </cell>
          <cell r="I265" t="str">
            <v>A-1307</v>
          </cell>
          <cell r="J265" t="str">
            <v>K</v>
          </cell>
          <cell r="K265">
            <v>0</v>
          </cell>
          <cell r="L265" t="str">
            <v>01</v>
          </cell>
          <cell r="M265" t="str">
            <v>01</v>
          </cell>
          <cell r="N265" t="str">
            <v>2026</v>
          </cell>
          <cell r="O265" t="str">
            <v>46322416</v>
          </cell>
          <cell r="P265" t="str">
            <v>GARCIA</v>
          </cell>
          <cell r="Q265" t="str">
            <v>ISLACHIN</v>
          </cell>
          <cell r="R265" t="str">
            <v>ANA</v>
          </cell>
          <cell r="S265">
            <v>1</v>
          </cell>
          <cell r="T265">
            <v>0</v>
          </cell>
          <cell r="U265" t="str">
            <v/>
          </cell>
          <cell r="V265" t="str">
            <v/>
          </cell>
          <cell r="W265" t="str">
            <v/>
          </cell>
          <cell r="X265">
            <v>1</v>
          </cell>
          <cell r="Y265">
            <v>1</v>
          </cell>
          <cell r="Z265" t="str">
            <v>CHINCHEROS</v>
          </cell>
          <cell r="AA265">
            <v>1</v>
          </cell>
          <cell r="AB265">
            <v>1</v>
          </cell>
          <cell r="AC265" t="str">
            <v>47886011</v>
          </cell>
          <cell r="AD265">
            <v>1</v>
          </cell>
          <cell r="AE265" t="str">
            <v/>
          </cell>
          <cell r="AF265" t="str">
            <v/>
          </cell>
          <cell r="AG265" t="str">
            <v>BONES</v>
          </cell>
          <cell r="AH265" t="str">
            <v>GARCIA</v>
          </cell>
          <cell r="AI265" t="str">
            <v>ZENAIDA</v>
          </cell>
          <cell r="AJ265">
            <v>35</v>
          </cell>
          <cell r="AK265" t="str">
            <v>03</v>
          </cell>
          <cell r="AL265" t="str">
            <v>06</v>
          </cell>
          <cell r="AM265" t="str">
            <v>01</v>
          </cell>
          <cell r="AN265" t="str">
            <v>01</v>
          </cell>
          <cell r="AO265" t="str">
            <v>05</v>
          </cell>
          <cell r="AP265" t="str">
            <v>1990</v>
          </cell>
          <cell r="AQ265" t="str">
            <v>03</v>
          </cell>
          <cell r="AR265" t="str">
            <v>06</v>
          </cell>
          <cell r="AS265" t="str">
            <v>01</v>
          </cell>
          <cell r="AT265" t="str">
            <v>0026</v>
          </cell>
          <cell r="AU265">
            <v>2</v>
          </cell>
          <cell r="AV265">
            <v>5</v>
          </cell>
          <cell r="AW265" t="str">
            <v>C. P. MOROCHUCO</v>
          </cell>
          <cell r="AX265" t="str">
            <v/>
          </cell>
          <cell r="AY265" t="str">
            <v/>
          </cell>
          <cell r="AZ265" t="str">
            <v/>
          </cell>
          <cell r="BA265" t="str">
            <v/>
          </cell>
          <cell r="BB265" t="str">
            <v/>
          </cell>
          <cell r="BC265" t="str">
            <v/>
          </cell>
          <cell r="BD265" t="str">
            <v/>
          </cell>
          <cell r="BE265" t="str">
            <v>POR LA PLAZA</v>
          </cell>
          <cell r="BF265">
            <v>0</v>
          </cell>
          <cell r="BH265">
            <v>3</v>
          </cell>
          <cell r="BI265">
            <v>2</v>
          </cell>
          <cell r="BJ265">
            <v>1</v>
          </cell>
          <cell r="BK265">
            <v>1</v>
          </cell>
          <cell r="BL265" t="str">
            <v/>
          </cell>
          <cell r="BM265" t="str">
            <v/>
          </cell>
          <cell r="BN265">
            <v>1</v>
          </cell>
          <cell r="BO265" t="str">
            <v/>
          </cell>
          <cell r="BP265" t="str">
            <v/>
          </cell>
          <cell r="BQ265">
            <v>0</v>
          </cell>
          <cell r="BR265" t="str">
            <v/>
          </cell>
          <cell r="BS265">
            <v>0</v>
          </cell>
          <cell r="BT265" t="str">
            <v/>
          </cell>
          <cell r="BU265" t="str">
            <v/>
          </cell>
          <cell r="BV265" t="str">
            <v/>
          </cell>
          <cell r="BW265" t="str">
            <v/>
          </cell>
          <cell r="BX265" t="str">
            <v/>
          </cell>
          <cell r="BY265" t="str">
            <v/>
          </cell>
          <cell r="BZ265" t="str">
            <v/>
          </cell>
          <cell r="CA265">
            <v>3</v>
          </cell>
          <cell r="CB265">
            <v>3</v>
          </cell>
          <cell r="CC265">
            <v>0</v>
          </cell>
          <cell r="CD265" t="str">
            <v/>
          </cell>
          <cell r="CE265" t="str">
            <v/>
          </cell>
          <cell r="CF265" t="str">
            <v/>
          </cell>
          <cell r="CG265" t="str">
            <v/>
          </cell>
          <cell r="CH265" t="str">
            <v/>
          </cell>
          <cell r="CI265" t="str">
            <v/>
          </cell>
          <cell r="CJ265" t="str">
            <v/>
          </cell>
          <cell r="CK265">
            <v>0</v>
          </cell>
          <cell r="CL265" t="str">
            <v/>
          </cell>
          <cell r="CN265" t="str">
            <v/>
          </cell>
          <cell r="CO265">
            <v>955552354</v>
          </cell>
          <cell r="CP265" t="str">
            <v/>
          </cell>
          <cell r="CQ265">
            <v>1</v>
          </cell>
          <cell r="CR265">
            <v>1</v>
          </cell>
          <cell r="CS265">
            <v>0</v>
          </cell>
          <cell r="DL265">
            <v>1</v>
          </cell>
          <cell r="DM265" t="str">
            <v/>
          </cell>
          <cell r="DN265">
            <v>1</v>
          </cell>
          <cell r="DO265" t="str">
            <v/>
          </cell>
          <cell r="DP265">
            <v>2</v>
          </cell>
          <cell r="DQ265">
            <v>0</v>
          </cell>
          <cell r="DR265">
            <v>1</v>
          </cell>
          <cell r="DS265">
            <v>2</v>
          </cell>
          <cell r="DT265">
            <v>1</v>
          </cell>
          <cell r="DU265" t="str">
            <v/>
          </cell>
          <cell r="DV265" t="str">
            <v/>
          </cell>
          <cell r="DW265" t="str">
            <v/>
          </cell>
          <cell r="DX265" t="str">
            <v/>
          </cell>
          <cell r="DY265" t="str">
            <v/>
          </cell>
          <cell r="DZ265" t="str">
            <v/>
          </cell>
          <cell r="EA265" t="str">
            <v/>
          </cell>
          <cell r="EB265" t="str">
            <v/>
          </cell>
          <cell r="EC265" t="str">
            <v/>
          </cell>
          <cell r="ED265" t="str">
            <v/>
          </cell>
          <cell r="EE265" t="str">
            <v/>
          </cell>
          <cell r="EF265" t="str">
            <v/>
          </cell>
          <cell r="EG265" t="str">
            <v/>
          </cell>
          <cell r="EH265" t="str">
            <v/>
          </cell>
          <cell r="EI265" t="str">
            <v/>
          </cell>
          <cell r="EJ265" t="str">
            <v/>
          </cell>
          <cell r="EK265" t="str">
            <v/>
          </cell>
          <cell r="EL265" t="str">
            <v/>
          </cell>
          <cell r="EM265" t="str">
            <v>03</v>
          </cell>
          <cell r="EN265" t="str">
            <v>06</v>
          </cell>
          <cell r="EO265" t="str">
            <v>01</v>
          </cell>
          <cell r="EP265" t="str">
            <v>0001</v>
          </cell>
          <cell r="ER265" t="str">
            <v>30 a 39 años</v>
          </cell>
          <cell r="ES265" t="str">
            <v>03</v>
          </cell>
          <cell r="ET265" t="str">
            <v>0306010001</v>
          </cell>
          <cell r="EU265" t="str">
            <v>030601</v>
          </cell>
          <cell r="EV265" t="str">
            <v>030601</v>
          </cell>
          <cell r="EW265" t="b">
            <v>1</v>
          </cell>
          <cell r="EX265" t="str">
            <v>MAM - CHINCHEROS</v>
          </cell>
          <cell r="EY265">
            <v>5</v>
          </cell>
          <cell r="EZ265" t="str">
            <v>030601</v>
          </cell>
          <cell r="FA265" t="str">
            <v>0306010026</v>
          </cell>
          <cell r="FB265" t="str">
            <v/>
          </cell>
          <cell r="FC265" t="str">
            <v>0306010001</v>
          </cell>
          <cell r="FD265" t="str">
            <v>CHINCHEROS</v>
          </cell>
          <cell r="FE265" t="str">
            <v>MOROCHUCO</v>
          </cell>
          <cell r="FF265" t="e">
            <v>#N/A</v>
          </cell>
          <cell r="FG265" t="str">
            <v>CHINCHEROS</v>
          </cell>
          <cell r="FH265" t="str">
            <v>46322416</v>
          </cell>
          <cell r="FI265">
            <v>0</v>
          </cell>
          <cell r="FJ265" t="str">
            <v>CHINCHEROS</v>
          </cell>
          <cell r="FK265">
            <v>0</v>
          </cell>
          <cell r="FL265" t="str">
            <v>GARCIA</v>
          </cell>
          <cell r="FM265">
            <v>0</v>
          </cell>
          <cell r="FN265" t="str">
            <v>ISLACHIN</v>
          </cell>
          <cell r="FO265">
            <v>0</v>
          </cell>
          <cell r="FP265" t="str">
            <v>ANA</v>
          </cell>
          <cell r="FQ265">
            <v>0</v>
          </cell>
          <cell r="FR265" t="str">
            <v>47886011</v>
          </cell>
          <cell r="FS265" t="str">
            <v>BONES</v>
          </cell>
          <cell r="FT265" t="str">
            <v>GARCIA</v>
          </cell>
          <cell r="FU265" t="str">
            <v>ZENAIDA</v>
          </cell>
          <cell r="FV265" t="str">
            <v>01</v>
          </cell>
          <cell r="FW265" t="str">
            <v>05</v>
          </cell>
          <cell r="FX265" t="str">
            <v>1990</v>
          </cell>
          <cell r="FY265">
            <v>0</v>
          </cell>
          <cell r="FZ265">
            <v>0</v>
          </cell>
          <cell r="GA265">
            <v>0</v>
          </cell>
          <cell r="GB265">
            <v>0</v>
          </cell>
          <cell r="GC265">
            <v>0</v>
          </cell>
          <cell r="GD265">
            <v>0</v>
          </cell>
          <cell r="GE265">
            <v>0</v>
          </cell>
          <cell r="GF265">
            <v>0</v>
          </cell>
          <cell r="GG265">
            <v>0</v>
          </cell>
          <cell r="GH265">
            <v>0</v>
          </cell>
          <cell r="GI265">
            <v>1</v>
          </cell>
        </row>
        <row r="266">
          <cell r="F266">
            <v>55078</v>
          </cell>
          <cell r="G266" t="str">
            <v>HUANCAVELICA</v>
          </cell>
          <cell r="H266">
            <v>2</v>
          </cell>
          <cell r="I266" t="str">
            <v>A-1307</v>
          </cell>
          <cell r="J266" t="str">
            <v>C</v>
          </cell>
          <cell r="K266">
            <v>0</v>
          </cell>
          <cell r="L266" t="str">
            <v>01</v>
          </cell>
          <cell r="M266" t="str">
            <v>01</v>
          </cell>
          <cell r="N266" t="str">
            <v>2026</v>
          </cell>
          <cell r="O266" t="str">
            <v>23272420</v>
          </cell>
          <cell r="P266" t="str">
            <v>CANO</v>
          </cell>
          <cell r="Q266" t="str">
            <v>LOAYZA</v>
          </cell>
          <cell r="R266" t="str">
            <v>CELIA</v>
          </cell>
          <cell r="S266">
            <v>1</v>
          </cell>
          <cell r="T266">
            <v>0</v>
          </cell>
          <cell r="U266" t="str">
            <v/>
          </cell>
          <cell r="V266" t="str">
            <v/>
          </cell>
          <cell r="W266" t="str">
            <v/>
          </cell>
          <cell r="X266">
            <v>1</v>
          </cell>
          <cell r="Y266">
            <v>1</v>
          </cell>
          <cell r="Z266" t="str">
            <v>HUANCAVELICA</v>
          </cell>
          <cell r="AA266">
            <v>1</v>
          </cell>
          <cell r="AB266">
            <v>1</v>
          </cell>
          <cell r="AC266" t="str">
            <v>44511246</v>
          </cell>
          <cell r="AD266">
            <v>1</v>
          </cell>
          <cell r="AE266" t="str">
            <v/>
          </cell>
          <cell r="AF266" t="str">
            <v/>
          </cell>
          <cell r="AG266" t="str">
            <v>mendoza</v>
          </cell>
          <cell r="AH266" t="str">
            <v>mallma</v>
          </cell>
          <cell r="AI266" t="str">
            <v>edith</v>
          </cell>
          <cell r="AJ266">
            <v>38</v>
          </cell>
          <cell r="AK266" t="str">
            <v>09</v>
          </cell>
          <cell r="AL266" t="str">
            <v>01</v>
          </cell>
          <cell r="AM266" t="str">
            <v>01</v>
          </cell>
          <cell r="AN266" t="str">
            <v>26</v>
          </cell>
          <cell r="AO266" t="str">
            <v>04</v>
          </cell>
          <cell r="AP266" t="str">
            <v>1987</v>
          </cell>
          <cell r="AQ266" t="str">
            <v>09</v>
          </cell>
          <cell r="AR266" t="str">
            <v>01</v>
          </cell>
          <cell r="AS266" t="str">
            <v>01</v>
          </cell>
          <cell r="AT266" t="str">
            <v>0001</v>
          </cell>
          <cell r="AU266">
            <v>1</v>
          </cell>
          <cell r="AV266">
            <v>3</v>
          </cell>
          <cell r="AW266" t="str">
            <v>av. andres avelino caceres s/n yananaco</v>
          </cell>
          <cell r="AX266" t="str">
            <v/>
          </cell>
          <cell r="AY266" t="str">
            <v/>
          </cell>
          <cell r="AZ266" t="str">
            <v/>
          </cell>
          <cell r="BA266" t="str">
            <v>1</v>
          </cell>
          <cell r="BB266" t="str">
            <v/>
          </cell>
          <cell r="BC266" t="str">
            <v/>
          </cell>
          <cell r="BD266" t="str">
            <v/>
          </cell>
          <cell r="BE266" t="str">
            <v>pasando local la española</v>
          </cell>
          <cell r="BF266">
            <v>0</v>
          </cell>
          <cell r="BH266">
            <v>1</v>
          </cell>
          <cell r="BI266">
            <v>2</v>
          </cell>
          <cell r="BJ266">
            <v>4</v>
          </cell>
          <cell r="BK266">
            <v>7</v>
          </cell>
          <cell r="BL266" t="str">
            <v/>
          </cell>
          <cell r="BM266" t="str">
            <v/>
          </cell>
          <cell r="BN266">
            <v>10</v>
          </cell>
          <cell r="BO266" t="str">
            <v/>
          </cell>
          <cell r="BP266" t="str">
            <v/>
          </cell>
          <cell r="BQ266">
            <v>1</v>
          </cell>
          <cell r="BR266">
            <v>0</v>
          </cell>
          <cell r="BS266">
            <v>0</v>
          </cell>
          <cell r="BT266" t="str">
            <v/>
          </cell>
          <cell r="BU266" t="str">
            <v/>
          </cell>
          <cell r="BV266" t="str">
            <v/>
          </cell>
          <cell r="BW266" t="str">
            <v/>
          </cell>
          <cell r="BX266" t="str">
            <v/>
          </cell>
          <cell r="BY266" t="str">
            <v/>
          </cell>
          <cell r="BZ266" t="str">
            <v/>
          </cell>
          <cell r="CA266">
            <v>2</v>
          </cell>
          <cell r="CB266">
            <v>8</v>
          </cell>
          <cell r="CC266">
            <v>0</v>
          </cell>
          <cell r="CD266" t="str">
            <v/>
          </cell>
          <cell r="CE266" t="str">
            <v/>
          </cell>
          <cell r="CF266" t="str">
            <v/>
          </cell>
          <cell r="CG266" t="str">
            <v/>
          </cell>
          <cell r="CH266" t="str">
            <v/>
          </cell>
          <cell r="CI266" t="str">
            <v/>
          </cell>
          <cell r="CJ266" t="str">
            <v/>
          </cell>
          <cell r="CK266">
            <v>1</v>
          </cell>
          <cell r="CL266">
            <v>19</v>
          </cell>
          <cell r="CM266" t="str">
            <v>artesana</v>
          </cell>
          <cell r="CN266" t="str">
            <v/>
          </cell>
          <cell r="CO266">
            <v>926791376</v>
          </cell>
          <cell r="CP266" t="str">
            <v/>
          </cell>
          <cell r="CQ266">
            <v>1</v>
          </cell>
          <cell r="CR266">
            <v>1</v>
          </cell>
          <cell r="CS266">
            <v>1</v>
          </cell>
          <cell r="CT266" t="str">
            <v>PERCY MENDOZA MALLMA</v>
          </cell>
          <cell r="CU266" t="str">
            <v>HERMANO</v>
          </cell>
          <cell r="CV266" t="str">
            <v/>
          </cell>
          <cell r="CW266" t="str">
            <v>1</v>
          </cell>
          <cell r="CX266" t="str">
            <v>1</v>
          </cell>
          <cell r="CY266" t="str">
            <v/>
          </cell>
          <cell r="CZ266" t="str">
            <v/>
          </cell>
          <cell r="DA266" t="str">
            <v/>
          </cell>
          <cell r="DB266" t="str">
            <v/>
          </cell>
          <cell r="DC266" t="str">
            <v>REMIGIO MENDOZA MALLMA</v>
          </cell>
          <cell r="DD266" t="str">
            <v>HERMANO</v>
          </cell>
          <cell r="DE266" t="str">
            <v/>
          </cell>
          <cell r="DF266" t="str">
            <v>1</v>
          </cell>
          <cell r="DG266" t="str">
            <v>1</v>
          </cell>
          <cell r="DH266" t="str">
            <v/>
          </cell>
          <cell r="DI266" t="str">
            <v/>
          </cell>
          <cell r="DJ266" t="str">
            <v/>
          </cell>
          <cell r="DK266" t="str">
            <v/>
          </cell>
          <cell r="DL266">
            <v>1</v>
          </cell>
          <cell r="DM266" t="str">
            <v/>
          </cell>
          <cell r="DN266">
            <v>1</v>
          </cell>
          <cell r="DO266">
            <v>1</v>
          </cell>
          <cell r="DP266">
            <v>1</v>
          </cell>
          <cell r="DQ266">
            <v>0</v>
          </cell>
          <cell r="DR266">
            <v>0</v>
          </cell>
          <cell r="DS266">
            <v>1</v>
          </cell>
          <cell r="DT266">
            <v>2</v>
          </cell>
          <cell r="DU266" t="str">
            <v/>
          </cell>
          <cell r="DV266" t="str">
            <v/>
          </cell>
          <cell r="DW266" t="str">
            <v/>
          </cell>
          <cell r="DX266" t="str">
            <v/>
          </cell>
          <cell r="DY266" t="str">
            <v/>
          </cell>
          <cell r="DZ266" t="str">
            <v/>
          </cell>
          <cell r="EA266" t="str">
            <v/>
          </cell>
          <cell r="EB266" t="str">
            <v/>
          </cell>
          <cell r="EC266" t="str">
            <v/>
          </cell>
          <cell r="ED266" t="str">
            <v/>
          </cell>
          <cell r="EE266" t="str">
            <v/>
          </cell>
          <cell r="EF266" t="str">
            <v/>
          </cell>
          <cell r="EG266" t="str">
            <v/>
          </cell>
          <cell r="EH266" t="str">
            <v/>
          </cell>
          <cell r="EI266" t="str">
            <v/>
          </cell>
          <cell r="EJ266" t="str">
            <v/>
          </cell>
          <cell r="EK266" t="str">
            <v/>
          </cell>
          <cell r="EL266" t="str">
            <v/>
          </cell>
          <cell r="EM266" t="str">
            <v>09</v>
          </cell>
          <cell r="EN266" t="str">
            <v>01</v>
          </cell>
          <cell r="EO266" t="str">
            <v>01</v>
          </cell>
          <cell r="EP266" t="str">
            <v>0001</v>
          </cell>
          <cell r="ER266" t="str">
            <v>30 a 39 años</v>
          </cell>
          <cell r="ES266" t="str">
            <v>09</v>
          </cell>
          <cell r="ET266" t="str">
            <v>0901010001</v>
          </cell>
          <cell r="EU266" t="str">
            <v>090101</v>
          </cell>
          <cell r="EV266" t="str">
            <v>090101</v>
          </cell>
          <cell r="EW266" t="b">
            <v>1</v>
          </cell>
          <cell r="EX266" t="str">
            <v>MAM - HUANCAVELICA</v>
          </cell>
          <cell r="EY266">
            <v>3</v>
          </cell>
          <cell r="EZ266" t="str">
            <v>090101</v>
          </cell>
          <cell r="FA266" t="str">
            <v>0901010001</v>
          </cell>
          <cell r="FB266" t="str">
            <v/>
          </cell>
          <cell r="FC266" t="str">
            <v>0901010001</v>
          </cell>
          <cell r="FD266" t="str">
            <v>HUANCAVELICA</v>
          </cell>
          <cell r="FE266" t="str">
            <v>HUANCAVELICA</v>
          </cell>
          <cell r="FF266" t="e">
            <v>#N/A</v>
          </cell>
          <cell r="FG266" t="str">
            <v>HUANCAVELICA</v>
          </cell>
          <cell r="FH266" t="str">
            <v>23272420</v>
          </cell>
          <cell r="FI266">
            <v>0</v>
          </cell>
          <cell r="FJ266" t="str">
            <v>HUANCAVELICA</v>
          </cell>
          <cell r="FK266">
            <v>0</v>
          </cell>
          <cell r="FL266" t="str">
            <v>CANO</v>
          </cell>
          <cell r="FM266">
            <v>0</v>
          </cell>
          <cell r="FN266" t="str">
            <v>LOAYZA</v>
          </cell>
          <cell r="FO266">
            <v>0</v>
          </cell>
          <cell r="FP266" t="str">
            <v>CELIA</v>
          </cell>
          <cell r="FQ266">
            <v>0</v>
          </cell>
          <cell r="FR266" t="str">
            <v>44511246</v>
          </cell>
          <cell r="FS266" t="str">
            <v>MENDOZA</v>
          </cell>
          <cell r="FT266" t="str">
            <v>MALLMA</v>
          </cell>
          <cell r="FU266" t="str">
            <v>EDITH</v>
          </cell>
          <cell r="FV266" t="str">
            <v>26</v>
          </cell>
          <cell r="FW266" t="str">
            <v>04</v>
          </cell>
          <cell r="FX266" t="str">
            <v>1987</v>
          </cell>
          <cell r="FY266">
            <v>0</v>
          </cell>
          <cell r="FZ266">
            <v>0</v>
          </cell>
          <cell r="GA266">
            <v>0</v>
          </cell>
          <cell r="GB266">
            <v>0</v>
          </cell>
          <cell r="GC266">
            <v>0</v>
          </cell>
          <cell r="GD266">
            <v>0</v>
          </cell>
          <cell r="GE266">
            <v>0</v>
          </cell>
          <cell r="GF266">
            <v>0</v>
          </cell>
          <cell r="GG266">
            <v>0</v>
          </cell>
          <cell r="GH266">
            <v>0</v>
          </cell>
          <cell r="GI266">
            <v>0</v>
          </cell>
        </row>
        <row r="267">
          <cell r="F267">
            <v>55077</v>
          </cell>
          <cell r="G267" t="str">
            <v>LA VICTORIA</v>
          </cell>
          <cell r="H267">
            <v>1</v>
          </cell>
          <cell r="I267" t="str">
            <v>A-1307</v>
          </cell>
          <cell r="J267" t="str">
            <v>J</v>
          </cell>
          <cell r="K267">
            <v>0</v>
          </cell>
          <cell r="L267" t="str">
            <v>30</v>
          </cell>
          <cell r="M267" t="str">
            <v>01</v>
          </cell>
          <cell r="N267" t="str">
            <v>2026</v>
          </cell>
          <cell r="O267" t="str">
            <v>41852540</v>
          </cell>
          <cell r="P267" t="str">
            <v>GARGATE</v>
          </cell>
          <cell r="Q267" t="str">
            <v>ALVARADO</v>
          </cell>
          <cell r="R267" t="str">
            <v>YULIANA PILAR</v>
          </cell>
          <cell r="S267">
            <v>1</v>
          </cell>
          <cell r="T267">
            <v>0</v>
          </cell>
          <cell r="U267" t="str">
            <v/>
          </cell>
          <cell r="V267" t="str">
            <v/>
          </cell>
          <cell r="W267" t="str">
            <v/>
          </cell>
          <cell r="X267">
            <v>1</v>
          </cell>
          <cell r="Y267">
            <v>1</v>
          </cell>
          <cell r="Z267" t="str">
            <v>LA VICTORIA</v>
          </cell>
          <cell r="AA267">
            <v>1</v>
          </cell>
          <cell r="AB267">
            <v>1</v>
          </cell>
          <cell r="AC267" t="str">
            <v>44165538</v>
          </cell>
          <cell r="AD267">
            <v>1</v>
          </cell>
          <cell r="AE267" t="str">
            <v/>
          </cell>
          <cell r="AF267" t="str">
            <v/>
          </cell>
          <cell r="AG267" t="str">
            <v>CHILLITUPA</v>
          </cell>
          <cell r="AH267" t="str">
            <v>RODRIGUEZ</v>
          </cell>
          <cell r="AI267" t="str">
            <v>MARIA DEL PILAR</v>
          </cell>
          <cell r="AJ267">
            <v>52</v>
          </cell>
          <cell r="AK267" t="str">
            <v>15</v>
          </cell>
          <cell r="AL267" t="str">
            <v>01</v>
          </cell>
          <cell r="AM267" t="str">
            <v>01</v>
          </cell>
          <cell r="AN267" t="str">
            <v>06</v>
          </cell>
          <cell r="AO267" t="str">
            <v>08</v>
          </cell>
          <cell r="AP267" t="str">
            <v>1973</v>
          </cell>
          <cell r="AQ267" t="str">
            <v>15</v>
          </cell>
          <cell r="AR267" t="str">
            <v>01</v>
          </cell>
          <cell r="AS267" t="str">
            <v>15</v>
          </cell>
          <cell r="AT267" t="str">
            <v>0001</v>
          </cell>
          <cell r="AU267">
            <v>1</v>
          </cell>
          <cell r="AV267">
            <v>5</v>
          </cell>
          <cell r="AW267" t="str">
            <v>PROL. PARINACOCHAS</v>
          </cell>
          <cell r="AX267" t="str">
            <v>1057</v>
          </cell>
          <cell r="AY267" t="str">
            <v/>
          </cell>
          <cell r="AZ267" t="str">
            <v>4</v>
          </cell>
          <cell r="BA267" t="str">
            <v>2</v>
          </cell>
          <cell r="BB267" t="str">
            <v/>
          </cell>
          <cell r="BC267" t="str">
            <v/>
          </cell>
          <cell r="BD267" t="str">
            <v/>
          </cell>
          <cell r="BE267" t="str">
            <v>ENTRE AV. ISABEL LA CATÓLICA Y JR. ITALIA</v>
          </cell>
          <cell r="BF267">
            <v>0</v>
          </cell>
          <cell r="BH267">
            <v>3</v>
          </cell>
          <cell r="BI267">
            <v>1</v>
          </cell>
          <cell r="BJ267">
            <v>1</v>
          </cell>
          <cell r="BK267">
            <v>7</v>
          </cell>
          <cell r="BL267" t="str">
            <v/>
          </cell>
          <cell r="BM267" t="str">
            <v/>
          </cell>
          <cell r="BN267">
            <v>10</v>
          </cell>
          <cell r="BO267" t="str">
            <v/>
          </cell>
          <cell r="BP267" t="str">
            <v/>
          </cell>
          <cell r="BQ267">
            <v>1</v>
          </cell>
          <cell r="BR267">
            <v>0</v>
          </cell>
          <cell r="BS267">
            <v>0</v>
          </cell>
          <cell r="BT267" t="str">
            <v/>
          </cell>
          <cell r="BU267" t="str">
            <v/>
          </cell>
          <cell r="BV267" t="str">
            <v/>
          </cell>
          <cell r="BW267" t="str">
            <v/>
          </cell>
          <cell r="BX267" t="str">
            <v/>
          </cell>
          <cell r="BY267" t="str">
            <v/>
          </cell>
          <cell r="BZ267" t="str">
            <v/>
          </cell>
          <cell r="CA267">
            <v>2</v>
          </cell>
          <cell r="CB267">
            <v>5</v>
          </cell>
          <cell r="CC267">
            <v>0</v>
          </cell>
          <cell r="CD267" t="str">
            <v/>
          </cell>
          <cell r="CE267" t="str">
            <v/>
          </cell>
          <cell r="CF267" t="str">
            <v/>
          </cell>
          <cell r="CG267" t="str">
            <v/>
          </cell>
          <cell r="CH267" t="str">
            <v/>
          </cell>
          <cell r="CI267" t="str">
            <v/>
          </cell>
          <cell r="CJ267" t="str">
            <v/>
          </cell>
          <cell r="CK267">
            <v>1</v>
          </cell>
          <cell r="CL267">
            <v>109</v>
          </cell>
          <cell r="CM267" t="str">
            <v>VENDEDORA</v>
          </cell>
          <cell r="CN267" t="str">
            <v/>
          </cell>
          <cell r="CO267">
            <v>977611573</v>
          </cell>
          <cell r="CP267" t="str">
            <v>CHILLITUPARODRIGUEZMARIADELPIL@GMAIL.COM</v>
          </cell>
          <cell r="CQ267">
            <v>1</v>
          </cell>
          <cell r="CR267">
            <v>1</v>
          </cell>
          <cell r="CS267">
            <v>1</v>
          </cell>
          <cell r="CT267" t="str">
            <v>JENNY CHILLITUPA RODRIGUEZ</v>
          </cell>
          <cell r="CU267" t="str">
            <v>HERMANA</v>
          </cell>
          <cell r="CV267" t="str">
            <v/>
          </cell>
          <cell r="CW267" t="str">
            <v/>
          </cell>
          <cell r="CX267" t="str">
            <v>1</v>
          </cell>
          <cell r="CY267" t="str">
            <v/>
          </cell>
          <cell r="CZ267" t="str">
            <v/>
          </cell>
          <cell r="DA267" t="str">
            <v/>
          </cell>
          <cell r="DB267" t="str">
            <v/>
          </cell>
          <cell r="DC267" t="str">
            <v>CENTRO DE SALUD MENTAL COMUNITARIO LA VICTORIA</v>
          </cell>
          <cell r="DD267" t="str">
            <v/>
          </cell>
          <cell r="DE267" t="str">
            <v>1</v>
          </cell>
          <cell r="DF267" t="str">
            <v/>
          </cell>
          <cell r="DG267" t="str">
            <v>1</v>
          </cell>
          <cell r="DH267" t="str">
            <v/>
          </cell>
          <cell r="DI267" t="str">
            <v/>
          </cell>
          <cell r="DJ267" t="str">
            <v/>
          </cell>
          <cell r="DK267" t="str">
            <v/>
          </cell>
          <cell r="DL267">
            <v>2</v>
          </cell>
          <cell r="DM267" t="str">
            <v/>
          </cell>
          <cell r="DN267">
            <v>1</v>
          </cell>
          <cell r="DO267" t="str">
            <v/>
          </cell>
          <cell r="DP267">
            <v>2</v>
          </cell>
          <cell r="DQ267">
            <v>0</v>
          </cell>
          <cell r="DR267">
            <v>0</v>
          </cell>
          <cell r="DS267">
            <v>4</v>
          </cell>
          <cell r="DT267">
            <v>4</v>
          </cell>
          <cell r="DU267" t="str">
            <v/>
          </cell>
          <cell r="DV267" t="str">
            <v/>
          </cell>
          <cell r="DW267" t="str">
            <v/>
          </cell>
          <cell r="DX267" t="str">
            <v/>
          </cell>
          <cell r="DY267" t="str">
            <v/>
          </cell>
          <cell r="DZ267" t="str">
            <v/>
          </cell>
          <cell r="EA267" t="str">
            <v/>
          </cell>
          <cell r="EB267" t="str">
            <v/>
          </cell>
          <cell r="EC267" t="str">
            <v/>
          </cell>
          <cell r="ED267" t="str">
            <v/>
          </cell>
          <cell r="EE267" t="str">
            <v/>
          </cell>
          <cell r="EF267" t="str">
            <v/>
          </cell>
          <cell r="EG267" t="str">
            <v/>
          </cell>
          <cell r="EH267" t="str">
            <v/>
          </cell>
          <cell r="EI267" t="str">
            <v/>
          </cell>
          <cell r="EJ267" t="str">
            <v/>
          </cell>
          <cell r="EK267" t="str">
            <v/>
          </cell>
          <cell r="EL267" t="str">
            <v/>
          </cell>
          <cell r="EM267" t="str">
            <v>15</v>
          </cell>
          <cell r="EN267" t="str">
            <v>01</v>
          </cell>
          <cell r="EO267" t="str">
            <v>15</v>
          </cell>
          <cell r="EP267" t="str">
            <v>0001</v>
          </cell>
          <cell r="ER267" t="str">
            <v>50 a 59 años</v>
          </cell>
          <cell r="ES267" t="str">
            <v>1501</v>
          </cell>
          <cell r="ET267" t="str">
            <v>1501150001</v>
          </cell>
          <cell r="EU267" t="str">
            <v>150115</v>
          </cell>
          <cell r="EV267" t="str">
            <v>150115</v>
          </cell>
          <cell r="EW267" t="b">
            <v>1</v>
          </cell>
          <cell r="EX267" t="str">
            <v>MAM - LA VICTORIA</v>
          </cell>
          <cell r="EY267">
            <v>4</v>
          </cell>
          <cell r="EZ267" t="str">
            <v>150101</v>
          </cell>
          <cell r="FA267" t="str">
            <v>1501150001</v>
          </cell>
          <cell r="FB267" t="str">
            <v/>
          </cell>
          <cell r="FC267" t="str">
            <v>1501150001</v>
          </cell>
          <cell r="FD267" t="str">
            <v>LIMA</v>
          </cell>
          <cell r="FE267" t="str">
            <v>LA VICTORIA</v>
          </cell>
          <cell r="FF267" t="e">
            <v>#N/A</v>
          </cell>
          <cell r="FG267" t="str">
            <v>LA VICTORIA</v>
          </cell>
          <cell r="FH267" t="str">
            <v>41852540</v>
          </cell>
          <cell r="FI267">
            <v>0</v>
          </cell>
          <cell r="FJ267" t="str">
            <v>LA VICTORIA</v>
          </cell>
          <cell r="FK267">
            <v>0</v>
          </cell>
          <cell r="FL267" t="str">
            <v>GARGATE</v>
          </cell>
          <cell r="FM267">
            <v>0</v>
          </cell>
          <cell r="FN267" t="str">
            <v>ALVARADO</v>
          </cell>
          <cell r="FO267">
            <v>0</v>
          </cell>
          <cell r="FP267" t="str">
            <v>YULIANA PILAR</v>
          </cell>
          <cell r="FQ267">
            <v>0</v>
          </cell>
          <cell r="FR267" t="str">
            <v>44165538</v>
          </cell>
          <cell r="FS267" t="str">
            <v>CHILLITUPA</v>
          </cell>
          <cell r="FT267" t="str">
            <v>RODRIGUEZ</v>
          </cell>
          <cell r="FU267" t="str">
            <v>MARIA DEL PILAR</v>
          </cell>
          <cell r="FV267" t="str">
            <v>06</v>
          </cell>
          <cell r="FW267" t="str">
            <v>08</v>
          </cell>
          <cell r="FX267" t="str">
            <v>1973</v>
          </cell>
          <cell r="FY267">
            <v>0</v>
          </cell>
          <cell r="FZ267">
            <v>0</v>
          </cell>
          <cell r="GA267">
            <v>0</v>
          </cell>
          <cell r="GB267">
            <v>0</v>
          </cell>
          <cell r="GC267">
            <v>0</v>
          </cell>
          <cell r="GD267">
            <v>0</v>
          </cell>
          <cell r="GE267">
            <v>0</v>
          </cell>
          <cell r="GF267">
            <v>0</v>
          </cell>
          <cell r="GG267">
            <v>0</v>
          </cell>
          <cell r="GH267">
            <v>0</v>
          </cell>
          <cell r="GI267">
            <v>0</v>
          </cell>
        </row>
        <row r="268">
          <cell r="F268">
            <v>55076</v>
          </cell>
          <cell r="G268" t="str">
            <v>HUANCAVELICA</v>
          </cell>
          <cell r="H268">
            <v>1</v>
          </cell>
          <cell r="I268" t="str">
            <v>A-1307</v>
          </cell>
          <cell r="J268" t="str">
            <v>C</v>
          </cell>
          <cell r="K268">
            <v>0</v>
          </cell>
          <cell r="L268" t="str">
            <v>01</v>
          </cell>
          <cell r="M268" t="str">
            <v>01</v>
          </cell>
          <cell r="N268" t="str">
            <v>2026</v>
          </cell>
          <cell r="O268" t="str">
            <v>23272420</v>
          </cell>
          <cell r="P268" t="str">
            <v>CANO</v>
          </cell>
          <cell r="Q268" t="str">
            <v>LOAYZA</v>
          </cell>
          <cell r="R268" t="str">
            <v>CELIA</v>
          </cell>
          <cell r="S268">
            <v>1</v>
          </cell>
          <cell r="T268">
            <v>0</v>
          </cell>
          <cell r="U268" t="str">
            <v/>
          </cell>
          <cell r="V268" t="str">
            <v/>
          </cell>
          <cell r="W268" t="str">
            <v/>
          </cell>
          <cell r="X268">
            <v>1</v>
          </cell>
          <cell r="Y268">
            <v>1</v>
          </cell>
          <cell r="Z268" t="str">
            <v>HUANCAVELICA</v>
          </cell>
          <cell r="AA268">
            <v>1</v>
          </cell>
          <cell r="AB268">
            <v>1</v>
          </cell>
          <cell r="AC268" t="str">
            <v>77202093</v>
          </cell>
          <cell r="AD268">
            <v>1</v>
          </cell>
          <cell r="AE268" t="str">
            <v/>
          </cell>
          <cell r="AF268" t="str">
            <v/>
          </cell>
          <cell r="AG268" t="str">
            <v>urbina</v>
          </cell>
          <cell r="AH268" t="str">
            <v>sulca</v>
          </cell>
          <cell r="AI268" t="str">
            <v>sadyt marllory</v>
          </cell>
          <cell r="AJ268">
            <v>23</v>
          </cell>
          <cell r="AK268" t="str">
            <v>09</v>
          </cell>
          <cell r="AL268" t="str">
            <v>01</v>
          </cell>
          <cell r="AM268" t="str">
            <v>01</v>
          </cell>
          <cell r="AN268" t="str">
            <v>13</v>
          </cell>
          <cell r="AO268" t="str">
            <v>08</v>
          </cell>
          <cell r="AP268" t="str">
            <v>2002</v>
          </cell>
          <cell r="AQ268" t="str">
            <v>09</v>
          </cell>
          <cell r="AR268" t="str">
            <v>01</v>
          </cell>
          <cell r="AS268" t="str">
            <v>01</v>
          </cell>
          <cell r="AT268" t="str">
            <v>0001</v>
          </cell>
          <cell r="AU268">
            <v>1</v>
          </cell>
          <cell r="AV268">
            <v>2</v>
          </cell>
          <cell r="AW268" t="str">
            <v>jr. potocchi s/n san cristobal</v>
          </cell>
          <cell r="AX268" t="str">
            <v/>
          </cell>
          <cell r="AY268" t="str">
            <v/>
          </cell>
          <cell r="AZ268" t="str">
            <v/>
          </cell>
          <cell r="BA268" t="str">
            <v>1</v>
          </cell>
          <cell r="BB268" t="str">
            <v/>
          </cell>
          <cell r="BC268" t="str">
            <v/>
          </cell>
          <cell r="BD268" t="str">
            <v/>
          </cell>
          <cell r="BE268" t="str">
            <v>por la piscina de san cristobal</v>
          </cell>
          <cell r="BF268">
            <v>0</v>
          </cell>
          <cell r="BH268">
            <v>0</v>
          </cell>
          <cell r="BI268">
            <v>0</v>
          </cell>
          <cell r="BJ268">
            <v>1</v>
          </cell>
          <cell r="BK268">
            <v>7</v>
          </cell>
          <cell r="BL268" t="str">
            <v/>
          </cell>
          <cell r="BM268" t="str">
            <v/>
          </cell>
          <cell r="BN268">
            <v>10</v>
          </cell>
          <cell r="BO268" t="str">
            <v/>
          </cell>
          <cell r="BP268" t="str">
            <v/>
          </cell>
          <cell r="BQ268">
            <v>1</v>
          </cell>
          <cell r="BR268">
            <v>0</v>
          </cell>
          <cell r="BS268">
            <v>0</v>
          </cell>
          <cell r="BT268" t="str">
            <v/>
          </cell>
          <cell r="BU268" t="str">
            <v/>
          </cell>
          <cell r="BV268" t="str">
            <v/>
          </cell>
          <cell r="BW268" t="str">
            <v/>
          </cell>
          <cell r="BX268" t="str">
            <v/>
          </cell>
          <cell r="BY268" t="str">
            <v/>
          </cell>
          <cell r="BZ268" t="str">
            <v/>
          </cell>
          <cell r="CA268">
            <v>2</v>
          </cell>
          <cell r="CB268">
            <v>9</v>
          </cell>
          <cell r="CC268">
            <v>0</v>
          </cell>
          <cell r="CD268" t="str">
            <v/>
          </cell>
          <cell r="CE268" t="str">
            <v/>
          </cell>
          <cell r="CF268" t="str">
            <v/>
          </cell>
          <cell r="CG268" t="str">
            <v/>
          </cell>
          <cell r="CH268" t="str">
            <v/>
          </cell>
          <cell r="CI268" t="str">
            <v/>
          </cell>
          <cell r="CJ268" t="str">
            <v/>
          </cell>
          <cell r="CK268">
            <v>1</v>
          </cell>
          <cell r="CL268">
            <v>35</v>
          </cell>
          <cell r="CM268" t="str">
            <v>vende ropa</v>
          </cell>
          <cell r="CN268" t="str">
            <v/>
          </cell>
          <cell r="CO268">
            <v>902327492</v>
          </cell>
          <cell r="CP268" t="str">
            <v/>
          </cell>
          <cell r="CQ268">
            <v>1</v>
          </cell>
          <cell r="CR268">
            <v>1</v>
          </cell>
          <cell r="CS268">
            <v>1</v>
          </cell>
          <cell r="CT268" t="str">
            <v>NANCY URBINA ÑAHUI</v>
          </cell>
          <cell r="CU268" t="str">
            <v>TIA</v>
          </cell>
          <cell r="CV268" t="str">
            <v/>
          </cell>
          <cell r="CW268" t="str">
            <v/>
          </cell>
          <cell r="CX268" t="str">
            <v>1</v>
          </cell>
          <cell r="CY268" t="str">
            <v/>
          </cell>
          <cell r="CZ268" t="str">
            <v/>
          </cell>
          <cell r="DA268" t="str">
            <v/>
          </cell>
          <cell r="DB268" t="str">
            <v/>
          </cell>
          <cell r="DL268">
            <v>2</v>
          </cell>
          <cell r="DM268" t="str">
            <v/>
          </cell>
          <cell r="DN268">
            <v>1</v>
          </cell>
          <cell r="DO268">
            <v>1</v>
          </cell>
          <cell r="DP268">
            <v>1</v>
          </cell>
          <cell r="DQ268">
            <v>0</v>
          </cell>
          <cell r="DR268">
            <v>0</v>
          </cell>
          <cell r="DS268">
            <v>1</v>
          </cell>
          <cell r="DT268">
            <v>1</v>
          </cell>
          <cell r="DU268" t="str">
            <v/>
          </cell>
          <cell r="DV268" t="str">
            <v/>
          </cell>
          <cell r="DW268" t="str">
            <v/>
          </cell>
          <cell r="DX268" t="str">
            <v/>
          </cell>
          <cell r="DY268" t="str">
            <v/>
          </cell>
          <cell r="DZ268" t="str">
            <v/>
          </cell>
          <cell r="EA268" t="str">
            <v/>
          </cell>
          <cell r="EB268" t="str">
            <v/>
          </cell>
          <cell r="EC268" t="str">
            <v/>
          </cell>
          <cell r="ED268" t="str">
            <v/>
          </cell>
          <cell r="EE268" t="str">
            <v/>
          </cell>
          <cell r="EF268" t="str">
            <v/>
          </cell>
          <cell r="EG268" t="str">
            <v/>
          </cell>
          <cell r="EH268" t="str">
            <v/>
          </cell>
          <cell r="EI268" t="str">
            <v/>
          </cell>
          <cell r="EJ268" t="str">
            <v/>
          </cell>
          <cell r="EK268" t="str">
            <v/>
          </cell>
          <cell r="EL268" t="str">
            <v/>
          </cell>
          <cell r="EM268" t="str">
            <v>09</v>
          </cell>
          <cell r="EN268" t="str">
            <v>01</v>
          </cell>
          <cell r="EO268" t="str">
            <v>01</v>
          </cell>
          <cell r="EP268" t="str">
            <v>0001</v>
          </cell>
          <cell r="ER268" t="str">
            <v>18 a 29 años</v>
          </cell>
          <cell r="ES268" t="str">
            <v>09</v>
          </cell>
          <cell r="ET268" t="str">
            <v>0901010001</v>
          </cell>
          <cell r="EU268" t="str">
            <v>090101</v>
          </cell>
          <cell r="EV268" t="str">
            <v>090101</v>
          </cell>
          <cell r="EW268" t="b">
            <v>1</v>
          </cell>
          <cell r="EX268" t="str">
            <v>MAM - HUANCAVELICA</v>
          </cell>
          <cell r="EY268">
            <v>0</v>
          </cell>
          <cell r="EZ268" t="str">
            <v>090101</v>
          </cell>
          <cell r="FA268" t="str">
            <v>0901010001</v>
          </cell>
          <cell r="FB268" t="str">
            <v/>
          </cell>
          <cell r="FC268" t="str">
            <v>0901010001</v>
          </cell>
          <cell r="FD268" t="str">
            <v>HUANCAVELICA</v>
          </cell>
          <cell r="FE268" t="str">
            <v>HUANCAVELICA</v>
          </cell>
          <cell r="FF268" t="e">
            <v>#N/A</v>
          </cell>
          <cell r="FG268" t="str">
            <v>HUANCAVELICA</v>
          </cell>
          <cell r="FH268" t="str">
            <v>23272420</v>
          </cell>
          <cell r="FI268">
            <v>0</v>
          </cell>
          <cell r="FJ268" t="str">
            <v>HUANCAVELICA</v>
          </cell>
          <cell r="FK268">
            <v>0</v>
          </cell>
          <cell r="FL268" t="str">
            <v>CANO</v>
          </cell>
          <cell r="FM268">
            <v>0</v>
          </cell>
          <cell r="FN268" t="str">
            <v>LOAYZA</v>
          </cell>
          <cell r="FO268">
            <v>0</v>
          </cell>
          <cell r="FP268" t="str">
            <v>CELIA</v>
          </cell>
          <cell r="FQ268">
            <v>0</v>
          </cell>
          <cell r="FR268" t="str">
            <v>77202093</v>
          </cell>
          <cell r="FS268" t="str">
            <v>URBINA</v>
          </cell>
          <cell r="FT268" t="str">
            <v>SULCA</v>
          </cell>
          <cell r="FU268" t="str">
            <v>SADYT MARLLORY</v>
          </cell>
          <cell r="FV268" t="str">
            <v>13</v>
          </cell>
          <cell r="FW268" t="str">
            <v>08</v>
          </cell>
          <cell r="FX268" t="str">
            <v>2002</v>
          </cell>
          <cell r="FY268">
            <v>0</v>
          </cell>
          <cell r="FZ268">
            <v>0</v>
          </cell>
          <cell r="GA268">
            <v>0</v>
          </cell>
          <cell r="GB268">
            <v>0</v>
          </cell>
          <cell r="GC268">
            <v>0</v>
          </cell>
          <cell r="GD268">
            <v>0</v>
          </cell>
          <cell r="GE268">
            <v>0</v>
          </cell>
          <cell r="GF268">
            <v>0</v>
          </cell>
          <cell r="GG268">
            <v>0</v>
          </cell>
          <cell r="GH268">
            <v>0</v>
          </cell>
          <cell r="GI268">
            <v>0</v>
          </cell>
        </row>
        <row r="269">
          <cell r="F269">
            <v>55075</v>
          </cell>
          <cell r="G269" t="str">
            <v>VILLA EL SALVADOR</v>
          </cell>
          <cell r="H269">
            <v>11</v>
          </cell>
          <cell r="I269" t="str">
            <v>A-1307</v>
          </cell>
          <cell r="J269" t="str">
            <v>K</v>
          </cell>
          <cell r="K269">
            <v>0</v>
          </cell>
          <cell r="L269" t="str">
            <v>05</v>
          </cell>
          <cell r="M269" t="str">
            <v>01</v>
          </cell>
          <cell r="N269" t="str">
            <v>2026</v>
          </cell>
          <cell r="O269" t="str">
            <v>46414808</v>
          </cell>
          <cell r="P269" t="str">
            <v>FLORES</v>
          </cell>
          <cell r="Q269" t="str">
            <v>ZEGARRA</v>
          </cell>
          <cell r="R269" t="str">
            <v>DAISY NANCY</v>
          </cell>
          <cell r="S269">
            <v>1</v>
          </cell>
          <cell r="T269">
            <v>0</v>
          </cell>
          <cell r="U269" t="str">
            <v/>
          </cell>
          <cell r="V269" t="str">
            <v/>
          </cell>
          <cell r="W269" t="str">
            <v/>
          </cell>
          <cell r="X269">
            <v>1</v>
          </cell>
          <cell r="Y269">
            <v>1</v>
          </cell>
          <cell r="Z269" t="str">
            <v>VILLA EL SALVADOR</v>
          </cell>
          <cell r="AA269">
            <v>1</v>
          </cell>
          <cell r="AB269">
            <v>1</v>
          </cell>
          <cell r="AC269" t="str">
            <v>46148052</v>
          </cell>
          <cell r="AD269">
            <v>1</v>
          </cell>
          <cell r="AE269" t="str">
            <v/>
          </cell>
          <cell r="AF269" t="str">
            <v/>
          </cell>
          <cell r="AG269" t="str">
            <v>CANDUELAS</v>
          </cell>
          <cell r="AH269" t="str">
            <v>INGA</v>
          </cell>
          <cell r="AI269" t="str">
            <v>LUZ NERY</v>
          </cell>
          <cell r="AJ269">
            <v>42</v>
          </cell>
          <cell r="AK269" t="str">
            <v>15</v>
          </cell>
          <cell r="AL269" t="str">
            <v>01</v>
          </cell>
          <cell r="AM269" t="str">
            <v>42</v>
          </cell>
          <cell r="AN269" t="str">
            <v>31</v>
          </cell>
          <cell r="AO269" t="str">
            <v>08</v>
          </cell>
          <cell r="AP269" t="str">
            <v>1983</v>
          </cell>
          <cell r="AQ269" t="str">
            <v>15</v>
          </cell>
          <cell r="AR269" t="str">
            <v>01</v>
          </cell>
          <cell r="AS269" t="str">
            <v>42</v>
          </cell>
          <cell r="AT269" t="str">
            <v>0001</v>
          </cell>
          <cell r="AU269">
            <v>1</v>
          </cell>
          <cell r="AV269">
            <v>5</v>
          </cell>
          <cell r="AW269" t="str">
            <v>SECTOR 6 GRUPO 7</v>
          </cell>
          <cell r="AX269" t="str">
            <v/>
          </cell>
          <cell r="AY269" t="str">
            <v/>
          </cell>
          <cell r="AZ269" t="str">
            <v/>
          </cell>
          <cell r="BA269" t="str">
            <v/>
          </cell>
          <cell r="BB269" t="str">
            <v>I</v>
          </cell>
          <cell r="BC269" t="str">
            <v>17</v>
          </cell>
          <cell r="BD269" t="str">
            <v/>
          </cell>
          <cell r="BE269" t="str">
            <v>AV. BOLIVAR</v>
          </cell>
          <cell r="BF269">
            <v>0</v>
          </cell>
          <cell r="BH269">
            <v>3</v>
          </cell>
          <cell r="BI269">
            <v>0</v>
          </cell>
          <cell r="BJ269">
            <v>4</v>
          </cell>
          <cell r="BK269">
            <v>7</v>
          </cell>
          <cell r="BL269" t="str">
            <v/>
          </cell>
          <cell r="BM269" t="str">
            <v/>
          </cell>
          <cell r="BN269">
            <v>10</v>
          </cell>
          <cell r="BO269" t="str">
            <v/>
          </cell>
          <cell r="BP269" t="str">
            <v/>
          </cell>
          <cell r="BQ269">
            <v>1</v>
          </cell>
          <cell r="BR269">
            <v>0</v>
          </cell>
          <cell r="BS269">
            <v>0</v>
          </cell>
          <cell r="BT269" t="str">
            <v/>
          </cell>
          <cell r="BU269" t="str">
            <v/>
          </cell>
          <cell r="BV269" t="str">
            <v/>
          </cell>
          <cell r="BW269" t="str">
            <v/>
          </cell>
          <cell r="BX269" t="str">
            <v/>
          </cell>
          <cell r="BY269" t="str">
            <v/>
          </cell>
          <cell r="BZ269" t="str">
            <v/>
          </cell>
          <cell r="CA269">
            <v>2</v>
          </cell>
          <cell r="CB269">
            <v>5</v>
          </cell>
          <cell r="CC269">
            <v>0</v>
          </cell>
          <cell r="CD269" t="str">
            <v/>
          </cell>
          <cell r="CE269" t="str">
            <v/>
          </cell>
          <cell r="CF269" t="str">
            <v/>
          </cell>
          <cell r="CG269" t="str">
            <v/>
          </cell>
          <cell r="CH269" t="str">
            <v/>
          </cell>
          <cell r="CI269" t="str">
            <v/>
          </cell>
          <cell r="CJ269" t="str">
            <v/>
          </cell>
          <cell r="CK269">
            <v>1</v>
          </cell>
          <cell r="CL269">
            <v>35</v>
          </cell>
          <cell r="CM269" t="str">
            <v>AVICOLA</v>
          </cell>
          <cell r="CN269" t="str">
            <v/>
          </cell>
          <cell r="CO269">
            <v>930958148</v>
          </cell>
          <cell r="CP269" t="str">
            <v/>
          </cell>
          <cell r="CQ269">
            <v>1</v>
          </cell>
          <cell r="CR269">
            <v>1</v>
          </cell>
          <cell r="CS269">
            <v>0</v>
          </cell>
          <cell r="DL269">
            <v>2</v>
          </cell>
          <cell r="DM269" t="str">
            <v/>
          </cell>
          <cell r="DN269">
            <v>1</v>
          </cell>
          <cell r="DO269">
            <v>1</v>
          </cell>
          <cell r="DP269">
            <v>2</v>
          </cell>
          <cell r="DQ269">
            <v>0</v>
          </cell>
          <cell r="DR269">
            <v>0</v>
          </cell>
          <cell r="DS269">
            <v>3</v>
          </cell>
          <cell r="DT269">
            <v>3</v>
          </cell>
          <cell r="DU269" t="str">
            <v/>
          </cell>
          <cell r="DV269" t="str">
            <v/>
          </cell>
          <cell r="DW269" t="str">
            <v/>
          </cell>
          <cell r="DX269" t="str">
            <v/>
          </cell>
          <cell r="DY269" t="str">
            <v/>
          </cell>
          <cell r="DZ269" t="str">
            <v/>
          </cell>
          <cell r="EA269" t="str">
            <v/>
          </cell>
          <cell r="EB269" t="str">
            <v/>
          </cell>
          <cell r="EC269" t="str">
            <v/>
          </cell>
          <cell r="ED269" t="str">
            <v/>
          </cell>
          <cell r="EE269" t="str">
            <v/>
          </cell>
          <cell r="EF269" t="str">
            <v/>
          </cell>
          <cell r="EG269" t="str">
            <v/>
          </cell>
          <cell r="EH269" t="str">
            <v/>
          </cell>
          <cell r="EI269" t="str">
            <v/>
          </cell>
          <cell r="EJ269" t="str">
            <v/>
          </cell>
          <cell r="EK269" t="str">
            <v/>
          </cell>
          <cell r="EL269" t="str">
            <v/>
          </cell>
          <cell r="EM269" t="str">
            <v>15</v>
          </cell>
          <cell r="EN269" t="str">
            <v>01</v>
          </cell>
          <cell r="EO269" t="str">
            <v>42</v>
          </cell>
          <cell r="EP269" t="str">
            <v>0001</v>
          </cell>
          <cell r="ER269" t="str">
            <v>40 a 49 años</v>
          </cell>
          <cell r="ES269" t="str">
            <v>1501</v>
          </cell>
          <cell r="ET269" t="str">
            <v>1501420001</v>
          </cell>
          <cell r="EU269" t="str">
            <v>150142</v>
          </cell>
          <cell r="EV269" t="str">
            <v>150142</v>
          </cell>
          <cell r="EW269" t="b">
            <v>1</v>
          </cell>
          <cell r="EX269" t="str">
            <v>MAM - VILLA EL SALVADOR</v>
          </cell>
          <cell r="EY269">
            <v>3</v>
          </cell>
          <cell r="EZ269" t="str">
            <v>150142</v>
          </cell>
          <cell r="FA269" t="str">
            <v>1501420001</v>
          </cell>
          <cell r="FB269" t="str">
            <v/>
          </cell>
          <cell r="FC269" t="str">
            <v>1501420001</v>
          </cell>
          <cell r="FD269" t="str">
            <v>VILLA EL SALVADOR</v>
          </cell>
          <cell r="FE269" t="str">
            <v>VILLA EL SALVADOR</v>
          </cell>
          <cell r="FF269" t="e">
            <v>#N/A</v>
          </cell>
          <cell r="FG269" t="str">
            <v>VILLA EL SALVADOR</v>
          </cell>
          <cell r="FH269" t="str">
            <v>46414808</v>
          </cell>
          <cell r="FI269">
            <v>0</v>
          </cell>
          <cell r="FJ269" t="str">
            <v>VILLA EL SALVADOR</v>
          </cell>
          <cell r="FK269">
            <v>0</v>
          </cell>
          <cell r="FL269" t="str">
            <v>FLORES</v>
          </cell>
          <cell r="FM269">
            <v>0</v>
          </cell>
          <cell r="FN269" t="str">
            <v>ZEGARRA</v>
          </cell>
          <cell r="FO269">
            <v>0</v>
          </cell>
          <cell r="FP269" t="str">
            <v>DAISY NANCY</v>
          </cell>
          <cell r="FQ269">
            <v>0</v>
          </cell>
          <cell r="FR269" t="str">
            <v>46148052</v>
          </cell>
          <cell r="FS269" t="str">
            <v>CANDUELAS</v>
          </cell>
          <cell r="FT269" t="str">
            <v>INGA</v>
          </cell>
          <cell r="FU269" t="str">
            <v>LUZ NERY</v>
          </cell>
          <cell r="FV269" t="str">
            <v>31</v>
          </cell>
          <cell r="FW269" t="str">
            <v>08</v>
          </cell>
          <cell r="FX269" t="str">
            <v>1983</v>
          </cell>
          <cell r="FY269">
            <v>0</v>
          </cell>
          <cell r="FZ269">
            <v>0</v>
          </cell>
          <cell r="GA269">
            <v>0</v>
          </cell>
          <cell r="GB269">
            <v>0</v>
          </cell>
          <cell r="GC269">
            <v>0</v>
          </cell>
          <cell r="GD269">
            <v>0</v>
          </cell>
          <cell r="GE269">
            <v>0</v>
          </cell>
          <cell r="GF269">
            <v>0</v>
          </cell>
          <cell r="GG269">
            <v>0</v>
          </cell>
          <cell r="GH269">
            <v>0</v>
          </cell>
          <cell r="GI269">
            <v>0</v>
          </cell>
        </row>
        <row r="270">
          <cell r="F270">
            <v>55074</v>
          </cell>
          <cell r="G270" t="str">
            <v>VILLA EL SALVADOR</v>
          </cell>
          <cell r="H270">
            <v>10</v>
          </cell>
          <cell r="I270" t="str">
            <v>A-1307</v>
          </cell>
          <cell r="J270" t="str">
            <v>K</v>
          </cell>
          <cell r="K270">
            <v>0</v>
          </cell>
          <cell r="L270" t="str">
            <v>05</v>
          </cell>
          <cell r="M270" t="str">
            <v>01</v>
          </cell>
          <cell r="N270" t="str">
            <v>2026</v>
          </cell>
          <cell r="O270" t="str">
            <v>46414808</v>
          </cell>
          <cell r="P270" t="str">
            <v>FLORES</v>
          </cell>
          <cell r="Q270" t="str">
            <v>ZEGARRA</v>
          </cell>
          <cell r="R270" t="str">
            <v>DAISY NANCY</v>
          </cell>
          <cell r="S270">
            <v>1</v>
          </cell>
          <cell r="T270">
            <v>0</v>
          </cell>
          <cell r="U270" t="str">
            <v/>
          </cell>
          <cell r="V270" t="str">
            <v/>
          </cell>
          <cell r="W270" t="str">
            <v/>
          </cell>
          <cell r="X270">
            <v>1</v>
          </cell>
          <cell r="Y270">
            <v>1</v>
          </cell>
          <cell r="Z270" t="str">
            <v>VILLA EL SALVADOR</v>
          </cell>
          <cell r="AA270">
            <v>1</v>
          </cell>
          <cell r="AB270">
            <v>1</v>
          </cell>
          <cell r="AC270" t="str">
            <v>41787902</v>
          </cell>
          <cell r="AD270">
            <v>1</v>
          </cell>
          <cell r="AE270" t="str">
            <v/>
          </cell>
          <cell r="AF270" t="str">
            <v/>
          </cell>
          <cell r="AG270" t="str">
            <v>SOTO</v>
          </cell>
          <cell r="AH270" t="str">
            <v>PAREDES</v>
          </cell>
          <cell r="AI270" t="str">
            <v>ANDREA YOLANDA</v>
          </cell>
          <cell r="AJ270">
            <v>42</v>
          </cell>
          <cell r="AK270" t="str">
            <v>15</v>
          </cell>
          <cell r="AL270" t="str">
            <v>01</v>
          </cell>
          <cell r="AM270" t="str">
            <v>42</v>
          </cell>
          <cell r="AN270" t="str">
            <v>13</v>
          </cell>
          <cell r="AO270" t="str">
            <v>02</v>
          </cell>
          <cell r="AP270" t="str">
            <v>1983</v>
          </cell>
          <cell r="AQ270" t="str">
            <v>15</v>
          </cell>
          <cell r="AR270" t="str">
            <v>01</v>
          </cell>
          <cell r="AS270" t="str">
            <v>42</v>
          </cell>
          <cell r="AT270" t="str">
            <v>0001</v>
          </cell>
          <cell r="AU270">
            <v>1</v>
          </cell>
          <cell r="AV270">
            <v>5</v>
          </cell>
          <cell r="AW270" t="str">
            <v>URB. PACHACAMAC 4TA ETAPA</v>
          </cell>
          <cell r="AX270" t="str">
            <v/>
          </cell>
          <cell r="AY270" t="str">
            <v/>
          </cell>
          <cell r="AZ270" t="str">
            <v/>
          </cell>
          <cell r="BA270" t="str">
            <v/>
          </cell>
          <cell r="BB270" t="str">
            <v>J</v>
          </cell>
          <cell r="BC270" t="str">
            <v>14</v>
          </cell>
          <cell r="BD270" t="str">
            <v/>
          </cell>
          <cell r="BE270" t="str">
            <v>PARQUE ZONAL HUASCAR</v>
          </cell>
          <cell r="BF270">
            <v>0</v>
          </cell>
          <cell r="BH270">
            <v>0</v>
          </cell>
          <cell r="BI270">
            <v>1</v>
          </cell>
          <cell r="BJ270">
            <v>4</v>
          </cell>
          <cell r="BK270">
            <v>7</v>
          </cell>
          <cell r="BL270" t="str">
            <v/>
          </cell>
          <cell r="BM270" t="str">
            <v/>
          </cell>
          <cell r="BN270">
            <v>10</v>
          </cell>
          <cell r="BO270" t="str">
            <v/>
          </cell>
          <cell r="BP270" t="str">
            <v/>
          </cell>
          <cell r="BQ270">
            <v>1</v>
          </cell>
          <cell r="BR270">
            <v>0</v>
          </cell>
          <cell r="BS270">
            <v>0</v>
          </cell>
          <cell r="BT270" t="str">
            <v/>
          </cell>
          <cell r="BU270" t="str">
            <v/>
          </cell>
          <cell r="BV270" t="str">
            <v/>
          </cell>
          <cell r="BW270" t="str">
            <v/>
          </cell>
          <cell r="BX270" t="str">
            <v/>
          </cell>
          <cell r="BY270" t="str">
            <v/>
          </cell>
          <cell r="BZ270" t="str">
            <v/>
          </cell>
          <cell r="CA270">
            <v>2</v>
          </cell>
          <cell r="CB270">
            <v>9</v>
          </cell>
          <cell r="CC270">
            <v>0</v>
          </cell>
          <cell r="CD270" t="str">
            <v/>
          </cell>
          <cell r="CE270" t="str">
            <v/>
          </cell>
          <cell r="CF270" t="str">
            <v/>
          </cell>
          <cell r="CG270" t="str">
            <v/>
          </cell>
          <cell r="CH270" t="str">
            <v/>
          </cell>
          <cell r="CI270" t="str">
            <v/>
          </cell>
          <cell r="CJ270" t="str">
            <v/>
          </cell>
          <cell r="CK270">
            <v>1</v>
          </cell>
          <cell r="CL270">
            <v>35</v>
          </cell>
          <cell r="CM270" t="str">
            <v>VENDE POLLO</v>
          </cell>
          <cell r="CN270" t="str">
            <v/>
          </cell>
          <cell r="CO270">
            <v>996633307</v>
          </cell>
          <cell r="CP270" t="str">
            <v/>
          </cell>
          <cell r="CQ270">
            <v>1</v>
          </cell>
          <cell r="CR270">
            <v>1</v>
          </cell>
          <cell r="CS270">
            <v>0</v>
          </cell>
          <cell r="DL270">
            <v>2</v>
          </cell>
          <cell r="DM270" t="str">
            <v/>
          </cell>
          <cell r="DN270">
            <v>1</v>
          </cell>
          <cell r="DO270" t="str">
            <v/>
          </cell>
          <cell r="DP270">
            <v>2</v>
          </cell>
          <cell r="DQ270">
            <v>0</v>
          </cell>
          <cell r="DR270">
            <v>0</v>
          </cell>
          <cell r="DS270">
            <v>3</v>
          </cell>
          <cell r="DT270">
            <v>2</v>
          </cell>
          <cell r="DU270" t="str">
            <v/>
          </cell>
          <cell r="DV270" t="str">
            <v/>
          </cell>
          <cell r="DW270" t="str">
            <v/>
          </cell>
          <cell r="DX270" t="str">
            <v/>
          </cell>
          <cell r="DY270" t="str">
            <v/>
          </cell>
          <cell r="DZ270" t="str">
            <v/>
          </cell>
          <cell r="EA270" t="str">
            <v/>
          </cell>
          <cell r="EB270" t="str">
            <v/>
          </cell>
          <cell r="EC270" t="str">
            <v/>
          </cell>
          <cell r="ED270" t="str">
            <v/>
          </cell>
          <cell r="EE270" t="str">
            <v/>
          </cell>
          <cell r="EF270" t="str">
            <v/>
          </cell>
          <cell r="EG270" t="str">
            <v/>
          </cell>
          <cell r="EH270" t="str">
            <v/>
          </cell>
          <cell r="EI270" t="str">
            <v/>
          </cell>
          <cell r="EJ270" t="str">
            <v/>
          </cell>
          <cell r="EK270" t="str">
            <v/>
          </cell>
          <cell r="EL270" t="str">
            <v/>
          </cell>
          <cell r="EM270" t="str">
            <v>15</v>
          </cell>
          <cell r="EN270" t="str">
            <v>01</v>
          </cell>
          <cell r="EO270" t="str">
            <v>42</v>
          </cell>
          <cell r="EP270" t="str">
            <v>0001</v>
          </cell>
          <cell r="ER270" t="str">
            <v>40 a 49 años</v>
          </cell>
          <cell r="ES270" t="str">
            <v>1501</v>
          </cell>
          <cell r="ET270" t="str">
            <v>1501420001</v>
          </cell>
          <cell r="EU270" t="str">
            <v>150142</v>
          </cell>
          <cell r="EV270" t="str">
            <v>150142</v>
          </cell>
          <cell r="EW270" t="b">
            <v>1</v>
          </cell>
          <cell r="EX270" t="str">
            <v>MAM - VILLA EL SALVADOR</v>
          </cell>
          <cell r="EY270">
            <v>1</v>
          </cell>
          <cell r="EZ270" t="str">
            <v>150142</v>
          </cell>
          <cell r="FA270" t="str">
            <v>1501420001</v>
          </cell>
          <cell r="FB270" t="str">
            <v/>
          </cell>
          <cell r="FC270" t="str">
            <v>1501420001</v>
          </cell>
          <cell r="FD270" t="str">
            <v>VILLA EL SALVADOR</v>
          </cell>
          <cell r="FE270" t="str">
            <v>VILLA EL SALVADOR</v>
          </cell>
          <cell r="FF270" t="e">
            <v>#N/A</v>
          </cell>
          <cell r="FG270" t="str">
            <v>VILLA EL SALVADOR</v>
          </cell>
          <cell r="FH270" t="str">
            <v>46414808</v>
          </cell>
          <cell r="FI270">
            <v>0</v>
          </cell>
          <cell r="FJ270" t="str">
            <v>VILLA EL SALVADOR</v>
          </cell>
          <cell r="FK270">
            <v>0</v>
          </cell>
          <cell r="FL270" t="str">
            <v>FLORES</v>
          </cell>
          <cell r="FM270">
            <v>0</v>
          </cell>
          <cell r="FN270" t="str">
            <v>ZEGARRA</v>
          </cell>
          <cell r="FO270">
            <v>0</v>
          </cell>
          <cell r="FP270" t="str">
            <v>DAISY NANCY</v>
          </cell>
          <cell r="FQ270">
            <v>0</v>
          </cell>
          <cell r="FR270" t="str">
            <v>41787902</v>
          </cell>
          <cell r="FS270" t="str">
            <v>SOTO</v>
          </cell>
          <cell r="FT270" t="str">
            <v>PAREDES</v>
          </cell>
          <cell r="FU270" t="str">
            <v>ANDREA YOLANDA</v>
          </cell>
          <cell r="FV270" t="str">
            <v>13</v>
          </cell>
          <cell r="FW270" t="str">
            <v>02</v>
          </cell>
          <cell r="FX270" t="str">
            <v>1983</v>
          </cell>
          <cell r="FY270">
            <v>0</v>
          </cell>
          <cell r="FZ270">
            <v>0</v>
          </cell>
          <cell r="GA270">
            <v>0</v>
          </cell>
          <cell r="GB270">
            <v>0</v>
          </cell>
          <cell r="GC270">
            <v>0</v>
          </cell>
          <cell r="GD270">
            <v>0</v>
          </cell>
          <cell r="GE270">
            <v>0</v>
          </cell>
          <cell r="GF270">
            <v>0</v>
          </cell>
          <cell r="GG270">
            <v>0</v>
          </cell>
          <cell r="GH270">
            <v>0</v>
          </cell>
          <cell r="GI270">
            <v>0</v>
          </cell>
        </row>
        <row r="271">
          <cell r="F271">
            <v>55073</v>
          </cell>
          <cell r="G271" t="str">
            <v>VILLA EL SALVADOR</v>
          </cell>
          <cell r="H271">
            <v>9</v>
          </cell>
          <cell r="I271" t="str">
            <v>A-1307</v>
          </cell>
          <cell r="J271" t="str">
            <v>K</v>
          </cell>
          <cell r="K271">
            <v>0</v>
          </cell>
          <cell r="L271" t="str">
            <v>05</v>
          </cell>
          <cell r="M271" t="str">
            <v>01</v>
          </cell>
          <cell r="N271" t="str">
            <v>2026</v>
          </cell>
          <cell r="O271" t="str">
            <v>46414808</v>
          </cell>
          <cell r="P271" t="str">
            <v>FLORES</v>
          </cell>
          <cell r="Q271" t="str">
            <v>ZEGARRA</v>
          </cell>
          <cell r="R271" t="str">
            <v>DAISY NANCY</v>
          </cell>
          <cell r="S271">
            <v>1</v>
          </cell>
          <cell r="T271">
            <v>0</v>
          </cell>
          <cell r="U271" t="str">
            <v/>
          </cell>
          <cell r="V271" t="str">
            <v/>
          </cell>
          <cell r="W271" t="str">
            <v/>
          </cell>
          <cell r="X271">
            <v>1</v>
          </cell>
          <cell r="Y271">
            <v>1</v>
          </cell>
          <cell r="Z271" t="str">
            <v>VILLA EL SALVADOR</v>
          </cell>
          <cell r="AA271">
            <v>1</v>
          </cell>
          <cell r="AB271">
            <v>1</v>
          </cell>
          <cell r="AC271" t="str">
            <v>46514758</v>
          </cell>
          <cell r="AD271">
            <v>1</v>
          </cell>
          <cell r="AE271" t="str">
            <v/>
          </cell>
          <cell r="AF271" t="str">
            <v/>
          </cell>
          <cell r="AG271" t="str">
            <v>CASAPAYCO</v>
          </cell>
          <cell r="AH271" t="str">
            <v>URIBE</v>
          </cell>
          <cell r="AI271" t="str">
            <v>YULI</v>
          </cell>
          <cell r="AJ271">
            <v>36</v>
          </cell>
          <cell r="AK271" t="str">
            <v>15</v>
          </cell>
          <cell r="AL271" t="str">
            <v>01</v>
          </cell>
          <cell r="AM271" t="str">
            <v>42</v>
          </cell>
          <cell r="AN271" t="str">
            <v>28</v>
          </cell>
          <cell r="AO271" t="str">
            <v>02</v>
          </cell>
          <cell r="AP271" t="str">
            <v>1989</v>
          </cell>
          <cell r="AQ271" t="str">
            <v>15</v>
          </cell>
          <cell r="AR271" t="str">
            <v>01</v>
          </cell>
          <cell r="AS271" t="str">
            <v>42</v>
          </cell>
          <cell r="AT271" t="str">
            <v>0001</v>
          </cell>
          <cell r="AU271">
            <v>1</v>
          </cell>
          <cell r="AV271">
            <v>5</v>
          </cell>
          <cell r="AW271" t="str">
            <v>SECTOR 1 BARRIO 2</v>
          </cell>
          <cell r="AX271" t="str">
            <v/>
          </cell>
          <cell r="AY271" t="str">
            <v/>
          </cell>
          <cell r="AZ271" t="str">
            <v/>
          </cell>
          <cell r="BA271" t="str">
            <v/>
          </cell>
          <cell r="BB271" t="str">
            <v>G2</v>
          </cell>
          <cell r="BC271" t="str">
            <v>22</v>
          </cell>
          <cell r="BD271" t="str">
            <v/>
          </cell>
          <cell r="BE271" t="str">
            <v>AAHH PACHACAMAC</v>
          </cell>
          <cell r="BF271">
            <v>1</v>
          </cell>
          <cell r="BG271">
            <v>8</v>
          </cell>
          <cell r="BH271">
            <v>1</v>
          </cell>
          <cell r="BI271">
            <v>1</v>
          </cell>
          <cell r="BJ271">
            <v>2</v>
          </cell>
          <cell r="BK271">
            <v>7</v>
          </cell>
          <cell r="BL271" t="str">
            <v/>
          </cell>
          <cell r="BM271" t="str">
            <v/>
          </cell>
          <cell r="BN271">
            <v>10</v>
          </cell>
          <cell r="BO271" t="str">
            <v/>
          </cell>
          <cell r="BP271" t="str">
            <v/>
          </cell>
          <cell r="BQ271">
            <v>1</v>
          </cell>
          <cell r="BR271">
            <v>0</v>
          </cell>
          <cell r="BS271">
            <v>0</v>
          </cell>
          <cell r="BT271" t="str">
            <v/>
          </cell>
          <cell r="BU271" t="str">
            <v/>
          </cell>
          <cell r="BV271" t="str">
            <v/>
          </cell>
          <cell r="BW271" t="str">
            <v/>
          </cell>
          <cell r="BX271" t="str">
            <v/>
          </cell>
          <cell r="BY271" t="str">
            <v/>
          </cell>
          <cell r="BZ271" t="str">
            <v/>
          </cell>
          <cell r="CA271">
            <v>2</v>
          </cell>
          <cell r="CB271">
            <v>8</v>
          </cell>
          <cell r="CC271">
            <v>0</v>
          </cell>
          <cell r="CD271" t="str">
            <v/>
          </cell>
          <cell r="CE271" t="str">
            <v/>
          </cell>
          <cell r="CF271" t="str">
            <v/>
          </cell>
          <cell r="CG271" t="str">
            <v/>
          </cell>
          <cell r="CH271" t="str">
            <v/>
          </cell>
          <cell r="CI271" t="str">
            <v/>
          </cell>
          <cell r="CJ271" t="str">
            <v/>
          </cell>
          <cell r="CK271">
            <v>0</v>
          </cell>
          <cell r="CL271" t="str">
            <v/>
          </cell>
          <cell r="CN271" t="str">
            <v/>
          </cell>
          <cell r="CO271">
            <v>970366364</v>
          </cell>
          <cell r="CP271" t="str">
            <v/>
          </cell>
          <cell r="CQ271">
            <v>1</v>
          </cell>
          <cell r="CR271">
            <v>1</v>
          </cell>
          <cell r="CS271">
            <v>0</v>
          </cell>
          <cell r="DL271">
            <v>2</v>
          </cell>
          <cell r="DM271" t="str">
            <v/>
          </cell>
          <cell r="DN271">
            <v>1</v>
          </cell>
          <cell r="DO271" t="str">
            <v/>
          </cell>
          <cell r="DP271">
            <v>2</v>
          </cell>
          <cell r="DQ271">
            <v>0</v>
          </cell>
          <cell r="DR271">
            <v>0</v>
          </cell>
          <cell r="DS271">
            <v>2</v>
          </cell>
          <cell r="DT271">
            <v>2</v>
          </cell>
          <cell r="DU271" t="str">
            <v/>
          </cell>
          <cell r="DV271" t="str">
            <v/>
          </cell>
          <cell r="DW271" t="str">
            <v/>
          </cell>
          <cell r="DX271" t="str">
            <v/>
          </cell>
          <cell r="DY271" t="str">
            <v/>
          </cell>
          <cell r="DZ271" t="str">
            <v/>
          </cell>
          <cell r="EA271" t="str">
            <v/>
          </cell>
          <cell r="EB271" t="str">
            <v/>
          </cell>
          <cell r="EC271" t="str">
            <v/>
          </cell>
          <cell r="ED271" t="str">
            <v/>
          </cell>
          <cell r="EE271" t="str">
            <v/>
          </cell>
          <cell r="EF271" t="str">
            <v/>
          </cell>
          <cell r="EG271" t="str">
            <v/>
          </cell>
          <cell r="EH271" t="str">
            <v/>
          </cell>
          <cell r="EI271" t="str">
            <v/>
          </cell>
          <cell r="EJ271" t="str">
            <v/>
          </cell>
          <cell r="EK271" t="str">
            <v/>
          </cell>
          <cell r="EL271" t="str">
            <v/>
          </cell>
          <cell r="EM271" t="str">
            <v>15</v>
          </cell>
          <cell r="EN271" t="str">
            <v>01</v>
          </cell>
          <cell r="EO271" t="str">
            <v>42</v>
          </cell>
          <cell r="EP271" t="str">
            <v>0001</v>
          </cell>
          <cell r="ER271" t="str">
            <v>30 a 39 años</v>
          </cell>
          <cell r="ES271" t="str">
            <v>1501</v>
          </cell>
          <cell r="ET271" t="str">
            <v>1501420001</v>
          </cell>
          <cell r="EU271" t="str">
            <v>150142</v>
          </cell>
          <cell r="EV271" t="str">
            <v>150142</v>
          </cell>
          <cell r="EW271" t="b">
            <v>1</v>
          </cell>
          <cell r="EX271" t="str">
            <v>MAM - VILLA EL SALVADOR</v>
          </cell>
          <cell r="EY271">
            <v>2</v>
          </cell>
          <cell r="EZ271" t="str">
            <v>150142</v>
          </cell>
          <cell r="FA271" t="str">
            <v>1501420001</v>
          </cell>
          <cell r="FB271" t="str">
            <v/>
          </cell>
          <cell r="FC271" t="str">
            <v>1501420001</v>
          </cell>
          <cell r="FD271" t="str">
            <v>VILLA EL SALVADOR</v>
          </cell>
          <cell r="FE271" t="str">
            <v>VILLA EL SALVADOR</v>
          </cell>
          <cell r="FF271" t="e">
            <v>#N/A</v>
          </cell>
          <cell r="FG271" t="str">
            <v>VILLA EL SALVADOR</v>
          </cell>
          <cell r="FH271" t="str">
            <v>46414808</v>
          </cell>
          <cell r="FI271">
            <v>0</v>
          </cell>
          <cell r="FJ271" t="str">
            <v>VILLA EL SALVADOR</v>
          </cell>
          <cell r="FK271">
            <v>0</v>
          </cell>
          <cell r="FL271" t="str">
            <v>FLORES</v>
          </cell>
          <cell r="FM271">
            <v>0</v>
          </cell>
          <cell r="FN271" t="str">
            <v>ZEGARRA</v>
          </cell>
          <cell r="FO271">
            <v>0</v>
          </cell>
          <cell r="FP271" t="str">
            <v>DAISY NANCY</v>
          </cell>
          <cell r="FQ271">
            <v>0</v>
          </cell>
          <cell r="FR271" t="str">
            <v>46514758</v>
          </cell>
          <cell r="FS271" t="str">
            <v>CASAPAYCO</v>
          </cell>
          <cell r="FT271" t="str">
            <v>URIBE</v>
          </cell>
          <cell r="FU271" t="str">
            <v>YULI</v>
          </cell>
          <cell r="FV271" t="str">
            <v>28</v>
          </cell>
          <cell r="FW271" t="str">
            <v>02</v>
          </cell>
          <cell r="FX271" t="str">
            <v>1989</v>
          </cell>
          <cell r="FY271">
            <v>0</v>
          </cell>
          <cell r="FZ271">
            <v>0</v>
          </cell>
          <cell r="GA271">
            <v>0</v>
          </cell>
          <cell r="GB271">
            <v>0</v>
          </cell>
          <cell r="GC271">
            <v>0</v>
          </cell>
          <cell r="GD271">
            <v>0</v>
          </cell>
          <cell r="GE271">
            <v>0</v>
          </cell>
          <cell r="GF271">
            <v>0</v>
          </cell>
          <cell r="GG271">
            <v>0</v>
          </cell>
          <cell r="GH271">
            <v>0</v>
          </cell>
          <cell r="GI271">
            <v>0</v>
          </cell>
        </row>
        <row r="272">
          <cell r="F272">
            <v>55072</v>
          </cell>
          <cell r="G272" t="str">
            <v>VILLA EL SALVADOR</v>
          </cell>
          <cell r="H272">
            <v>8</v>
          </cell>
          <cell r="I272" t="str">
            <v>A-1307</v>
          </cell>
          <cell r="J272" t="str">
            <v>K</v>
          </cell>
          <cell r="K272">
            <v>0</v>
          </cell>
          <cell r="L272" t="str">
            <v>05</v>
          </cell>
          <cell r="M272" t="str">
            <v>01</v>
          </cell>
          <cell r="N272" t="str">
            <v>2026</v>
          </cell>
          <cell r="O272" t="str">
            <v>46414808</v>
          </cell>
          <cell r="P272" t="str">
            <v>FLORES</v>
          </cell>
          <cell r="Q272" t="str">
            <v>ZEGARRA</v>
          </cell>
          <cell r="R272" t="str">
            <v>DAISY NANCY</v>
          </cell>
          <cell r="S272">
            <v>1</v>
          </cell>
          <cell r="T272">
            <v>0</v>
          </cell>
          <cell r="U272" t="str">
            <v/>
          </cell>
          <cell r="V272" t="str">
            <v/>
          </cell>
          <cell r="W272" t="str">
            <v/>
          </cell>
          <cell r="X272">
            <v>1</v>
          </cell>
          <cell r="Y272">
            <v>1</v>
          </cell>
          <cell r="Z272" t="str">
            <v>VILLA EL SALVADOR</v>
          </cell>
          <cell r="AA272">
            <v>1</v>
          </cell>
          <cell r="AB272">
            <v>1</v>
          </cell>
          <cell r="AC272" t="str">
            <v>44001743</v>
          </cell>
          <cell r="AD272">
            <v>1</v>
          </cell>
          <cell r="AE272" t="str">
            <v/>
          </cell>
          <cell r="AF272" t="str">
            <v/>
          </cell>
          <cell r="AG272" t="str">
            <v>VELA</v>
          </cell>
          <cell r="AH272" t="str">
            <v>VASQUEZ</v>
          </cell>
          <cell r="AI272" t="str">
            <v>RAQUEL ELIZABETH</v>
          </cell>
          <cell r="AJ272">
            <v>39</v>
          </cell>
          <cell r="AK272" t="str">
            <v>15</v>
          </cell>
          <cell r="AL272" t="str">
            <v>01</v>
          </cell>
          <cell r="AM272" t="str">
            <v>42</v>
          </cell>
          <cell r="AN272" t="str">
            <v>21</v>
          </cell>
          <cell r="AO272" t="str">
            <v>11</v>
          </cell>
          <cell r="AP272" t="str">
            <v>1986</v>
          </cell>
          <cell r="AQ272" t="str">
            <v>15</v>
          </cell>
          <cell r="AR272" t="str">
            <v>01</v>
          </cell>
          <cell r="AS272" t="str">
            <v>42</v>
          </cell>
          <cell r="AT272" t="str">
            <v>0001</v>
          </cell>
          <cell r="AU272">
            <v>1</v>
          </cell>
          <cell r="AV272">
            <v>5</v>
          </cell>
          <cell r="AW272" t="str">
            <v>SECTOR 2 GRUPO 23</v>
          </cell>
          <cell r="AX272" t="str">
            <v/>
          </cell>
          <cell r="AY272" t="str">
            <v/>
          </cell>
          <cell r="AZ272" t="str">
            <v/>
          </cell>
          <cell r="BA272" t="str">
            <v/>
          </cell>
          <cell r="BB272" t="str">
            <v>G</v>
          </cell>
          <cell r="BC272" t="str">
            <v>5</v>
          </cell>
          <cell r="BD272" t="str">
            <v/>
          </cell>
          <cell r="BE272" t="str">
            <v>AV. MICAELA BASTIDAS</v>
          </cell>
          <cell r="BF272">
            <v>0</v>
          </cell>
          <cell r="BH272">
            <v>2</v>
          </cell>
          <cell r="BI272">
            <v>3</v>
          </cell>
          <cell r="BJ272">
            <v>4</v>
          </cell>
          <cell r="BK272">
            <v>7</v>
          </cell>
          <cell r="BL272" t="str">
            <v/>
          </cell>
          <cell r="BM272" t="str">
            <v/>
          </cell>
          <cell r="BN272">
            <v>10</v>
          </cell>
          <cell r="BO272" t="str">
            <v/>
          </cell>
          <cell r="BP272" t="str">
            <v/>
          </cell>
          <cell r="BQ272">
            <v>1</v>
          </cell>
          <cell r="BR272">
            <v>0</v>
          </cell>
          <cell r="BS272">
            <v>0</v>
          </cell>
          <cell r="BT272" t="str">
            <v/>
          </cell>
          <cell r="BU272" t="str">
            <v/>
          </cell>
          <cell r="BV272" t="str">
            <v/>
          </cell>
          <cell r="BW272" t="str">
            <v/>
          </cell>
          <cell r="BX272" t="str">
            <v/>
          </cell>
          <cell r="BY272" t="str">
            <v/>
          </cell>
          <cell r="BZ272" t="str">
            <v/>
          </cell>
          <cell r="CA272">
            <v>2</v>
          </cell>
          <cell r="CB272">
            <v>6</v>
          </cell>
          <cell r="CC272">
            <v>0</v>
          </cell>
          <cell r="CD272" t="str">
            <v/>
          </cell>
          <cell r="CE272" t="str">
            <v/>
          </cell>
          <cell r="CF272" t="str">
            <v/>
          </cell>
          <cell r="CG272" t="str">
            <v/>
          </cell>
          <cell r="CH272" t="str">
            <v/>
          </cell>
          <cell r="CI272" t="str">
            <v/>
          </cell>
          <cell r="CJ272" t="str">
            <v/>
          </cell>
          <cell r="CK272">
            <v>0</v>
          </cell>
          <cell r="CL272" t="str">
            <v/>
          </cell>
          <cell r="CN272" t="str">
            <v/>
          </cell>
          <cell r="CO272">
            <v>946504983</v>
          </cell>
          <cell r="CP272" t="str">
            <v/>
          </cell>
          <cell r="CQ272">
            <v>1</v>
          </cell>
          <cell r="CR272">
            <v>1</v>
          </cell>
          <cell r="CS272">
            <v>0</v>
          </cell>
          <cell r="DL272">
            <v>2</v>
          </cell>
          <cell r="DM272" t="str">
            <v/>
          </cell>
          <cell r="DN272">
            <v>1</v>
          </cell>
          <cell r="DO272">
            <v>1</v>
          </cell>
          <cell r="DP272">
            <v>2</v>
          </cell>
          <cell r="DQ272">
            <v>1</v>
          </cell>
          <cell r="DR272" t="str">
            <v/>
          </cell>
          <cell r="DS272">
            <v>3</v>
          </cell>
          <cell r="DT272">
            <v>2</v>
          </cell>
          <cell r="DU272" t="str">
            <v/>
          </cell>
          <cell r="DV272" t="str">
            <v/>
          </cell>
          <cell r="DW272" t="str">
            <v/>
          </cell>
          <cell r="DX272" t="str">
            <v/>
          </cell>
          <cell r="DY272" t="str">
            <v/>
          </cell>
          <cell r="DZ272" t="str">
            <v/>
          </cell>
          <cell r="EA272" t="str">
            <v/>
          </cell>
          <cell r="EB272" t="str">
            <v/>
          </cell>
          <cell r="EC272" t="str">
            <v/>
          </cell>
          <cell r="ED272" t="str">
            <v/>
          </cell>
          <cell r="EE272" t="str">
            <v/>
          </cell>
          <cell r="EF272" t="str">
            <v/>
          </cell>
          <cell r="EG272" t="str">
            <v/>
          </cell>
          <cell r="EH272" t="str">
            <v/>
          </cell>
          <cell r="EI272" t="str">
            <v/>
          </cell>
          <cell r="EJ272" t="str">
            <v/>
          </cell>
          <cell r="EK272" t="str">
            <v/>
          </cell>
          <cell r="EL272" t="str">
            <v/>
          </cell>
          <cell r="EM272" t="str">
            <v>15</v>
          </cell>
          <cell r="EN272" t="str">
            <v>01</v>
          </cell>
          <cell r="EO272" t="str">
            <v>42</v>
          </cell>
          <cell r="EP272" t="str">
            <v>0001</v>
          </cell>
          <cell r="ER272" t="str">
            <v>30 a 39 años</v>
          </cell>
          <cell r="ES272" t="str">
            <v>1501</v>
          </cell>
          <cell r="ET272" t="str">
            <v>1501420001</v>
          </cell>
          <cell r="EU272" t="str">
            <v>150142</v>
          </cell>
          <cell r="EV272" t="str">
            <v>150142</v>
          </cell>
          <cell r="EW272" t="b">
            <v>1</v>
          </cell>
          <cell r="EX272" t="str">
            <v>MAM - VILLA EL SALVADOR</v>
          </cell>
          <cell r="EY272">
            <v>5</v>
          </cell>
          <cell r="EZ272" t="str">
            <v>150142</v>
          </cell>
          <cell r="FA272" t="str">
            <v>1501420001</v>
          </cell>
          <cell r="FB272" t="str">
            <v/>
          </cell>
          <cell r="FC272" t="str">
            <v>1501420001</v>
          </cell>
          <cell r="FD272" t="str">
            <v>VILLA EL SALVADOR</v>
          </cell>
          <cell r="FE272" t="str">
            <v>VILLA EL SALVADOR</v>
          </cell>
          <cell r="FF272" t="e">
            <v>#N/A</v>
          </cell>
          <cell r="FG272" t="str">
            <v>VILLA EL SALVADOR</v>
          </cell>
          <cell r="FH272" t="str">
            <v>46414808</v>
          </cell>
          <cell r="FI272">
            <v>0</v>
          </cell>
          <cell r="FJ272" t="str">
            <v>VILLA EL SALVADOR</v>
          </cell>
          <cell r="FK272">
            <v>0</v>
          </cell>
          <cell r="FL272" t="str">
            <v>FLORES</v>
          </cell>
          <cell r="FM272">
            <v>0</v>
          </cell>
          <cell r="FN272" t="str">
            <v>ZEGARRA</v>
          </cell>
          <cell r="FO272">
            <v>0</v>
          </cell>
          <cell r="FP272" t="str">
            <v>DAISY NANCY</v>
          </cell>
          <cell r="FQ272">
            <v>0</v>
          </cell>
          <cell r="FR272" t="str">
            <v>44001743</v>
          </cell>
          <cell r="FS272" t="str">
            <v>VELA</v>
          </cell>
          <cell r="FT272" t="str">
            <v>VASQUEZ</v>
          </cell>
          <cell r="FU272" t="str">
            <v>RAQUEL ELIZABETH</v>
          </cell>
          <cell r="FV272" t="str">
            <v>21</v>
          </cell>
          <cell r="FW272" t="str">
            <v>11</v>
          </cell>
          <cell r="FX272" t="str">
            <v>1986</v>
          </cell>
          <cell r="FY272">
            <v>0</v>
          </cell>
          <cell r="FZ272">
            <v>0</v>
          </cell>
          <cell r="GA272">
            <v>0</v>
          </cell>
          <cell r="GB272">
            <v>0</v>
          </cell>
          <cell r="GC272">
            <v>0</v>
          </cell>
          <cell r="GD272">
            <v>0</v>
          </cell>
          <cell r="GE272">
            <v>0</v>
          </cell>
          <cell r="GF272">
            <v>0</v>
          </cell>
          <cell r="GG272">
            <v>0</v>
          </cell>
          <cell r="GH272">
            <v>0</v>
          </cell>
          <cell r="GI272">
            <v>0</v>
          </cell>
        </row>
        <row r="273">
          <cell r="F273">
            <v>55071</v>
          </cell>
          <cell r="G273" t="str">
            <v>CHINCHEROS</v>
          </cell>
          <cell r="H273">
            <v>3</v>
          </cell>
          <cell r="I273" t="str">
            <v>A-1307</v>
          </cell>
          <cell r="J273" t="str">
            <v>K</v>
          </cell>
          <cell r="K273">
            <v>0</v>
          </cell>
          <cell r="L273" t="str">
            <v>01</v>
          </cell>
          <cell r="M273" t="str">
            <v>01</v>
          </cell>
          <cell r="N273" t="str">
            <v>2026</v>
          </cell>
          <cell r="O273" t="str">
            <v>46322416</v>
          </cell>
          <cell r="P273" t="str">
            <v>GARCIA</v>
          </cell>
          <cell r="Q273" t="str">
            <v>ISLACHIN</v>
          </cell>
          <cell r="R273" t="str">
            <v>ANA</v>
          </cell>
          <cell r="S273">
            <v>1</v>
          </cell>
          <cell r="T273">
            <v>0</v>
          </cell>
          <cell r="U273" t="str">
            <v/>
          </cell>
          <cell r="V273" t="str">
            <v/>
          </cell>
          <cell r="W273" t="str">
            <v/>
          </cell>
          <cell r="X273">
            <v>1</v>
          </cell>
          <cell r="Y273">
            <v>1</v>
          </cell>
          <cell r="Z273" t="str">
            <v>CHINCHEROS</v>
          </cell>
          <cell r="AA273">
            <v>1</v>
          </cell>
          <cell r="AB273">
            <v>1</v>
          </cell>
          <cell r="AC273" t="str">
            <v>31479313</v>
          </cell>
          <cell r="AD273">
            <v>1</v>
          </cell>
          <cell r="AE273" t="str">
            <v/>
          </cell>
          <cell r="AF273" t="str">
            <v/>
          </cell>
          <cell r="AG273" t="str">
            <v>HUACRE</v>
          </cell>
          <cell r="AH273" t="str">
            <v>SICHA</v>
          </cell>
          <cell r="AI273" t="str">
            <v>MARIA</v>
          </cell>
          <cell r="AJ273">
            <v>56</v>
          </cell>
          <cell r="AK273" t="str">
            <v>03</v>
          </cell>
          <cell r="AL273" t="str">
            <v>06</v>
          </cell>
          <cell r="AM273" t="str">
            <v>02</v>
          </cell>
          <cell r="AN273" t="str">
            <v>22</v>
          </cell>
          <cell r="AO273" t="str">
            <v>07</v>
          </cell>
          <cell r="AP273" t="str">
            <v>1969</v>
          </cell>
          <cell r="AQ273" t="str">
            <v>03</v>
          </cell>
          <cell r="AR273" t="str">
            <v>06</v>
          </cell>
          <cell r="AS273" t="str">
            <v>01</v>
          </cell>
          <cell r="AT273" t="str">
            <v>0005</v>
          </cell>
          <cell r="AU273">
            <v>2</v>
          </cell>
          <cell r="AV273">
            <v>3</v>
          </cell>
          <cell r="AW273" t="str">
            <v>AV. LA PAZ S/N</v>
          </cell>
          <cell r="AX273" t="str">
            <v/>
          </cell>
          <cell r="AY273" t="str">
            <v/>
          </cell>
          <cell r="AZ273" t="str">
            <v/>
          </cell>
          <cell r="BA273" t="str">
            <v/>
          </cell>
          <cell r="BB273" t="str">
            <v/>
          </cell>
          <cell r="BC273" t="str">
            <v/>
          </cell>
          <cell r="BD273" t="str">
            <v/>
          </cell>
          <cell r="BE273" t="str">
            <v>C.P LLIMPE - CHOCCEPUQUIO</v>
          </cell>
          <cell r="BF273">
            <v>0</v>
          </cell>
          <cell r="BH273">
            <v>3</v>
          </cell>
          <cell r="BI273">
            <v>1</v>
          </cell>
          <cell r="BJ273">
            <v>4</v>
          </cell>
          <cell r="BK273">
            <v>1</v>
          </cell>
          <cell r="BL273" t="str">
            <v/>
          </cell>
          <cell r="BM273" t="str">
            <v/>
          </cell>
          <cell r="BN273">
            <v>1</v>
          </cell>
          <cell r="BO273" t="str">
            <v/>
          </cell>
          <cell r="BP273" t="str">
            <v/>
          </cell>
          <cell r="BQ273">
            <v>0</v>
          </cell>
          <cell r="BR273" t="str">
            <v/>
          </cell>
          <cell r="BS273">
            <v>0</v>
          </cell>
          <cell r="BT273" t="str">
            <v/>
          </cell>
          <cell r="BU273" t="str">
            <v/>
          </cell>
          <cell r="BV273" t="str">
            <v/>
          </cell>
          <cell r="BW273" t="str">
            <v/>
          </cell>
          <cell r="BX273" t="str">
            <v/>
          </cell>
          <cell r="BY273" t="str">
            <v/>
          </cell>
          <cell r="BZ273" t="str">
            <v/>
          </cell>
          <cell r="CA273">
            <v>3</v>
          </cell>
          <cell r="CB273">
            <v>3</v>
          </cell>
          <cell r="CC273">
            <v>0</v>
          </cell>
          <cell r="CD273" t="str">
            <v/>
          </cell>
          <cell r="CE273" t="str">
            <v/>
          </cell>
          <cell r="CF273" t="str">
            <v/>
          </cell>
          <cell r="CG273" t="str">
            <v/>
          </cell>
          <cell r="CH273" t="str">
            <v/>
          </cell>
          <cell r="CI273" t="str">
            <v/>
          </cell>
          <cell r="CJ273" t="str">
            <v/>
          </cell>
          <cell r="CK273">
            <v>0</v>
          </cell>
          <cell r="CL273" t="str">
            <v/>
          </cell>
          <cell r="CN273" t="str">
            <v/>
          </cell>
          <cell r="CO273">
            <v>940519889</v>
          </cell>
          <cell r="CP273" t="str">
            <v/>
          </cell>
          <cell r="CQ273">
            <v>1</v>
          </cell>
          <cell r="CR273">
            <v>1</v>
          </cell>
          <cell r="CS273">
            <v>0</v>
          </cell>
          <cell r="DL273">
            <v>1</v>
          </cell>
          <cell r="DM273" t="str">
            <v/>
          </cell>
          <cell r="DN273">
            <v>1</v>
          </cell>
          <cell r="DO273" t="str">
            <v/>
          </cell>
          <cell r="DP273">
            <v>2</v>
          </cell>
          <cell r="DQ273">
            <v>0</v>
          </cell>
          <cell r="DR273">
            <v>1</v>
          </cell>
          <cell r="DS273">
            <v>2</v>
          </cell>
          <cell r="DT273">
            <v>2</v>
          </cell>
          <cell r="DU273" t="str">
            <v/>
          </cell>
          <cell r="DV273" t="str">
            <v/>
          </cell>
          <cell r="DW273" t="str">
            <v/>
          </cell>
          <cell r="DX273" t="str">
            <v/>
          </cell>
          <cell r="DY273" t="str">
            <v/>
          </cell>
          <cell r="DZ273" t="str">
            <v/>
          </cell>
          <cell r="EA273" t="str">
            <v/>
          </cell>
          <cell r="EB273" t="str">
            <v/>
          </cell>
          <cell r="EC273" t="str">
            <v/>
          </cell>
          <cell r="ED273" t="str">
            <v/>
          </cell>
          <cell r="EE273" t="str">
            <v/>
          </cell>
          <cell r="EF273" t="str">
            <v/>
          </cell>
          <cell r="EG273" t="str">
            <v/>
          </cell>
          <cell r="EH273" t="str">
            <v/>
          </cell>
          <cell r="EI273" t="str">
            <v/>
          </cell>
          <cell r="EJ273" t="str">
            <v/>
          </cell>
          <cell r="EK273" t="str">
            <v/>
          </cell>
          <cell r="EL273" t="str">
            <v/>
          </cell>
          <cell r="EM273" t="str">
            <v>03</v>
          </cell>
          <cell r="EN273" t="str">
            <v>06</v>
          </cell>
          <cell r="EO273" t="str">
            <v>01</v>
          </cell>
          <cell r="EP273" t="str">
            <v>0001</v>
          </cell>
          <cell r="ER273" t="str">
            <v>50 a 59 años</v>
          </cell>
          <cell r="ES273" t="str">
            <v>03</v>
          </cell>
          <cell r="ET273" t="str">
            <v>0306010001</v>
          </cell>
          <cell r="EU273" t="str">
            <v>030601</v>
          </cell>
          <cell r="EV273" t="str">
            <v>030601</v>
          </cell>
          <cell r="EW273" t="b">
            <v>1</v>
          </cell>
          <cell r="EX273" t="str">
            <v>MAM - CHINCHEROS</v>
          </cell>
          <cell r="EY273">
            <v>4</v>
          </cell>
          <cell r="EZ273" t="str">
            <v>030602</v>
          </cell>
          <cell r="FA273" t="str">
            <v>0306010005</v>
          </cell>
          <cell r="FB273" t="str">
            <v/>
          </cell>
          <cell r="FC273" t="str">
            <v>0306010001</v>
          </cell>
          <cell r="FD273" t="str">
            <v>ANCO_HUALLO</v>
          </cell>
          <cell r="FE273" t="str">
            <v>LLIMPE-CHOCCEPUQUIO</v>
          </cell>
          <cell r="FF273" t="e">
            <v>#N/A</v>
          </cell>
          <cell r="FG273" t="str">
            <v>CHINCHEROS</v>
          </cell>
          <cell r="FH273" t="str">
            <v>46322416</v>
          </cell>
          <cell r="FI273">
            <v>0</v>
          </cell>
          <cell r="FJ273" t="str">
            <v>CHINCHEROS</v>
          </cell>
          <cell r="FK273">
            <v>0</v>
          </cell>
          <cell r="FL273" t="str">
            <v>GARCIA</v>
          </cell>
          <cell r="FM273">
            <v>0</v>
          </cell>
          <cell r="FN273" t="str">
            <v>ISLACHIN</v>
          </cell>
          <cell r="FO273">
            <v>0</v>
          </cell>
          <cell r="FP273" t="str">
            <v>ANA</v>
          </cell>
          <cell r="FQ273">
            <v>0</v>
          </cell>
          <cell r="FR273" t="str">
            <v>31479313</v>
          </cell>
          <cell r="FS273" t="str">
            <v>HUACRE</v>
          </cell>
          <cell r="FT273" t="str">
            <v>SICHA</v>
          </cell>
          <cell r="FU273" t="str">
            <v>MARIA</v>
          </cell>
          <cell r="FV273" t="str">
            <v>22</v>
          </cell>
          <cell r="FW273" t="str">
            <v>07</v>
          </cell>
          <cell r="FX273" t="str">
            <v>1969</v>
          </cell>
          <cell r="FY273">
            <v>0</v>
          </cell>
          <cell r="FZ273">
            <v>0</v>
          </cell>
          <cell r="GA273">
            <v>0</v>
          </cell>
          <cell r="GB273">
            <v>0</v>
          </cell>
          <cell r="GC273">
            <v>0</v>
          </cell>
          <cell r="GD273">
            <v>0</v>
          </cell>
          <cell r="GE273">
            <v>0</v>
          </cell>
          <cell r="GF273">
            <v>0</v>
          </cell>
          <cell r="GG273">
            <v>0</v>
          </cell>
          <cell r="GH273">
            <v>0</v>
          </cell>
          <cell r="GI273">
            <v>1</v>
          </cell>
        </row>
        <row r="274">
          <cell r="F274">
            <v>55070</v>
          </cell>
          <cell r="G274" t="str">
            <v>VILLA EL SALVADOR</v>
          </cell>
          <cell r="H274">
            <v>7</v>
          </cell>
          <cell r="I274" t="str">
            <v>A-1307</v>
          </cell>
          <cell r="J274" t="str">
            <v>K</v>
          </cell>
          <cell r="K274">
            <v>0</v>
          </cell>
          <cell r="L274" t="str">
            <v>05</v>
          </cell>
          <cell r="M274" t="str">
            <v>01</v>
          </cell>
          <cell r="N274" t="str">
            <v>2026</v>
          </cell>
          <cell r="O274" t="str">
            <v>46414808</v>
          </cell>
          <cell r="P274" t="str">
            <v>FLORES</v>
          </cell>
          <cell r="Q274" t="str">
            <v>ZEGARRA</v>
          </cell>
          <cell r="R274" t="str">
            <v>DAISY NANCY</v>
          </cell>
          <cell r="S274">
            <v>1</v>
          </cell>
          <cell r="T274">
            <v>0</v>
          </cell>
          <cell r="U274" t="str">
            <v/>
          </cell>
          <cell r="V274" t="str">
            <v/>
          </cell>
          <cell r="W274" t="str">
            <v/>
          </cell>
          <cell r="X274">
            <v>1</v>
          </cell>
          <cell r="Y274">
            <v>1</v>
          </cell>
          <cell r="Z274" t="str">
            <v>VILLA EL SALVADOR</v>
          </cell>
          <cell r="AA274">
            <v>1</v>
          </cell>
          <cell r="AB274">
            <v>1</v>
          </cell>
          <cell r="AC274" t="str">
            <v>43218922</v>
          </cell>
          <cell r="AD274">
            <v>1</v>
          </cell>
          <cell r="AE274" t="str">
            <v/>
          </cell>
          <cell r="AF274" t="str">
            <v/>
          </cell>
          <cell r="AG274" t="str">
            <v>MORENO</v>
          </cell>
          <cell r="AH274" t="str">
            <v>MOENA</v>
          </cell>
          <cell r="AI274" t="str">
            <v>CONNIE REBECA</v>
          </cell>
          <cell r="AJ274">
            <v>40</v>
          </cell>
          <cell r="AK274" t="str">
            <v>15</v>
          </cell>
          <cell r="AL274" t="str">
            <v>01</v>
          </cell>
          <cell r="AM274" t="str">
            <v>42</v>
          </cell>
          <cell r="AN274" t="str">
            <v>01</v>
          </cell>
          <cell r="AO274" t="str">
            <v>10</v>
          </cell>
          <cell r="AP274" t="str">
            <v>1985</v>
          </cell>
          <cell r="AQ274" t="str">
            <v>15</v>
          </cell>
          <cell r="AR274" t="str">
            <v>01</v>
          </cell>
          <cell r="AS274" t="str">
            <v>42</v>
          </cell>
          <cell r="AT274" t="str">
            <v>0001</v>
          </cell>
          <cell r="AU274">
            <v>1</v>
          </cell>
          <cell r="AV274">
            <v>5</v>
          </cell>
          <cell r="AW274" t="str">
            <v>GRUPO RESIDENCIAL PARCELA 3C</v>
          </cell>
          <cell r="AX274" t="str">
            <v/>
          </cell>
          <cell r="AY274" t="str">
            <v/>
          </cell>
          <cell r="AZ274" t="str">
            <v/>
          </cell>
          <cell r="BA274" t="str">
            <v/>
          </cell>
          <cell r="BB274" t="str">
            <v>C</v>
          </cell>
          <cell r="BC274" t="str">
            <v>6</v>
          </cell>
          <cell r="BD274" t="str">
            <v/>
          </cell>
          <cell r="BE274" t="str">
            <v>URB. PACHACAMAC</v>
          </cell>
          <cell r="BF274">
            <v>0</v>
          </cell>
          <cell r="BH274">
            <v>2</v>
          </cell>
          <cell r="BI274">
            <v>1</v>
          </cell>
          <cell r="BJ274">
            <v>4</v>
          </cell>
          <cell r="BK274">
            <v>7</v>
          </cell>
          <cell r="BL274" t="str">
            <v/>
          </cell>
          <cell r="BM274" t="str">
            <v/>
          </cell>
          <cell r="BN274">
            <v>10</v>
          </cell>
          <cell r="BO274" t="str">
            <v/>
          </cell>
          <cell r="BP274" t="str">
            <v/>
          </cell>
          <cell r="BQ274">
            <v>1</v>
          </cell>
          <cell r="BR274">
            <v>0</v>
          </cell>
          <cell r="BS274">
            <v>0</v>
          </cell>
          <cell r="BT274" t="str">
            <v/>
          </cell>
          <cell r="BU274" t="str">
            <v/>
          </cell>
          <cell r="BV274" t="str">
            <v/>
          </cell>
          <cell r="BW274" t="str">
            <v/>
          </cell>
          <cell r="BX274" t="str">
            <v/>
          </cell>
          <cell r="BY274" t="str">
            <v/>
          </cell>
          <cell r="BZ274" t="str">
            <v/>
          </cell>
          <cell r="CA274">
            <v>2</v>
          </cell>
          <cell r="CB274">
            <v>6</v>
          </cell>
          <cell r="CC274">
            <v>0</v>
          </cell>
          <cell r="CD274" t="str">
            <v/>
          </cell>
          <cell r="CE274" t="str">
            <v/>
          </cell>
          <cell r="CF274" t="str">
            <v/>
          </cell>
          <cell r="CG274" t="str">
            <v/>
          </cell>
          <cell r="CH274" t="str">
            <v/>
          </cell>
          <cell r="CI274" t="str">
            <v/>
          </cell>
          <cell r="CJ274" t="str">
            <v/>
          </cell>
          <cell r="CK274">
            <v>0</v>
          </cell>
          <cell r="CL274" t="str">
            <v/>
          </cell>
          <cell r="CN274" t="str">
            <v/>
          </cell>
          <cell r="CO274">
            <v>949933597</v>
          </cell>
          <cell r="CP274" t="str">
            <v/>
          </cell>
          <cell r="CQ274">
            <v>1</v>
          </cell>
          <cell r="CR274">
            <v>1</v>
          </cell>
          <cell r="CS274">
            <v>0</v>
          </cell>
          <cell r="DL274">
            <v>2</v>
          </cell>
          <cell r="DM274" t="str">
            <v/>
          </cell>
          <cell r="DN274">
            <v>1</v>
          </cell>
          <cell r="DO274">
            <v>1</v>
          </cell>
          <cell r="DP274">
            <v>2</v>
          </cell>
          <cell r="DQ274">
            <v>1</v>
          </cell>
          <cell r="DR274" t="str">
            <v/>
          </cell>
          <cell r="DS274">
            <v>3</v>
          </cell>
          <cell r="DT274">
            <v>3</v>
          </cell>
          <cell r="DU274" t="str">
            <v/>
          </cell>
          <cell r="DV274" t="str">
            <v/>
          </cell>
          <cell r="DW274" t="str">
            <v/>
          </cell>
          <cell r="DX274" t="str">
            <v/>
          </cell>
          <cell r="DY274" t="str">
            <v/>
          </cell>
          <cell r="DZ274" t="str">
            <v/>
          </cell>
          <cell r="EA274" t="str">
            <v/>
          </cell>
          <cell r="EB274" t="str">
            <v/>
          </cell>
          <cell r="EC274" t="str">
            <v/>
          </cell>
          <cell r="ED274" t="str">
            <v/>
          </cell>
          <cell r="EE274" t="str">
            <v/>
          </cell>
          <cell r="EF274" t="str">
            <v/>
          </cell>
          <cell r="EG274" t="str">
            <v/>
          </cell>
          <cell r="EH274" t="str">
            <v/>
          </cell>
          <cell r="EI274" t="str">
            <v/>
          </cell>
          <cell r="EJ274" t="str">
            <v/>
          </cell>
          <cell r="EK274" t="str">
            <v/>
          </cell>
          <cell r="EL274" t="str">
            <v/>
          </cell>
          <cell r="EM274" t="str">
            <v>15</v>
          </cell>
          <cell r="EN274" t="str">
            <v>01</v>
          </cell>
          <cell r="EO274" t="str">
            <v>42</v>
          </cell>
          <cell r="EP274" t="str">
            <v>0001</v>
          </cell>
          <cell r="ER274" t="str">
            <v>40 a 49 años</v>
          </cell>
          <cell r="ES274" t="str">
            <v>1501</v>
          </cell>
          <cell r="ET274" t="str">
            <v>1501420001</v>
          </cell>
          <cell r="EU274" t="str">
            <v>150142</v>
          </cell>
          <cell r="EV274" t="str">
            <v>150142</v>
          </cell>
          <cell r="EW274" t="b">
            <v>1</v>
          </cell>
          <cell r="EX274" t="str">
            <v>MAM - VILLA EL SALVADOR</v>
          </cell>
          <cell r="EY274">
            <v>3</v>
          </cell>
          <cell r="EZ274" t="str">
            <v>150142</v>
          </cell>
          <cell r="FA274" t="str">
            <v>1501420001</v>
          </cell>
          <cell r="FB274" t="str">
            <v/>
          </cell>
          <cell r="FC274" t="str">
            <v>1501420001</v>
          </cell>
          <cell r="FD274" t="str">
            <v>VILLA EL SALVADOR</v>
          </cell>
          <cell r="FE274" t="str">
            <v>VILLA EL SALVADOR</v>
          </cell>
          <cell r="FF274" t="e">
            <v>#N/A</v>
          </cell>
          <cell r="FG274" t="str">
            <v>VILLA EL SALVADOR</v>
          </cell>
          <cell r="FH274" t="str">
            <v>46414808</v>
          </cell>
          <cell r="FI274">
            <v>0</v>
          </cell>
          <cell r="FJ274" t="str">
            <v>VILLA EL SALVADOR</v>
          </cell>
          <cell r="FK274">
            <v>0</v>
          </cell>
          <cell r="FL274" t="str">
            <v>FLORES</v>
          </cell>
          <cell r="FM274">
            <v>0</v>
          </cell>
          <cell r="FN274" t="str">
            <v>ZEGARRA</v>
          </cell>
          <cell r="FO274">
            <v>0</v>
          </cell>
          <cell r="FP274" t="str">
            <v>DAISY NANCY</v>
          </cell>
          <cell r="FQ274">
            <v>0</v>
          </cell>
          <cell r="FR274" t="str">
            <v>43218922</v>
          </cell>
          <cell r="FS274" t="str">
            <v>MORENO</v>
          </cell>
          <cell r="FT274" t="str">
            <v>MOENA</v>
          </cell>
          <cell r="FU274" t="str">
            <v>CONNIE REBECA</v>
          </cell>
          <cell r="FV274" t="str">
            <v>01</v>
          </cell>
          <cell r="FW274" t="str">
            <v>10</v>
          </cell>
          <cell r="FX274" t="str">
            <v>1985</v>
          </cell>
          <cell r="FY274">
            <v>0</v>
          </cell>
          <cell r="FZ274">
            <v>0</v>
          </cell>
          <cell r="GA274">
            <v>0</v>
          </cell>
          <cell r="GB274">
            <v>0</v>
          </cell>
          <cell r="GC274">
            <v>0</v>
          </cell>
          <cell r="GD274">
            <v>0</v>
          </cell>
          <cell r="GE274">
            <v>0</v>
          </cell>
          <cell r="GF274">
            <v>0</v>
          </cell>
          <cell r="GG274">
            <v>0</v>
          </cell>
          <cell r="GH274">
            <v>0</v>
          </cell>
          <cell r="GI274">
            <v>0</v>
          </cell>
        </row>
        <row r="275">
          <cell r="F275">
            <v>55069</v>
          </cell>
          <cell r="G275" t="str">
            <v>CHINCHEROS</v>
          </cell>
          <cell r="H275">
            <v>2</v>
          </cell>
          <cell r="I275" t="str">
            <v>A-1307</v>
          </cell>
          <cell r="J275" t="str">
            <v>K</v>
          </cell>
          <cell r="K275">
            <v>0</v>
          </cell>
          <cell r="L275" t="str">
            <v>01</v>
          </cell>
          <cell r="M275" t="str">
            <v>01</v>
          </cell>
          <cell r="N275" t="str">
            <v>2026</v>
          </cell>
          <cell r="O275" t="str">
            <v>46322416</v>
          </cell>
          <cell r="P275" t="str">
            <v>GARCIA</v>
          </cell>
          <cell r="Q275" t="str">
            <v>ISLACHIN</v>
          </cell>
          <cell r="R275" t="str">
            <v>ANA</v>
          </cell>
          <cell r="S275">
            <v>1</v>
          </cell>
          <cell r="T275">
            <v>0</v>
          </cell>
          <cell r="U275" t="str">
            <v/>
          </cell>
          <cell r="V275" t="str">
            <v/>
          </cell>
          <cell r="W275" t="str">
            <v/>
          </cell>
          <cell r="X275">
            <v>1</v>
          </cell>
          <cell r="Y275">
            <v>1</v>
          </cell>
          <cell r="Z275" t="str">
            <v>CHINCHEROS</v>
          </cell>
          <cell r="AA275">
            <v>1</v>
          </cell>
          <cell r="AB275">
            <v>1</v>
          </cell>
          <cell r="AC275" t="str">
            <v>31171235</v>
          </cell>
          <cell r="AD275">
            <v>1</v>
          </cell>
          <cell r="AE275" t="str">
            <v/>
          </cell>
          <cell r="AF275" t="str">
            <v/>
          </cell>
          <cell r="AG275" t="str">
            <v>VARGAS</v>
          </cell>
          <cell r="AH275" t="str">
            <v>HURTADO</v>
          </cell>
          <cell r="AI275" t="str">
            <v>SAIDA</v>
          </cell>
          <cell r="AJ275">
            <v>57</v>
          </cell>
          <cell r="AK275" t="str">
            <v>03</v>
          </cell>
          <cell r="AL275" t="str">
            <v>02</v>
          </cell>
          <cell r="AM275" t="str">
            <v>16</v>
          </cell>
          <cell r="AN275" t="str">
            <v>05</v>
          </cell>
          <cell r="AO275" t="str">
            <v>03</v>
          </cell>
          <cell r="AP275" t="str">
            <v>1968</v>
          </cell>
          <cell r="AQ275" t="str">
            <v>03</v>
          </cell>
          <cell r="AR275" t="str">
            <v>06</v>
          </cell>
          <cell r="AS275" t="str">
            <v>01</v>
          </cell>
          <cell r="AT275" t="str">
            <v>0005</v>
          </cell>
          <cell r="AU275">
            <v>1</v>
          </cell>
          <cell r="AV275">
            <v>2</v>
          </cell>
          <cell r="AW275" t="str">
            <v>SAN MARTIN S/N</v>
          </cell>
          <cell r="AX275" t="str">
            <v/>
          </cell>
          <cell r="AY275" t="str">
            <v/>
          </cell>
          <cell r="AZ275" t="str">
            <v/>
          </cell>
          <cell r="BA275" t="str">
            <v/>
          </cell>
          <cell r="BB275" t="str">
            <v/>
          </cell>
          <cell r="BC275" t="str">
            <v/>
          </cell>
          <cell r="BD275" t="str">
            <v/>
          </cell>
          <cell r="BE275" t="str">
            <v>C. P. LLIMPE</v>
          </cell>
          <cell r="BF275">
            <v>0</v>
          </cell>
          <cell r="BH275">
            <v>2</v>
          </cell>
          <cell r="BI275">
            <v>1</v>
          </cell>
          <cell r="BJ275">
            <v>4</v>
          </cell>
          <cell r="BK275">
            <v>1</v>
          </cell>
          <cell r="BL275" t="str">
            <v/>
          </cell>
          <cell r="BM275" t="str">
            <v/>
          </cell>
          <cell r="BN275">
            <v>1</v>
          </cell>
          <cell r="BO275" t="str">
            <v/>
          </cell>
          <cell r="BP275" t="str">
            <v/>
          </cell>
          <cell r="BQ275">
            <v>0</v>
          </cell>
          <cell r="BR275" t="str">
            <v/>
          </cell>
          <cell r="BS275">
            <v>0</v>
          </cell>
          <cell r="BT275" t="str">
            <v/>
          </cell>
          <cell r="BU275" t="str">
            <v/>
          </cell>
          <cell r="BV275" t="str">
            <v/>
          </cell>
          <cell r="BW275" t="str">
            <v/>
          </cell>
          <cell r="BX275" t="str">
            <v/>
          </cell>
          <cell r="BY275" t="str">
            <v/>
          </cell>
          <cell r="BZ275" t="str">
            <v/>
          </cell>
          <cell r="CA275">
            <v>2</v>
          </cell>
          <cell r="CB275">
            <v>4</v>
          </cell>
          <cell r="CC275">
            <v>0</v>
          </cell>
          <cell r="CD275" t="str">
            <v/>
          </cell>
          <cell r="CE275" t="str">
            <v/>
          </cell>
          <cell r="CF275" t="str">
            <v/>
          </cell>
          <cell r="CG275" t="str">
            <v/>
          </cell>
          <cell r="CH275" t="str">
            <v/>
          </cell>
          <cell r="CI275" t="str">
            <v/>
          </cell>
          <cell r="CJ275" t="str">
            <v/>
          </cell>
          <cell r="CK275">
            <v>1</v>
          </cell>
          <cell r="CL275">
            <v>35</v>
          </cell>
          <cell r="CM275" t="str">
            <v>VENTA DE ZAPATOS</v>
          </cell>
          <cell r="CN275" t="str">
            <v/>
          </cell>
          <cell r="CO275">
            <v>921205723</v>
          </cell>
          <cell r="CP275" t="str">
            <v/>
          </cell>
          <cell r="CQ275">
            <v>1</v>
          </cell>
          <cell r="CR275">
            <v>1</v>
          </cell>
          <cell r="CS275">
            <v>0</v>
          </cell>
          <cell r="DL275">
            <v>1</v>
          </cell>
          <cell r="DM275" t="str">
            <v/>
          </cell>
          <cell r="DN275">
            <v>1</v>
          </cell>
          <cell r="DO275" t="str">
            <v/>
          </cell>
          <cell r="DP275">
            <v>1</v>
          </cell>
          <cell r="DQ275">
            <v>0</v>
          </cell>
          <cell r="DR275">
            <v>0</v>
          </cell>
          <cell r="DS275">
            <v>2</v>
          </cell>
          <cell r="DT275">
            <v>1</v>
          </cell>
          <cell r="DU275" t="str">
            <v/>
          </cell>
          <cell r="DV275" t="str">
            <v/>
          </cell>
          <cell r="DW275" t="str">
            <v/>
          </cell>
          <cell r="DX275" t="str">
            <v/>
          </cell>
          <cell r="DY275" t="str">
            <v/>
          </cell>
          <cell r="DZ275" t="str">
            <v/>
          </cell>
          <cell r="EA275" t="str">
            <v/>
          </cell>
          <cell r="EB275" t="str">
            <v/>
          </cell>
          <cell r="EC275" t="str">
            <v/>
          </cell>
          <cell r="ED275" t="str">
            <v/>
          </cell>
          <cell r="EE275" t="str">
            <v/>
          </cell>
          <cell r="EF275" t="str">
            <v/>
          </cell>
          <cell r="EG275" t="str">
            <v/>
          </cell>
          <cell r="EH275" t="str">
            <v/>
          </cell>
          <cell r="EI275" t="str">
            <v/>
          </cell>
          <cell r="EJ275" t="str">
            <v/>
          </cell>
          <cell r="EK275" t="str">
            <v/>
          </cell>
          <cell r="EL275" t="str">
            <v/>
          </cell>
          <cell r="EM275" t="str">
            <v>03</v>
          </cell>
          <cell r="EN275" t="str">
            <v>06</v>
          </cell>
          <cell r="EO275" t="str">
            <v>01</v>
          </cell>
          <cell r="EP275" t="str">
            <v>0001</v>
          </cell>
          <cell r="ER275" t="str">
            <v>50 a 59 años</v>
          </cell>
          <cell r="ES275" t="str">
            <v>03</v>
          </cell>
          <cell r="ET275" t="str">
            <v>0306010001</v>
          </cell>
          <cell r="EU275" t="str">
            <v>030601</v>
          </cell>
          <cell r="EV275" t="str">
            <v>030601</v>
          </cell>
          <cell r="EW275" t="b">
            <v>1</v>
          </cell>
          <cell r="EX275" t="str">
            <v>MAM - CHINCHEROS</v>
          </cell>
          <cell r="EY275">
            <v>3</v>
          </cell>
          <cell r="EZ275" t="str">
            <v>030216</v>
          </cell>
          <cell r="FA275" t="str">
            <v>0306010005</v>
          </cell>
          <cell r="FB275" t="str">
            <v/>
          </cell>
          <cell r="FC275" t="str">
            <v>0306010001</v>
          </cell>
          <cell r="FD275" t="str">
            <v>TALAVERA</v>
          </cell>
          <cell r="FE275" t="str">
            <v>LLIMPE-CHOCCEPUQUIO</v>
          </cell>
          <cell r="FF275" t="e">
            <v>#N/A</v>
          </cell>
          <cell r="FG275" t="str">
            <v>CHINCHEROS</v>
          </cell>
          <cell r="FH275" t="str">
            <v>46322416</v>
          </cell>
          <cell r="FI275">
            <v>0</v>
          </cell>
          <cell r="FJ275" t="str">
            <v>CHINCHEROS</v>
          </cell>
          <cell r="FK275">
            <v>0</v>
          </cell>
          <cell r="FL275" t="str">
            <v>GARCIA</v>
          </cell>
          <cell r="FM275">
            <v>0</v>
          </cell>
          <cell r="FN275" t="str">
            <v>ISLACHIN</v>
          </cell>
          <cell r="FO275">
            <v>0</v>
          </cell>
          <cell r="FP275" t="str">
            <v>ANA</v>
          </cell>
          <cell r="FQ275">
            <v>0</v>
          </cell>
          <cell r="FR275" t="str">
            <v>31171235</v>
          </cell>
          <cell r="FS275" t="str">
            <v>VARGAS</v>
          </cell>
          <cell r="FT275" t="str">
            <v>HURTADO</v>
          </cell>
          <cell r="FU275" t="str">
            <v>SAIDA</v>
          </cell>
          <cell r="FV275" t="str">
            <v>05</v>
          </cell>
          <cell r="FW275" t="str">
            <v>03</v>
          </cell>
          <cell r="FX275" t="str">
            <v>1968</v>
          </cell>
          <cell r="FY275">
            <v>0</v>
          </cell>
          <cell r="FZ275">
            <v>0</v>
          </cell>
          <cell r="GA275">
            <v>0</v>
          </cell>
          <cell r="GB275">
            <v>0</v>
          </cell>
          <cell r="GC275">
            <v>0</v>
          </cell>
          <cell r="GD275">
            <v>0</v>
          </cell>
          <cell r="GE275">
            <v>0</v>
          </cell>
          <cell r="GF275">
            <v>0</v>
          </cell>
          <cell r="GG275">
            <v>0</v>
          </cell>
          <cell r="GH275">
            <v>0</v>
          </cell>
          <cell r="GI275">
            <v>1</v>
          </cell>
        </row>
        <row r="276">
          <cell r="F276">
            <v>55068</v>
          </cell>
          <cell r="G276" t="str">
            <v>VILLA EL SALVADOR</v>
          </cell>
          <cell r="H276">
            <v>6</v>
          </cell>
          <cell r="I276" t="str">
            <v>A-1307</v>
          </cell>
          <cell r="J276" t="str">
            <v>K</v>
          </cell>
          <cell r="K276">
            <v>0</v>
          </cell>
          <cell r="L276" t="str">
            <v>05</v>
          </cell>
          <cell r="M276" t="str">
            <v>01</v>
          </cell>
          <cell r="N276" t="str">
            <v>2026</v>
          </cell>
          <cell r="O276" t="str">
            <v>46414808</v>
          </cell>
          <cell r="P276" t="str">
            <v>FLORES</v>
          </cell>
          <cell r="Q276" t="str">
            <v>ZEGARRA</v>
          </cell>
          <cell r="R276" t="str">
            <v>DAISY NANCY</v>
          </cell>
          <cell r="S276">
            <v>1</v>
          </cell>
          <cell r="T276">
            <v>0</v>
          </cell>
          <cell r="U276" t="str">
            <v/>
          </cell>
          <cell r="V276" t="str">
            <v/>
          </cell>
          <cell r="W276" t="str">
            <v/>
          </cell>
          <cell r="X276">
            <v>1</v>
          </cell>
          <cell r="Y276">
            <v>1</v>
          </cell>
          <cell r="Z276" t="str">
            <v>VILLA EL SALVADOR</v>
          </cell>
          <cell r="AA276">
            <v>1</v>
          </cell>
          <cell r="AB276">
            <v>1</v>
          </cell>
          <cell r="AC276" t="str">
            <v>70205298</v>
          </cell>
          <cell r="AD276">
            <v>1</v>
          </cell>
          <cell r="AE276" t="str">
            <v/>
          </cell>
          <cell r="AF276" t="str">
            <v/>
          </cell>
          <cell r="AG276" t="str">
            <v>HUASACCA</v>
          </cell>
          <cell r="AH276" t="str">
            <v>MENA</v>
          </cell>
          <cell r="AI276" t="str">
            <v>MARIA MILUSKA</v>
          </cell>
          <cell r="AJ276">
            <v>32</v>
          </cell>
          <cell r="AK276" t="str">
            <v>15</v>
          </cell>
          <cell r="AL276" t="str">
            <v>01</v>
          </cell>
          <cell r="AM276" t="str">
            <v>42</v>
          </cell>
          <cell r="AN276" t="str">
            <v>25</v>
          </cell>
          <cell r="AO276" t="str">
            <v>05</v>
          </cell>
          <cell r="AP276" t="str">
            <v>1993</v>
          </cell>
          <cell r="AQ276" t="str">
            <v>15</v>
          </cell>
          <cell r="AR276" t="str">
            <v>01</v>
          </cell>
          <cell r="AS276" t="str">
            <v>42</v>
          </cell>
          <cell r="AT276" t="str">
            <v>0001</v>
          </cell>
          <cell r="AU276">
            <v>1</v>
          </cell>
          <cell r="AV276">
            <v>5</v>
          </cell>
          <cell r="AW276" t="str">
            <v>LAS BRISAS</v>
          </cell>
          <cell r="AX276" t="str">
            <v/>
          </cell>
          <cell r="AY276" t="str">
            <v/>
          </cell>
          <cell r="AZ276" t="str">
            <v/>
          </cell>
          <cell r="BA276" t="str">
            <v/>
          </cell>
          <cell r="BB276" t="str">
            <v>K</v>
          </cell>
          <cell r="BC276" t="str">
            <v>9</v>
          </cell>
          <cell r="BD276" t="str">
            <v/>
          </cell>
          <cell r="BE276" t="str">
            <v>AV. MARIA REICHE</v>
          </cell>
          <cell r="BF276">
            <v>0</v>
          </cell>
          <cell r="BH276">
            <v>2</v>
          </cell>
          <cell r="BI276">
            <v>0</v>
          </cell>
          <cell r="BJ276">
            <v>1</v>
          </cell>
          <cell r="BK276">
            <v>7</v>
          </cell>
          <cell r="BL276" t="str">
            <v/>
          </cell>
          <cell r="BM276" t="str">
            <v/>
          </cell>
          <cell r="BN276">
            <v>10</v>
          </cell>
          <cell r="BO276" t="str">
            <v/>
          </cell>
          <cell r="BP276" t="str">
            <v/>
          </cell>
          <cell r="BQ276">
            <v>1</v>
          </cell>
          <cell r="BR276">
            <v>0</v>
          </cell>
          <cell r="BS276">
            <v>0</v>
          </cell>
          <cell r="BT276" t="str">
            <v/>
          </cell>
          <cell r="BU276" t="str">
            <v/>
          </cell>
          <cell r="BV276" t="str">
            <v/>
          </cell>
          <cell r="BW276" t="str">
            <v/>
          </cell>
          <cell r="BX276" t="str">
            <v/>
          </cell>
          <cell r="BY276" t="str">
            <v/>
          </cell>
          <cell r="BZ276" t="str">
            <v/>
          </cell>
          <cell r="CA276">
            <v>2</v>
          </cell>
          <cell r="CB276">
            <v>6</v>
          </cell>
          <cell r="CC276">
            <v>0</v>
          </cell>
          <cell r="CD276" t="str">
            <v/>
          </cell>
          <cell r="CE276" t="str">
            <v/>
          </cell>
          <cell r="CF276" t="str">
            <v/>
          </cell>
          <cell r="CG276" t="str">
            <v/>
          </cell>
          <cell r="CH276" t="str">
            <v/>
          </cell>
          <cell r="CI276" t="str">
            <v/>
          </cell>
          <cell r="CJ276" t="str">
            <v/>
          </cell>
          <cell r="CK276">
            <v>0</v>
          </cell>
          <cell r="CL276" t="str">
            <v/>
          </cell>
          <cell r="CN276" t="str">
            <v/>
          </cell>
          <cell r="CO276">
            <v>946443541</v>
          </cell>
          <cell r="CP276" t="str">
            <v/>
          </cell>
          <cell r="CQ276">
            <v>1</v>
          </cell>
          <cell r="CR276">
            <v>1</v>
          </cell>
          <cell r="CS276">
            <v>0</v>
          </cell>
          <cell r="DL276">
            <v>2</v>
          </cell>
          <cell r="DM276" t="str">
            <v/>
          </cell>
          <cell r="DN276">
            <v>1</v>
          </cell>
          <cell r="DO276">
            <v>1</v>
          </cell>
          <cell r="DP276">
            <v>2</v>
          </cell>
          <cell r="DQ276">
            <v>0</v>
          </cell>
          <cell r="DR276">
            <v>0</v>
          </cell>
          <cell r="DS276">
            <v>3</v>
          </cell>
          <cell r="DT276">
            <v>3</v>
          </cell>
          <cell r="DU276" t="str">
            <v/>
          </cell>
          <cell r="DV276" t="str">
            <v/>
          </cell>
          <cell r="DW276" t="str">
            <v/>
          </cell>
          <cell r="DX276" t="str">
            <v/>
          </cell>
          <cell r="DY276" t="str">
            <v/>
          </cell>
          <cell r="DZ276" t="str">
            <v/>
          </cell>
          <cell r="EA276" t="str">
            <v/>
          </cell>
          <cell r="EB276" t="str">
            <v/>
          </cell>
          <cell r="EC276" t="str">
            <v/>
          </cell>
          <cell r="ED276" t="str">
            <v/>
          </cell>
          <cell r="EE276" t="str">
            <v/>
          </cell>
          <cell r="EF276" t="str">
            <v/>
          </cell>
          <cell r="EG276" t="str">
            <v/>
          </cell>
          <cell r="EH276" t="str">
            <v/>
          </cell>
          <cell r="EI276" t="str">
            <v/>
          </cell>
          <cell r="EJ276" t="str">
            <v/>
          </cell>
          <cell r="EK276" t="str">
            <v/>
          </cell>
          <cell r="EL276" t="str">
            <v/>
          </cell>
          <cell r="EM276" t="str">
            <v>15</v>
          </cell>
          <cell r="EN276" t="str">
            <v>01</v>
          </cell>
          <cell r="EO276" t="str">
            <v>42</v>
          </cell>
          <cell r="EP276" t="str">
            <v>0001</v>
          </cell>
          <cell r="ER276" t="str">
            <v>30 a 39 años</v>
          </cell>
          <cell r="ES276" t="str">
            <v>1501</v>
          </cell>
          <cell r="ET276" t="str">
            <v>1501420001</v>
          </cell>
          <cell r="EU276" t="str">
            <v>150142</v>
          </cell>
          <cell r="EV276" t="str">
            <v>150142</v>
          </cell>
          <cell r="EW276" t="b">
            <v>1</v>
          </cell>
          <cell r="EX276" t="str">
            <v>MAM - VILLA EL SALVADOR</v>
          </cell>
          <cell r="EY276">
            <v>2</v>
          </cell>
          <cell r="EZ276" t="str">
            <v>150142</v>
          </cell>
          <cell r="FA276" t="str">
            <v>1501420001</v>
          </cell>
          <cell r="FB276" t="str">
            <v/>
          </cell>
          <cell r="FC276" t="str">
            <v>1501420001</v>
          </cell>
          <cell r="FD276" t="str">
            <v>VILLA EL SALVADOR</v>
          </cell>
          <cell r="FE276" t="str">
            <v>VILLA EL SALVADOR</v>
          </cell>
          <cell r="FF276" t="e">
            <v>#N/A</v>
          </cell>
          <cell r="FG276" t="str">
            <v>VILLA EL SALVADOR</v>
          </cell>
          <cell r="FH276" t="str">
            <v>46414808</v>
          </cell>
          <cell r="FI276">
            <v>0</v>
          </cell>
          <cell r="FJ276" t="str">
            <v>VILLA EL SALVADOR</v>
          </cell>
          <cell r="FK276">
            <v>0</v>
          </cell>
          <cell r="FL276" t="str">
            <v>FLORES</v>
          </cell>
          <cell r="FM276">
            <v>0</v>
          </cell>
          <cell r="FN276" t="str">
            <v>ZEGARRA</v>
          </cell>
          <cell r="FO276">
            <v>0</v>
          </cell>
          <cell r="FP276" t="str">
            <v>DAISY NANCY</v>
          </cell>
          <cell r="FQ276">
            <v>0</v>
          </cell>
          <cell r="FR276" t="str">
            <v>70205298</v>
          </cell>
          <cell r="FS276" t="str">
            <v>HUASACCA</v>
          </cell>
          <cell r="FT276" t="str">
            <v>MENA</v>
          </cell>
          <cell r="FU276" t="str">
            <v>MARIA MILUSKA</v>
          </cell>
          <cell r="FV276" t="str">
            <v>25</v>
          </cell>
          <cell r="FW276" t="str">
            <v>05</v>
          </cell>
          <cell r="FX276" t="str">
            <v>1993</v>
          </cell>
          <cell r="FY276">
            <v>0</v>
          </cell>
          <cell r="FZ276">
            <v>0</v>
          </cell>
          <cell r="GA276">
            <v>0</v>
          </cell>
          <cell r="GB276">
            <v>0</v>
          </cell>
          <cell r="GC276">
            <v>0</v>
          </cell>
          <cell r="GD276">
            <v>0</v>
          </cell>
          <cell r="GE276">
            <v>0</v>
          </cell>
          <cell r="GF276">
            <v>0</v>
          </cell>
          <cell r="GG276">
            <v>0</v>
          </cell>
          <cell r="GH276">
            <v>0</v>
          </cell>
          <cell r="GI276">
            <v>0</v>
          </cell>
        </row>
        <row r="277">
          <cell r="F277">
            <v>55067</v>
          </cell>
          <cell r="G277" t="str">
            <v>CHINCHEROS</v>
          </cell>
          <cell r="H277">
            <v>1</v>
          </cell>
          <cell r="I277" t="str">
            <v>A-1307</v>
          </cell>
          <cell r="J277" t="str">
            <v>K</v>
          </cell>
          <cell r="K277">
            <v>0</v>
          </cell>
          <cell r="L277" t="str">
            <v>01</v>
          </cell>
          <cell r="M277" t="str">
            <v>01</v>
          </cell>
          <cell r="N277" t="str">
            <v>2026</v>
          </cell>
          <cell r="O277" t="str">
            <v>46322416</v>
          </cell>
          <cell r="P277" t="str">
            <v>GARCIA</v>
          </cell>
          <cell r="Q277" t="str">
            <v>ISLACHIN</v>
          </cell>
          <cell r="R277" t="str">
            <v>ANA</v>
          </cell>
          <cell r="S277">
            <v>1</v>
          </cell>
          <cell r="T277">
            <v>0</v>
          </cell>
          <cell r="U277" t="str">
            <v/>
          </cell>
          <cell r="V277" t="str">
            <v/>
          </cell>
          <cell r="W277" t="str">
            <v/>
          </cell>
          <cell r="X277">
            <v>1</v>
          </cell>
          <cell r="Y277">
            <v>1</v>
          </cell>
          <cell r="Z277" t="str">
            <v>chincheros</v>
          </cell>
          <cell r="AA277">
            <v>1</v>
          </cell>
          <cell r="AB277">
            <v>1</v>
          </cell>
          <cell r="AC277" t="str">
            <v>76805069</v>
          </cell>
          <cell r="AD277">
            <v>1</v>
          </cell>
          <cell r="AE277" t="str">
            <v/>
          </cell>
          <cell r="AF277" t="str">
            <v/>
          </cell>
          <cell r="AG277" t="str">
            <v>VILLAVICENCIO</v>
          </cell>
          <cell r="AH277" t="str">
            <v>VALDEZ</v>
          </cell>
          <cell r="AI277" t="str">
            <v>MARITZA</v>
          </cell>
          <cell r="AJ277">
            <v>31</v>
          </cell>
          <cell r="AK277" t="str">
            <v>03</v>
          </cell>
          <cell r="AL277" t="str">
            <v>02</v>
          </cell>
          <cell r="AM277" t="str">
            <v>14</v>
          </cell>
          <cell r="AN277" t="str">
            <v>09</v>
          </cell>
          <cell r="AO277" t="str">
            <v>09</v>
          </cell>
          <cell r="AP277" t="str">
            <v>1994</v>
          </cell>
          <cell r="AQ277" t="str">
            <v>03</v>
          </cell>
          <cell r="AR277" t="str">
            <v>06</v>
          </cell>
          <cell r="AS277" t="str">
            <v>01</v>
          </cell>
          <cell r="AT277" t="str">
            <v>0005</v>
          </cell>
          <cell r="AU277">
            <v>2</v>
          </cell>
          <cell r="AV277">
            <v>5</v>
          </cell>
          <cell r="AW277" t="str">
            <v>C. P. LLIMPE</v>
          </cell>
          <cell r="AX277" t="str">
            <v/>
          </cell>
          <cell r="AY277" t="str">
            <v/>
          </cell>
          <cell r="AZ277" t="str">
            <v/>
          </cell>
          <cell r="BA277" t="str">
            <v/>
          </cell>
          <cell r="BB277" t="str">
            <v/>
          </cell>
          <cell r="BC277" t="str">
            <v/>
          </cell>
          <cell r="BD277" t="str">
            <v/>
          </cell>
          <cell r="BE277" t="str">
            <v>POR LA CARRETERA CHINCHEROS - URIPA</v>
          </cell>
          <cell r="BF277">
            <v>0</v>
          </cell>
          <cell r="BH277">
            <v>0</v>
          </cell>
          <cell r="BI277">
            <v>3</v>
          </cell>
          <cell r="BJ277">
            <v>1</v>
          </cell>
          <cell r="BK277">
            <v>1</v>
          </cell>
          <cell r="BL277" t="str">
            <v/>
          </cell>
          <cell r="BM277" t="str">
            <v/>
          </cell>
          <cell r="BN277">
            <v>1</v>
          </cell>
          <cell r="BO277" t="str">
            <v/>
          </cell>
          <cell r="BP277" t="str">
            <v/>
          </cell>
          <cell r="BQ277">
            <v>0</v>
          </cell>
          <cell r="BR277" t="str">
            <v/>
          </cell>
          <cell r="BS277">
            <v>0</v>
          </cell>
          <cell r="BT277" t="str">
            <v/>
          </cell>
          <cell r="BU277" t="str">
            <v/>
          </cell>
          <cell r="BV277" t="str">
            <v/>
          </cell>
          <cell r="BW277" t="str">
            <v/>
          </cell>
          <cell r="BX277" t="str">
            <v/>
          </cell>
          <cell r="BY277" t="str">
            <v/>
          </cell>
          <cell r="BZ277" t="str">
            <v/>
          </cell>
          <cell r="CA277">
            <v>2</v>
          </cell>
          <cell r="CB277">
            <v>5</v>
          </cell>
          <cell r="CC277">
            <v>0</v>
          </cell>
          <cell r="CD277" t="str">
            <v/>
          </cell>
          <cell r="CE277" t="str">
            <v/>
          </cell>
          <cell r="CF277" t="str">
            <v/>
          </cell>
          <cell r="CG277" t="str">
            <v/>
          </cell>
          <cell r="CH277" t="str">
            <v/>
          </cell>
          <cell r="CI277" t="str">
            <v/>
          </cell>
          <cell r="CJ277" t="str">
            <v/>
          </cell>
          <cell r="CK277">
            <v>0</v>
          </cell>
          <cell r="CL277" t="str">
            <v/>
          </cell>
          <cell r="CN277" t="str">
            <v/>
          </cell>
          <cell r="CO277">
            <v>900444300</v>
          </cell>
          <cell r="CP277" t="str">
            <v/>
          </cell>
          <cell r="CQ277">
            <v>1</v>
          </cell>
          <cell r="CR277">
            <v>1</v>
          </cell>
          <cell r="CS277">
            <v>0</v>
          </cell>
          <cell r="DL277">
            <v>1</v>
          </cell>
          <cell r="DM277" t="str">
            <v/>
          </cell>
          <cell r="DN277">
            <v>1</v>
          </cell>
          <cell r="DO277" t="str">
            <v/>
          </cell>
          <cell r="DP277">
            <v>2</v>
          </cell>
          <cell r="DQ277">
            <v>1</v>
          </cell>
          <cell r="DR277" t="str">
            <v/>
          </cell>
          <cell r="DS277">
            <v>2</v>
          </cell>
          <cell r="DT277">
            <v>2</v>
          </cell>
          <cell r="DU277" t="str">
            <v/>
          </cell>
          <cell r="DV277" t="str">
            <v/>
          </cell>
          <cell r="DW277" t="str">
            <v/>
          </cell>
          <cell r="DX277" t="str">
            <v/>
          </cell>
          <cell r="DY277" t="str">
            <v/>
          </cell>
          <cell r="DZ277" t="str">
            <v/>
          </cell>
          <cell r="EA277" t="str">
            <v/>
          </cell>
          <cell r="EB277" t="str">
            <v/>
          </cell>
          <cell r="EC277" t="str">
            <v/>
          </cell>
          <cell r="ED277" t="str">
            <v/>
          </cell>
          <cell r="EE277" t="str">
            <v/>
          </cell>
          <cell r="EF277" t="str">
            <v/>
          </cell>
          <cell r="EG277" t="str">
            <v/>
          </cell>
          <cell r="EH277" t="str">
            <v/>
          </cell>
          <cell r="EI277" t="str">
            <v/>
          </cell>
          <cell r="EJ277" t="str">
            <v/>
          </cell>
          <cell r="EK277" t="str">
            <v/>
          </cell>
          <cell r="EL277" t="str">
            <v/>
          </cell>
          <cell r="EM277" t="str">
            <v>03</v>
          </cell>
          <cell r="EN277" t="str">
            <v>06</v>
          </cell>
          <cell r="EO277" t="str">
            <v>01</v>
          </cell>
          <cell r="EP277" t="str">
            <v>0001</v>
          </cell>
          <cell r="ER277" t="str">
            <v>30 a 39 años</v>
          </cell>
          <cell r="ES277" t="str">
            <v>03</v>
          </cell>
          <cell r="ET277" t="str">
            <v>0306010001</v>
          </cell>
          <cell r="EU277" t="str">
            <v>030601</v>
          </cell>
          <cell r="EV277" t="str">
            <v>030601</v>
          </cell>
          <cell r="EW277" t="b">
            <v>1</v>
          </cell>
          <cell r="EX277" t="str">
            <v>MAM - CHINCHEROS</v>
          </cell>
          <cell r="EY277">
            <v>3</v>
          </cell>
          <cell r="EZ277" t="str">
            <v>030214</v>
          </cell>
          <cell r="FA277" t="str">
            <v>0306010005</v>
          </cell>
          <cell r="FB277" t="str">
            <v/>
          </cell>
          <cell r="FC277" t="str">
            <v>0306010001</v>
          </cell>
          <cell r="FD277" t="str">
            <v>SAN MIGUEL DE CHACCRAMPA</v>
          </cell>
          <cell r="FE277" t="str">
            <v>LLIMPE-CHOCCEPUQUIO</v>
          </cell>
          <cell r="FF277" t="e">
            <v>#N/A</v>
          </cell>
          <cell r="FG277" t="str">
            <v>CHINCHEROS</v>
          </cell>
          <cell r="FH277" t="str">
            <v>46322416</v>
          </cell>
          <cell r="FI277">
            <v>0</v>
          </cell>
          <cell r="FJ277" t="str">
            <v>CHINCHEROS</v>
          </cell>
          <cell r="FK277">
            <v>0</v>
          </cell>
          <cell r="FL277" t="str">
            <v>GARCIA</v>
          </cell>
          <cell r="FM277">
            <v>0</v>
          </cell>
          <cell r="FN277" t="str">
            <v>ISLACHIN</v>
          </cell>
          <cell r="FO277">
            <v>0</v>
          </cell>
          <cell r="FP277" t="str">
            <v>ANA</v>
          </cell>
          <cell r="FQ277">
            <v>0</v>
          </cell>
          <cell r="FR277" t="str">
            <v>76805069</v>
          </cell>
          <cell r="FS277" t="str">
            <v>VILLAVICENCIO</v>
          </cell>
          <cell r="FT277" t="str">
            <v>VALDEZ</v>
          </cell>
          <cell r="FU277" t="str">
            <v>MARITZA</v>
          </cell>
          <cell r="FV277" t="str">
            <v>09</v>
          </cell>
          <cell r="FW277" t="str">
            <v>09</v>
          </cell>
          <cell r="FX277" t="str">
            <v>1994</v>
          </cell>
          <cell r="FY277">
            <v>0</v>
          </cell>
          <cell r="FZ277">
            <v>0</v>
          </cell>
          <cell r="GA277">
            <v>0</v>
          </cell>
          <cell r="GB277">
            <v>0</v>
          </cell>
          <cell r="GC277">
            <v>0</v>
          </cell>
          <cell r="GD277">
            <v>0</v>
          </cell>
          <cell r="GE277">
            <v>0</v>
          </cell>
          <cell r="GF277">
            <v>0</v>
          </cell>
          <cell r="GG277">
            <v>0</v>
          </cell>
          <cell r="GH277">
            <v>0</v>
          </cell>
          <cell r="GI277">
            <v>1</v>
          </cell>
        </row>
        <row r="278">
          <cell r="F278">
            <v>55066</v>
          </cell>
          <cell r="G278" t="str">
            <v>VILLA EL SALVADOR</v>
          </cell>
          <cell r="H278">
            <v>5</v>
          </cell>
          <cell r="I278" t="str">
            <v>A-1307</v>
          </cell>
          <cell r="J278" t="str">
            <v>K</v>
          </cell>
          <cell r="K278">
            <v>0</v>
          </cell>
          <cell r="L278" t="str">
            <v>05</v>
          </cell>
          <cell r="M278" t="str">
            <v>01</v>
          </cell>
          <cell r="N278" t="str">
            <v>2026</v>
          </cell>
          <cell r="O278" t="str">
            <v>46414808</v>
          </cell>
          <cell r="P278" t="str">
            <v>FLORES</v>
          </cell>
          <cell r="Q278" t="str">
            <v>ZEGARRA</v>
          </cell>
          <cell r="R278" t="str">
            <v>DAISY NANCY</v>
          </cell>
          <cell r="S278">
            <v>1</v>
          </cell>
          <cell r="T278">
            <v>0</v>
          </cell>
          <cell r="U278" t="str">
            <v/>
          </cell>
          <cell r="V278" t="str">
            <v/>
          </cell>
          <cell r="W278" t="str">
            <v/>
          </cell>
          <cell r="X278">
            <v>1</v>
          </cell>
          <cell r="Y278">
            <v>1</v>
          </cell>
          <cell r="Z278" t="str">
            <v>VILLA EL SALVADOR</v>
          </cell>
          <cell r="AA278">
            <v>1</v>
          </cell>
          <cell r="AB278">
            <v>1</v>
          </cell>
          <cell r="AC278" t="str">
            <v>40680206</v>
          </cell>
          <cell r="AD278">
            <v>1</v>
          </cell>
          <cell r="AE278" t="str">
            <v/>
          </cell>
          <cell r="AF278" t="str">
            <v/>
          </cell>
          <cell r="AG278" t="str">
            <v>LARA</v>
          </cell>
          <cell r="AH278" t="str">
            <v>VARGAS</v>
          </cell>
          <cell r="AI278" t="str">
            <v>JILL AIMEE</v>
          </cell>
          <cell r="AJ278">
            <v>45</v>
          </cell>
          <cell r="AK278" t="str">
            <v>15</v>
          </cell>
          <cell r="AL278" t="str">
            <v>01</v>
          </cell>
          <cell r="AM278" t="str">
            <v>42</v>
          </cell>
          <cell r="AN278" t="str">
            <v>20</v>
          </cell>
          <cell r="AO278" t="str">
            <v>08</v>
          </cell>
          <cell r="AP278" t="str">
            <v>1980</v>
          </cell>
          <cell r="AQ278" t="str">
            <v>15</v>
          </cell>
          <cell r="AR278" t="str">
            <v>01</v>
          </cell>
          <cell r="AS278" t="str">
            <v>42</v>
          </cell>
          <cell r="AT278" t="str">
            <v>0001</v>
          </cell>
          <cell r="AU278">
            <v>1</v>
          </cell>
          <cell r="AV278">
            <v>1</v>
          </cell>
          <cell r="AW278" t="str">
            <v>26, BARRIO 2 SECTOR 1</v>
          </cell>
          <cell r="AX278" t="str">
            <v/>
          </cell>
          <cell r="AY278" t="str">
            <v/>
          </cell>
          <cell r="AZ278" t="str">
            <v/>
          </cell>
          <cell r="BA278" t="str">
            <v/>
          </cell>
          <cell r="BB278" t="str">
            <v>F</v>
          </cell>
          <cell r="BC278" t="str">
            <v>6</v>
          </cell>
          <cell r="BD278" t="str">
            <v/>
          </cell>
          <cell r="BE278" t="str">
            <v>AV. MARIATEGUI</v>
          </cell>
          <cell r="BF278">
            <v>0</v>
          </cell>
          <cell r="BH278">
            <v>1</v>
          </cell>
          <cell r="BI278">
            <v>1</v>
          </cell>
          <cell r="BJ278">
            <v>4</v>
          </cell>
          <cell r="BK278">
            <v>7</v>
          </cell>
          <cell r="BL278" t="str">
            <v/>
          </cell>
          <cell r="BM278" t="str">
            <v/>
          </cell>
          <cell r="BN278">
            <v>10</v>
          </cell>
          <cell r="BO278" t="str">
            <v/>
          </cell>
          <cell r="BP278" t="str">
            <v/>
          </cell>
          <cell r="BQ278">
            <v>1</v>
          </cell>
          <cell r="BR278">
            <v>0</v>
          </cell>
          <cell r="BS278">
            <v>0</v>
          </cell>
          <cell r="BT278" t="str">
            <v/>
          </cell>
          <cell r="BU278" t="str">
            <v/>
          </cell>
          <cell r="BV278" t="str">
            <v/>
          </cell>
          <cell r="BW278" t="str">
            <v/>
          </cell>
          <cell r="BX278" t="str">
            <v/>
          </cell>
          <cell r="BY278" t="str">
            <v/>
          </cell>
          <cell r="BZ278" t="str">
            <v/>
          </cell>
          <cell r="CA278">
            <v>2</v>
          </cell>
          <cell r="CB278">
            <v>8</v>
          </cell>
          <cell r="CC278">
            <v>0</v>
          </cell>
          <cell r="CD278" t="str">
            <v/>
          </cell>
          <cell r="CE278" t="str">
            <v/>
          </cell>
          <cell r="CF278" t="str">
            <v/>
          </cell>
          <cell r="CG278" t="str">
            <v/>
          </cell>
          <cell r="CH278" t="str">
            <v/>
          </cell>
          <cell r="CI278" t="str">
            <v/>
          </cell>
          <cell r="CJ278" t="str">
            <v/>
          </cell>
          <cell r="CK278">
            <v>0</v>
          </cell>
          <cell r="CL278" t="str">
            <v/>
          </cell>
          <cell r="CN278" t="str">
            <v/>
          </cell>
          <cell r="CO278">
            <v>988076037</v>
          </cell>
          <cell r="CP278" t="str">
            <v/>
          </cell>
          <cell r="CQ278">
            <v>1</v>
          </cell>
          <cell r="CR278">
            <v>1</v>
          </cell>
          <cell r="CS278">
            <v>0</v>
          </cell>
          <cell r="DL278">
            <v>2</v>
          </cell>
          <cell r="DM278" t="str">
            <v/>
          </cell>
          <cell r="DN278">
            <v>1</v>
          </cell>
          <cell r="DO278" t="str">
            <v/>
          </cell>
          <cell r="DP278">
            <v>2</v>
          </cell>
          <cell r="DQ278">
            <v>0</v>
          </cell>
          <cell r="DR278">
            <v>0</v>
          </cell>
          <cell r="DS278">
            <v>2</v>
          </cell>
          <cell r="DT278">
            <v>2</v>
          </cell>
          <cell r="DU278" t="str">
            <v/>
          </cell>
          <cell r="DV278" t="str">
            <v/>
          </cell>
          <cell r="DW278" t="str">
            <v/>
          </cell>
          <cell r="DX278" t="str">
            <v/>
          </cell>
          <cell r="DY278" t="str">
            <v/>
          </cell>
          <cell r="DZ278" t="str">
            <v/>
          </cell>
          <cell r="EA278" t="str">
            <v/>
          </cell>
          <cell r="EB278" t="str">
            <v/>
          </cell>
          <cell r="EC278" t="str">
            <v/>
          </cell>
          <cell r="ED278" t="str">
            <v/>
          </cell>
          <cell r="EE278" t="str">
            <v/>
          </cell>
          <cell r="EF278" t="str">
            <v/>
          </cell>
          <cell r="EG278" t="str">
            <v/>
          </cell>
          <cell r="EH278" t="str">
            <v/>
          </cell>
          <cell r="EI278" t="str">
            <v/>
          </cell>
          <cell r="EJ278" t="str">
            <v/>
          </cell>
          <cell r="EK278" t="str">
            <v/>
          </cell>
          <cell r="EL278" t="str">
            <v/>
          </cell>
          <cell r="EM278" t="str">
            <v>15</v>
          </cell>
          <cell r="EN278" t="str">
            <v>01</v>
          </cell>
          <cell r="EO278" t="str">
            <v>42</v>
          </cell>
          <cell r="EP278" t="str">
            <v>0001</v>
          </cell>
          <cell r="ER278" t="str">
            <v>40 a 49 años</v>
          </cell>
          <cell r="ES278" t="str">
            <v>1501</v>
          </cell>
          <cell r="ET278" t="str">
            <v>1501420001</v>
          </cell>
          <cell r="EU278" t="str">
            <v>150142</v>
          </cell>
          <cell r="EV278" t="str">
            <v>150142</v>
          </cell>
          <cell r="EW278" t="b">
            <v>1</v>
          </cell>
          <cell r="EX278" t="str">
            <v>MAM - VILLA EL SALVADOR</v>
          </cell>
          <cell r="EY278">
            <v>2</v>
          </cell>
          <cell r="EZ278" t="str">
            <v>150142</v>
          </cell>
          <cell r="FA278" t="str">
            <v>1501420001</v>
          </cell>
          <cell r="FB278" t="str">
            <v/>
          </cell>
          <cell r="FC278" t="str">
            <v>1501420001</v>
          </cell>
          <cell r="FD278" t="str">
            <v>VILLA EL SALVADOR</v>
          </cell>
          <cell r="FE278" t="str">
            <v>VILLA EL SALVADOR</v>
          </cell>
          <cell r="FF278" t="e">
            <v>#N/A</v>
          </cell>
          <cell r="FG278" t="str">
            <v>VILLA EL SALVADOR</v>
          </cell>
          <cell r="FH278" t="str">
            <v>46414808</v>
          </cell>
          <cell r="FI278">
            <v>0</v>
          </cell>
          <cell r="FJ278" t="str">
            <v>VILLA EL SALVADOR</v>
          </cell>
          <cell r="FK278">
            <v>0</v>
          </cell>
          <cell r="FL278" t="str">
            <v>FLORES</v>
          </cell>
          <cell r="FM278">
            <v>0</v>
          </cell>
          <cell r="FN278" t="str">
            <v>ZEGARRA</v>
          </cell>
          <cell r="FO278">
            <v>0</v>
          </cell>
          <cell r="FP278" t="str">
            <v>DAISY NANCY</v>
          </cell>
          <cell r="FQ278">
            <v>0</v>
          </cell>
          <cell r="FR278" t="str">
            <v>40680206</v>
          </cell>
          <cell r="FS278" t="str">
            <v>LARA</v>
          </cell>
          <cell r="FT278" t="str">
            <v>VARGAS</v>
          </cell>
          <cell r="FU278" t="str">
            <v>JILL AIMEE</v>
          </cell>
          <cell r="FV278" t="str">
            <v>20</v>
          </cell>
          <cell r="FW278" t="str">
            <v>08</v>
          </cell>
          <cell r="FX278" t="str">
            <v>1980</v>
          </cell>
          <cell r="FY278">
            <v>0</v>
          </cell>
          <cell r="FZ278">
            <v>0</v>
          </cell>
          <cell r="GA278">
            <v>0</v>
          </cell>
          <cell r="GB278">
            <v>0</v>
          </cell>
          <cell r="GC278">
            <v>0</v>
          </cell>
          <cell r="GD278">
            <v>0</v>
          </cell>
          <cell r="GE278">
            <v>0</v>
          </cell>
          <cell r="GF278">
            <v>0</v>
          </cell>
          <cell r="GG278">
            <v>0</v>
          </cell>
          <cell r="GH278">
            <v>0</v>
          </cell>
          <cell r="GI278">
            <v>0</v>
          </cell>
        </row>
        <row r="279">
          <cell r="F279">
            <v>55065</v>
          </cell>
          <cell r="G279" t="str">
            <v>VILLA EL SALVADOR</v>
          </cell>
          <cell r="H279">
            <v>4</v>
          </cell>
          <cell r="I279" t="str">
            <v>A-1307</v>
          </cell>
          <cell r="J279" t="str">
            <v>K</v>
          </cell>
          <cell r="K279">
            <v>0</v>
          </cell>
          <cell r="L279" t="str">
            <v>05</v>
          </cell>
          <cell r="M279" t="str">
            <v>01</v>
          </cell>
          <cell r="N279" t="str">
            <v>2026</v>
          </cell>
          <cell r="O279" t="str">
            <v>46414808</v>
          </cell>
          <cell r="P279" t="str">
            <v>FLORES</v>
          </cell>
          <cell r="Q279" t="str">
            <v>ZEGARRA</v>
          </cell>
          <cell r="R279" t="str">
            <v>DAISY NANCY</v>
          </cell>
          <cell r="S279">
            <v>1</v>
          </cell>
          <cell r="T279">
            <v>0</v>
          </cell>
          <cell r="U279" t="str">
            <v/>
          </cell>
          <cell r="V279" t="str">
            <v/>
          </cell>
          <cell r="W279" t="str">
            <v/>
          </cell>
          <cell r="X279">
            <v>1</v>
          </cell>
          <cell r="Y279">
            <v>1</v>
          </cell>
          <cell r="Z279" t="str">
            <v>VILLA EL SALVADOR</v>
          </cell>
          <cell r="AA279">
            <v>1</v>
          </cell>
          <cell r="AB279">
            <v>1</v>
          </cell>
          <cell r="AC279" t="str">
            <v>10447594</v>
          </cell>
          <cell r="AD279">
            <v>1</v>
          </cell>
          <cell r="AE279" t="str">
            <v/>
          </cell>
          <cell r="AF279" t="str">
            <v/>
          </cell>
          <cell r="AG279" t="str">
            <v>AÑAGUARI</v>
          </cell>
          <cell r="AH279" t="str">
            <v>SOTO</v>
          </cell>
          <cell r="AI279" t="str">
            <v>NILA YOLANDA</v>
          </cell>
          <cell r="AJ279">
            <v>55</v>
          </cell>
          <cell r="AK279" t="str">
            <v>15</v>
          </cell>
          <cell r="AL279" t="str">
            <v>01</v>
          </cell>
          <cell r="AM279" t="str">
            <v>42</v>
          </cell>
          <cell r="AN279" t="str">
            <v>31</v>
          </cell>
          <cell r="AO279" t="str">
            <v>03</v>
          </cell>
          <cell r="AP279" t="str">
            <v>1970</v>
          </cell>
          <cell r="AQ279" t="str">
            <v>15</v>
          </cell>
          <cell r="AR279" t="str">
            <v>01</v>
          </cell>
          <cell r="AS279" t="str">
            <v>42</v>
          </cell>
          <cell r="AT279" t="str">
            <v>0001</v>
          </cell>
          <cell r="AU279">
            <v>1</v>
          </cell>
          <cell r="AV279">
            <v>5</v>
          </cell>
          <cell r="AW279" t="str">
            <v>AAHH LAS BRISAS</v>
          </cell>
          <cell r="AX279" t="str">
            <v/>
          </cell>
          <cell r="AY279" t="str">
            <v/>
          </cell>
          <cell r="AZ279" t="str">
            <v/>
          </cell>
          <cell r="BA279" t="str">
            <v/>
          </cell>
          <cell r="BB279" t="str">
            <v>K</v>
          </cell>
          <cell r="BC279" t="str">
            <v>19</v>
          </cell>
          <cell r="BD279" t="str">
            <v/>
          </cell>
          <cell r="BE279" t="str">
            <v>SANTA BEATRIZ DE VILLA DEL MAR</v>
          </cell>
          <cell r="BF279">
            <v>0</v>
          </cell>
          <cell r="BH279">
            <v>2</v>
          </cell>
          <cell r="BI279">
            <v>1</v>
          </cell>
          <cell r="BJ279">
            <v>2</v>
          </cell>
          <cell r="BK279">
            <v>7</v>
          </cell>
          <cell r="BL279" t="str">
            <v/>
          </cell>
          <cell r="BM279" t="str">
            <v/>
          </cell>
          <cell r="BN279">
            <v>10</v>
          </cell>
          <cell r="BO279" t="str">
            <v/>
          </cell>
          <cell r="BP279" t="str">
            <v/>
          </cell>
          <cell r="BQ279">
            <v>1</v>
          </cell>
          <cell r="BR279">
            <v>0</v>
          </cell>
          <cell r="BS279">
            <v>0</v>
          </cell>
          <cell r="BT279" t="str">
            <v/>
          </cell>
          <cell r="BU279" t="str">
            <v/>
          </cell>
          <cell r="BV279" t="str">
            <v/>
          </cell>
          <cell r="BW279" t="str">
            <v/>
          </cell>
          <cell r="BX279" t="str">
            <v/>
          </cell>
          <cell r="BY279" t="str">
            <v/>
          </cell>
          <cell r="BZ279" t="str">
            <v/>
          </cell>
          <cell r="CA279">
            <v>2</v>
          </cell>
          <cell r="CB279">
            <v>6</v>
          </cell>
          <cell r="CC279">
            <v>0</v>
          </cell>
          <cell r="CD279" t="str">
            <v/>
          </cell>
          <cell r="CE279" t="str">
            <v/>
          </cell>
          <cell r="CF279" t="str">
            <v/>
          </cell>
          <cell r="CG279" t="str">
            <v/>
          </cell>
          <cell r="CH279" t="str">
            <v/>
          </cell>
          <cell r="CI279" t="str">
            <v/>
          </cell>
          <cell r="CJ279" t="str">
            <v/>
          </cell>
          <cell r="CK279">
            <v>1</v>
          </cell>
          <cell r="CL279">
            <v>35</v>
          </cell>
          <cell r="CM279" t="str">
            <v>VENDE PRODUCTOS ALIMENTICIOS</v>
          </cell>
          <cell r="CN279" t="str">
            <v/>
          </cell>
          <cell r="CO279">
            <v>962141476</v>
          </cell>
          <cell r="CP279" t="str">
            <v/>
          </cell>
          <cell r="CQ279">
            <v>1</v>
          </cell>
          <cell r="CR279">
            <v>1</v>
          </cell>
          <cell r="CS279">
            <v>0</v>
          </cell>
          <cell r="DL279">
            <v>2</v>
          </cell>
          <cell r="DM279" t="str">
            <v/>
          </cell>
          <cell r="DN279">
            <v>1</v>
          </cell>
          <cell r="DO279" t="str">
            <v/>
          </cell>
          <cell r="DP279">
            <v>2</v>
          </cell>
          <cell r="DQ279">
            <v>0</v>
          </cell>
          <cell r="DR279">
            <v>1</v>
          </cell>
          <cell r="DS279">
            <v>2</v>
          </cell>
          <cell r="DT279">
            <v>3</v>
          </cell>
          <cell r="DU279" t="str">
            <v/>
          </cell>
          <cell r="DV279" t="str">
            <v/>
          </cell>
          <cell r="DW279" t="str">
            <v/>
          </cell>
          <cell r="DX279" t="str">
            <v/>
          </cell>
          <cell r="DY279" t="str">
            <v/>
          </cell>
          <cell r="DZ279" t="str">
            <v/>
          </cell>
          <cell r="EA279" t="str">
            <v/>
          </cell>
          <cell r="EB279" t="str">
            <v/>
          </cell>
          <cell r="EC279" t="str">
            <v/>
          </cell>
          <cell r="ED279" t="str">
            <v/>
          </cell>
          <cell r="EE279" t="str">
            <v/>
          </cell>
          <cell r="EF279" t="str">
            <v/>
          </cell>
          <cell r="EG279" t="str">
            <v/>
          </cell>
          <cell r="EH279" t="str">
            <v/>
          </cell>
          <cell r="EI279" t="str">
            <v/>
          </cell>
          <cell r="EJ279" t="str">
            <v/>
          </cell>
          <cell r="EK279" t="str">
            <v/>
          </cell>
          <cell r="EL279" t="str">
            <v/>
          </cell>
          <cell r="EM279" t="str">
            <v>15</v>
          </cell>
          <cell r="EN279" t="str">
            <v>01</v>
          </cell>
          <cell r="EO279" t="str">
            <v>42</v>
          </cell>
          <cell r="EP279" t="str">
            <v>0001</v>
          </cell>
          <cell r="EQ279" t="str">
            <v>USUARIA INICIO ACOMPAÑAMIENTO EN ENERO 2026</v>
          </cell>
          <cell r="ER279" t="str">
            <v>50 a 59 años</v>
          </cell>
          <cell r="ES279" t="str">
            <v>1501</v>
          </cell>
          <cell r="ET279" t="str">
            <v>1501420001</v>
          </cell>
          <cell r="EU279" t="str">
            <v>150142</v>
          </cell>
          <cell r="EV279" t="str">
            <v>150142</v>
          </cell>
          <cell r="EW279" t="b">
            <v>1</v>
          </cell>
          <cell r="EX279" t="str">
            <v>MAM - VILLA EL SALVADOR</v>
          </cell>
          <cell r="EY279">
            <v>3</v>
          </cell>
          <cell r="EZ279" t="str">
            <v>150142</v>
          </cell>
          <cell r="FA279" t="str">
            <v>1501420001</v>
          </cell>
          <cell r="FB279" t="str">
            <v/>
          </cell>
          <cell r="FC279" t="str">
            <v>1501420001</v>
          </cell>
          <cell r="FD279" t="str">
            <v>VILLA EL SALVADOR</v>
          </cell>
          <cell r="FE279" t="str">
            <v>VILLA EL SALVADOR</v>
          </cell>
          <cell r="FF279" t="e">
            <v>#N/A</v>
          </cell>
          <cell r="FG279" t="str">
            <v>VILLA EL SALVADOR</v>
          </cell>
          <cell r="FH279" t="str">
            <v>46414808</v>
          </cell>
          <cell r="FI279">
            <v>0</v>
          </cell>
          <cell r="FJ279" t="str">
            <v>VILLA EL SALVADOR</v>
          </cell>
          <cell r="FK279">
            <v>0</v>
          </cell>
          <cell r="FL279" t="str">
            <v>FLORES</v>
          </cell>
          <cell r="FM279">
            <v>0</v>
          </cell>
          <cell r="FN279" t="str">
            <v>ZEGARRA</v>
          </cell>
          <cell r="FO279">
            <v>0</v>
          </cell>
          <cell r="FP279" t="str">
            <v>DAISY NANCY</v>
          </cell>
          <cell r="FQ279">
            <v>0</v>
          </cell>
          <cell r="FR279" t="str">
            <v>10447594</v>
          </cell>
          <cell r="FS279" t="str">
            <v>AÑAGUARI</v>
          </cell>
          <cell r="FT279" t="str">
            <v>SOTO</v>
          </cell>
          <cell r="FU279" t="str">
            <v>NILA YOLANDA</v>
          </cell>
          <cell r="FV279" t="str">
            <v>31</v>
          </cell>
          <cell r="FW279" t="str">
            <v>03</v>
          </cell>
          <cell r="FX279" t="str">
            <v>1970</v>
          </cell>
          <cell r="FY279">
            <v>0</v>
          </cell>
          <cell r="FZ279">
            <v>0</v>
          </cell>
          <cell r="GA279">
            <v>0</v>
          </cell>
          <cell r="GB279">
            <v>0</v>
          </cell>
          <cell r="GC279">
            <v>0</v>
          </cell>
          <cell r="GD279">
            <v>0</v>
          </cell>
          <cell r="GE279">
            <v>0</v>
          </cell>
          <cell r="GF279">
            <v>0</v>
          </cell>
          <cell r="GG279">
            <v>0</v>
          </cell>
          <cell r="GH279">
            <v>0</v>
          </cell>
          <cell r="GI279">
            <v>0</v>
          </cell>
        </row>
        <row r="280">
          <cell r="F280">
            <v>55064</v>
          </cell>
          <cell r="G280" t="str">
            <v>VILLA EL SALVADOR</v>
          </cell>
          <cell r="H280">
            <v>3</v>
          </cell>
          <cell r="I280" t="str">
            <v>A-1307</v>
          </cell>
          <cell r="J280" t="str">
            <v>K</v>
          </cell>
          <cell r="K280">
            <v>0</v>
          </cell>
          <cell r="L280" t="str">
            <v>05</v>
          </cell>
          <cell r="M280" t="str">
            <v>01</v>
          </cell>
          <cell r="N280" t="str">
            <v>2026</v>
          </cell>
          <cell r="O280" t="str">
            <v>46414808</v>
          </cell>
          <cell r="P280" t="str">
            <v>FLORES</v>
          </cell>
          <cell r="Q280" t="str">
            <v>ZEGARRA</v>
          </cell>
          <cell r="R280" t="str">
            <v>DAISY NANCY</v>
          </cell>
          <cell r="S280">
            <v>1</v>
          </cell>
          <cell r="T280">
            <v>0</v>
          </cell>
          <cell r="U280" t="str">
            <v/>
          </cell>
          <cell r="V280" t="str">
            <v/>
          </cell>
          <cell r="W280" t="str">
            <v/>
          </cell>
          <cell r="X280">
            <v>1</v>
          </cell>
          <cell r="Y280">
            <v>1</v>
          </cell>
          <cell r="Z280" t="str">
            <v>VILLA EL SALVADOR</v>
          </cell>
          <cell r="AA280">
            <v>1</v>
          </cell>
          <cell r="AB280">
            <v>1</v>
          </cell>
          <cell r="AC280" t="str">
            <v>48524508</v>
          </cell>
          <cell r="AD280">
            <v>1</v>
          </cell>
          <cell r="AE280" t="str">
            <v/>
          </cell>
          <cell r="AF280" t="str">
            <v/>
          </cell>
          <cell r="AG280" t="str">
            <v>QUISPE</v>
          </cell>
          <cell r="AH280" t="str">
            <v>CARRANZA</v>
          </cell>
          <cell r="AI280" t="str">
            <v>SANDY MARIBEL</v>
          </cell>
          <cell r="AJ280">
            <v>36</v>
          </cell>
          <cell r="AK280" t="str">
            <v>15</v>
          </cell>
          <cell r="AL280" t="str">
            <v>01</v>
          </cell>
          <cell r="AM280" t="str">
            <v>42</v>
          </cell>
          <cell r="AN280" t="str">
            <v>12</v>
          </cell>
          <cell r="AO280" t="str">
            <v>10</v>
          </cell>
          <cell r="AP280" t="str">
            <v>1989</v>
          </cell>
          <cell r="AQ280" t="str">
            <v>15</v>
          </cell>
          <cell r="AR280" t="str">
            <v>01</v>
          </cell>
          <cell r="AS280" t="str">
            <v>42</v>
          </cell>
          <cell r="AT280" t="str">
            <v>0001</v>
          </cell>
          <cell r="AU280">
            <v>1</v>
          </cell>
          <cell r="AV280">
            <v>5</v>
          </cell>
          <cell r="AW280" t="str">
            <v>SECTOR 1 GRUPO 11</v>
          </cell>
          <cell r="AX280" t="str">
            <v/>
          </cell>
          <cell r="AY280" t="str">
            <v/>
          </cell>
          <cell r="AZ280" t="str">
            <v/>
          </cell>
          <cell r="BA280" t="str">
            <v/>
          </cell>
          <cell r="BB280" t="str">
            <v>F</v>
          </cell>
          <cell r="BC280" t="str">
            <v>1</v>
          </cell>
          <cell r="BD280" t="str">
            <v/>
          </cell>
          <cell r="BE280" t="str">
            <v>AV. MODELO CON ALAMOS</v>
          </cell>
          <cell r="BF280">
            <v>0</v>
          </cell>
          <cell r="BH280">
            <v>2</v>
          </cell>
          <cell r="BI280">
            <v>4</v>
          </cell>
          <cell r="BJ280">
            <v>1</v>
          </cell>
          <cell r="BK280">
            <v>7</v>
          </cell>
          <cell r="BL280" t="str">
            <v/>
          </cell>
          <cell r="BM280" t="str">
            <v/>
          </cell>
          <cell r="BN280">
            <v>10</v>
          </cell>
          <cell r="BO280" t="str">
            <v/>
          </cell>
          <cell r="BP280" t="str">
            <v/>
          </cell>
          <cell r="BQ280">
            <v>1</v>
          </cell>
          <cell r="BR280">
            <v>0</v>
          </cell>
          <cell r="BS280">
            <v>0</v>
          </cell>
          <cell r="BT280" t="str">
            <v/>
          </cell>
          <cell r="BU280" t="str">
            <v/>
          </cell>
          <cell r="BV280" t="str">
            <v/>
          </cell>
          <cell r="BW280" t="str">
            <v/>
          </cell>
          <cell r="BX280" t="str">
            <v/>
          </cell>
          <cell r="BY280" t="str">
            <v/>
          </cell>
          <cell r="BZ280" t="str">
            <v/>
          </cell>
          <cell r="CA280">
            <v>2</v>
          </cell>
          <cell r="CB280">
            <v>5</v>
          </cell>
          <cell r="CC280">
            <v>0</v>
          </cell>
          <cell r="CD280" t="str">
            <v/>
          </cell>
          <cell r="CE280" t="str">
            <v/>
          </cell>
          <cell r="CF280" t="str">
            <v/>
          </cell>
          <cell r="CG280" t="str">
            <v/>
          </cell>
          <cell r="CH280" t="str">
            <v/>
          </cell>
          <cell r="CI280" t="str">
            <v/>
          </cell>
          <cell r="CJ280" t="str">
            <v/>
          </cell>
          <cell r="CK280">
            <v>0</v>
          </cell>
          <cell r="CL280" t="str">
            <v/>
          </cell>
          <cell r="CN280" t="str">
            <v/>
          </cell>
          <cell r="CO280">
            <v>920145884</v>
          </cell>
          <cell r="CP280" t="str">
            <v/>
          </cell>
          <cell r="CQ280">
            <v>1</v>
          </cell>
          <cell r="CR280">
            <v>1</v>
          </cell>
          <cell r="CS280">
            <v>0</v>
          </cell>
          <cell r="DL280">
            <v>2</v>
          </cell>
          <cell r="DM280" t="str">
            <v/>
          </cell>
          <cell r="DN280">
            <v>1</v>
          </cell>
          <cell r="DO280">
            <v>1</v>
          </cell>
          <cell r="DP280">
            <v>2</v>
          </cell>
          <cell r="DQ280">
            <v>0</v>
          </cell>
          <cell r="DR280">
            <v>0</v>
          </cell>
          <cell r="DS280">
            <v>3</v>
          </cell>
          <cell r="DT280">
            <v>2</v>
          </cell>
          <cell r="DU280" t="str">
            <v/>
          </cell>
          <cell r="DV280" t="str">
            <v/>
          </cell>
          <cell r="DW280" t="str">
            <v/>
          </cell>
          <cell r="DX280" t="str">
            <v/>
          </cell>
          <cell r="DY280" t="str">
            <v/>
          </cell>
          <cell r="DZ280" t="str">
            <v/>
          </cell>
          <cell r="EA280" t="str">
            <v/>
          </cell>
          <cell r="EB280" t="str">
            <v/>
          </cell>
          <cell r="EC280" t="str">
            <v/>
          </cell>
          <cell r="ED280" t="str">
            <v/>
          </cell>
          <cell r="EE280" t="str">
            <v/>
          </cell>
          <cell r="EF280" t="str">
            <v/>
          </cell>
          <cell r="EG280" t="str">
            <v/>
          </cell>
          <cell r="EH280" t="str">
            <v/>
          </cell>
          <cell r="EI280" t="str">
            <v/>
          </cell>
          <cell r="EJ280" t="str">
            <v/>
          </cell>
          <cell r="EK280" t="str">
            <v/>
          </cell>
          <cell r="EL280" t="str">
            <v/>
          </cell>
          <cell r="EM280" t="str">
            <v>15</v>
          </cell>
          <cell r="EN280" t="str">
            <v>01</v>
          </cell>
          <cell r="EO280" t="str">
            <v>42</v>
          </cell>
          <cell r="EP280" t="str">
            <v>0001</v>
          </cell>
          <cell r="EQ280" t="str">
            <v>USUARIA INICIO ACOMPAÑAMIENTO EN ENERO 2026</v>
          </cell>
          <cell r="ER280" t="str">
            <v>30 a 39 años</v>
          </cell>
          <cell r="ES280" t="str">
            <v>1501</v>
          </cell>
          <cell r="ET280" t="str">
            <v>1501420001</v>
          </cell>
          <cell r="EU280" t="str">
            <v>150142</v>
          </cell>
          <cell r="EV280" t="str">
            <v>150142</v>
          </cell>
          <cell r="EW280" t="b">
            <v>1</v>
          </cell>
          <cell r="EX280" t="str">
            <v>MAM - VILLA EL SALVADOR</v>
          </cell>
          <cell r="EY280">
            <v>6</v>
          </cell>
          <cell r="EZ280" t="str">
            <v>150142</v>
          </cell>
          <cell r="FA280" t="str">
            <v>1501420001</v>
          </cell>
          <cell r="FB280" t="str">
            <v/>
          </cell>
          <cell r="FC280" t="str">
            <v>1501420001</v>
          </cell>
          <cell r="FD280" t="str">
            <v>VILLA EL SALVADOR</v>
          </cell>
          <cell r="FE280" t="str">
            <v>VILLA EL SALVADOR</v>
          </cell>
          <cell r="FF280" t="e">
            <v>#N/A</v>
          </cell>
          <cell r="FG280" t="str">
            <v>VILLA EL SALVADOR</v>
          </cell>
          <cell r="FH280" t="str">
            <v>46414808</v>
          </cell>
          <cell r="FI280">
            <v>0</v>
          </cell>
          <cell r="FJ280" t="str">
            <v>VILLA EL SALVADOR</v>
          </cell>
          <cell r="FK280">
            <v>0</v>
          </cell>
          <cell r="FL280" t="str">
            <v>FLORES</v>
          </cell>
          <cell r="FM280">
            <v>0</v>
          </cell>
          <cell r="FN280" t="str">
            <v>ZEGARRA</v>
          </cell>
          <cell r="FO280">
            <v>0</v>
          </cell>
          <cell r="FP280" t="str">
            <v>DAISY NANCY</v>
          </cell>
          <cell r="FQ280">
            <v>0</v>
          </cell>
          <cell r="FR280" t="str">
            <v>48524508</v>
          </cell>
          <cell r="FS280" t="str">
            <v>QUISPE</v>
          </cell>
          <cell r="FT280" t="str">
            <v>CARRANZA</v>
          </cell>
          <cell r="FU280" t="str">
            <v>SANDY MARIBEL</v>
          </cell>
          <cell r="FV280" t="str">
            <v>12</v>
          </cell>
          <cell r="FW280" t="str">
            <v>10</v>
          </cell>
          <cell r="FX280" t="str">
            <v>1989</v>
          </cell>
          <cell r="FY280">
            <v>0</v>
          </cell>
          <cell r="FZ280">
            <v>0</v>
          </cell>
          <cell r="GA280">
            <v>0</v>
          </cell>
          <cell r="GB280">
            <v>0</v>
          </cell>
          <cell r="GC280">
            <v>0</v>
          </cell>
          <cell r="GD280">
            <v>0</v>
          </cell>
          <cell r="GE280">
            <v>0</v>
          </cell>
          <cell r="GF280">
            <v>0</v>
          </cell>
          <cell r="GG280">
            <v>0</v>
          </cell>
          <cell r="GH280">
            <v>0</v>
          </cell>
          <cell r="GI280">
            <v>0</v>
          </cell>
        </row>
        <row r="281">
          <cell r="F281">
            <v>55063</v>
          </cell>
          <cell r="G281" t="str">
            <v>VILLA EL SALVADOR</v>
          </cell>
          <cell r="H281">
            <v>2</v>
          </cell>
          <cell r="I281" t="str">
            <v>A-1307</v>
          </cell>
          <cell r="J281" t="str">
            <v>K</v>
          </cell>
          <cell r="K281">
            <v>0</v>
          </cell>
          <cell r="L281" t="str">
            <v>05</v>
          </cell>
          <cell r="M281" t="str">
            <v>01</v>
          </cell>
          <cell r="N281" t="str">
            <v>2026</v>
          </cell>
          <cell r="O281" t="str">
            <v>46414808</v>
          </cell>
          <cell r="P281" t="str">
            <v>FLORES</v>
          </cell>
          <cell r="Q281" t="str">
            <v>ZEGARRA</v>
          </cell>
          <cell r="R281" t="str">
            <v>DAISY NANCY</v>
          </cell>
          <cell r="S281">
            <v>1</v>
          </cell>
          <cell r="T281">
            <v>0</v>
          </cell>
          <cell r="U281" t="str">
            <v/>
          </cell>
          <cell r="V281" t="str">
            <v/>
          </cell>
          <cell r="W281" t="str">
            <v/>
          </cell>
          <cell r="X281">
            <v>1</v>
          </cell>
          <cell r="Y281">
            <v>1</v>
          </cell>
          <cell r="Z281" t="str">
            <v>VILLA EL SALVADOR</v>
          </cell>
          <cell r="AA281">
            <v>1</v>
          </cell>
          <cell r="AB281">
            <v>1</v>
          </cell>
          <cell r="AC281" t="str">
            <v>73320772</v>
          </cell>
          <cell r="AD281">
            <v>1</v>
          </cell>
          <cell r="AE281" t="str">
            <v/>
          </cell>
          <cell r="AF281" t="str">
            <v/>
          </cell>
          <cell r="AG281" t="str">
            <v>MEOÑO</v>
          </cell>
          <cell r="AH281" t="str">
            <v>CHEVES</v>
          </cell>
          <cell r="AI281" t="str">
            <v>VICKY ANAHI</v>
          </cell>
          <cell r="AJ281">
            <v>31</v>
          </cell>
          <cell r="AK281" t="str">
            <v>15</v>
          </cell>
          <cell r="AL281" t="str">
            <v>01</v>
          </cell>
          <cell r="AM281" t="str">
            <v>42</v>
          </cell>
          <cell r="AN281" t="str">
            <v>08</v>
          </cell>
          <cell r="AO281" t="str">
            <v>08</v>
          </cell>
          <cell r="AP281" t="str">
            <v>1994</v>
          </cell>
          <cell r="AQ281" t="str">
            <v>15</v>
          </cell>
          <cell r="AR281" t="str">
            <v>01</v>
          </cell>
          <cell r="AS281" t="str">
            <v>42</v>
          </cell>
          <cell r="AT281" t="str">
            <v>0001</v>
          </cell>
          <cell r="AU281">
            <v>1</v>
          </cell>
          <cell r="AV281">
            <v>5</v>
          </cell>
          <cell r="AW281" t="str">
            <v>SECTOR 2 GRUPO 1</v>
          </cell>
          <cell r="AX281" t="str">
            <v/>
          </cell>
          <cell r="AY281" t="str">
            <v/>
          </cell>
          <cell r="AZ281" t="str">
            <v/>
          </cell>
          <cell r="BA281" t="str">
            <v/>
          </cell>
          <cell r="BB281" t="str">
            <v>H</v>
          </cell>
          <cell r="BC281" t="str">
            <v>18</v>
          </cell>
          <cell r="BD281" t="str">
            <v/>
          </cell>
          <cell r="BE281" t="str">
            <v>AV. EL SOL CON VILLA DEL MAR</v>
          </cell>
          <cell r="BF281">
            <v>0</v>
          </cell>
          <cell r="BH281">
            <v>1</v>
          </cell>
          <cell r="BI281">
            <v>2</v>
          </cell>
          <cell r="BJ281">
            <v>1</v>
          </cell>
          <cell r="BK281">
            <v>7</v>
          </cell>
          <cell r="BL281" t="str">
            <v/>
          </cell>
          <cell r="BM281" t="str">
            <v/>
          </cell>
          <cell r="BN281">
            <v>10</v>
          </cell>
          <cell r="BO281" t="str">
            <v/>
          </cell>
          <cell r="BP281" t="str">
            <v/>
          </cell>
          <cell r="BQ281">
            <v>1</v>
          </cell>
          <cell r="BR281">
            <v>0</v>
          </cell>
          <cell r="BS281">
            <v>0</v>
          </cell>
          <cell r="BT281" t="str">
            <v/>
          </cell>
          <cell r="BU281" t="str">
            <v/>
          </cell>
          <cell r="BV281" t="str">
            <v/>
          </cell>
          <cell r="BW281" t="str">
            <v/>
          </cell>
          <cell r="BX281" t="str">
            <v/>
          </cell>
          <cell r="BY281" t="str">
            <v/>
          </cell>
          <cell r="BZ281" t="str">
            <v/>
          </cell>
          <cell r="CA281">
            <v>2</v>
          </cell>
          <cell r="CB281">
            <v>6</v>
          </cell>
          <cell r="CC281">
            <v>0</v>
          </cell>
          <cell r="CD281" t="str">
            <v/>
          </cell>
          <cell r="CE281" t="str">
            <v/>
          </cell>
          <cell r="CF281" t="str">
            <v/>
          </cell>
          <cell r="CG281" t="str">
            <v/>
          </cell>
          <cell r="CH281" t="str">
            <v/>
          </cell>
          <cell r="CI281" t="str">
            <v/>
          </cell>
          <cell r="CJ281" t="str">
            <v/>
          </cell>
          <cell r="CK281">
            <v>0</v>
          </cell>
          <cell r="CL281" t="str">
            <v/>
          </cell>
          <cell r="CN281" t="str">
            <v/>
          </cell>
          <cell r="CO281">
            <v>945617072</v>
          </cell>
          <cell r="CP281" t="str">
            <v/>
          </cell>
          <cell r="CQ281">
            <v>1</v>
          </cell>
          <cell r="CR281">
            <v>1</v>
          </cell>
          <cell r="CS281">
            <v>0</v>
          </cell>
          <cell r="DL281">
            <v>2</v>
          </cell>
          <cell r="DM281" t="str">
            <v/>
          </cell>
          <cell r="DN281">
            <v>1</v>
          </cell>
          <cell r="DO281" t="str">
            <v/>
          </cell>
          <cell r="DP281">
            <v>2</v>
          </cell>
          <cell r="DQ281">
            <v>0</v>
          </cell>
          <cell r="DR281">
            <v>0</v>
          </cell>
          <cell r="DS281">
            <v>3</v>
          </cell>
          <cell r="DT281">
            <v>3</v>
          </cell>
          <cell r="DU281" t="str">
            <v/>
          </cell>
          <cell r="DV281" t="str">
            <v/>
          </cell>
          <cell r="DW281" t="str">
            <v/>
          </cell>
          <cell r="DX281" t="str">
            <v/>
          </cell>
          <cell r="DY281" t="str">
            <v/>
          </cell>
          <cell r="DZ281" t="str">
            <v/>
          </cell>
          <cell r="EA281" t="str">
            <v/>
          </cell>
          <cell r="EB281" t="str">
            <v/>
          </cell>
          <cell r="EC281" t="str">
            <v/>
          </cell>
          <cell r="ED281" t="str">
            <v/>
          </cell>
          <cell r="EE281" t="str">
            <v/>
          </cell>
          <cell r="EF281" t="str">
            <v/>
          </cell>
          <cell r="EG281" t="str">
            <v/>
          </cell>
          <cell r="EH281" t="str">
            <v/>
          </cell>
          <cell r="EI281" t="str">
            <v/>
          </cell>
          <cell r="EJ281" t="str">
            <v/>
          </cell>
          <cell r="EK281" t="str">
            <v/>
          </cell>
          <cell r="EL281" t="str">
            <v/>
          </cell>
          <cell r="EM281" t="str">
            <v>15</v>
          </cell>
          <cell r="EN281" t="str">
            <v>01</v>
          </cell>
          <cell r="EO281" t="str">
            <v>42</v>
          </cell>
          <cell r="EP281" t="str">
            <v>0001</v>
          </cell>
          <cell r="EQ281" t="str">
            <v>USUARIA INICIO ACOMPAÑAMIENTO EN ENERO 2026</v>
          </cell>
          <cell r="ER281" t="str">
            <v>30 a 39 años</v>
          </cell>
          <cell r="ES281" t="str">
            <v>1501</v>
          </cell>
          <cell r="ET281" t="str">
            <v>1501420001</v>
          </cell>
          <cell r="EU281" t="str">
            <v>150142</v>
          </cell>
          <cell r="EV281" t="str">
            <v>150142</v>
          </cell>
          <cell r="EW281" t="b">
            <v>1</v>
          </cell>
          <cell r="EX281" t="str">
            <v>MAM - VILLA EL SALVADOR</v>
          </cell>
          <cell r="EY281">
            <v>3</v>
          </cell>
          <cell r="EZ281" t="str">
            <v>150142</v>
          </cell>
          <cell r="FA281" t="str">
            <v>1501420001</v>
          </cell>
          <cell r="FB281" t="str">
            <v/>
          </cell>
          <cell r="FC281" t="str">
            <v>1501420001</v>
          </cell>
          <cell r="FD281" t="str">
            <v>VILLA EL SALVADOR</v>
          </cell>
          <cell r="FE281" t="str">
            <v>VILLA EL SALVADOR</v>
          </cell>
          <cell r="FF281" t="e">
            <v>#N/A</v>
          </cell>
          <cell r="FG281" t="str">
            <v>VILLA EL SALVADOR</v>
          </cell>
          <cell r="FH281" t="str">
            <v>46414808</v>
          </cell>
          <cell r="FI281">
            <v>0</v>
          </cell>
          <cell r="FJ281" t="str">
            <v>VILLA EL SALVADOR</v>
          </cell>
          <cell r="FK281">
            <v>0</v>
          </cell>
          <cell r="FL281" t="str">
            <v>FLORES</v>
          </cell>
          <cell r="FM281">
            <v>0</v>
          </cell>
          <cell r="FN281" t="str">
            <v>ZEGARRA</v>
          </cell>
          <cell r="FO281">
            <v>0</v>
          </cell>
          <cell r="FP281" t="str">
            <v>DAISY NANCY</v>
          </cell>
          <cell r="FQ281">
            <v>0</v>
          </cell>
          <cell r="FR281" t="str">
            <v>73320772</v>
          </cell>
          <cell r="FS281" t="str">
            <v>MEOÑO</v>
          </cell>
          <cell r="FT281" t="str">
            <v>CHEVES</v>
          </cell>
          <cell r="FU281" t="str">
            <v>VICKY ANAHI</v>
          </cell>
          <cell r="FV281" t="str">
            <v>08</v>
          </cell>
          <cell r="FW281" t="str">
            <v>08</v>
          </cell>
          <cell r="FX281" t="str">
            <v>1994</v>
          </cell>
          <cell r="FY281">
            <v>0</v>
          </cell>
          <cell r="FZ281">
            <v>0</v>
          </cell>
          <cell r="GA281">
            <v>0</v>
          </cell>
          <cell r="GB281">
            <v>0</v>
          </cell>
          <cell r="GC281">
            <v>0</v>
          </cell>
          <cell r="GD281">
            <v>0</v>
          </cell>
          <cell r="GE281">
            <v>0</v>
          </cell>
          <cell r="GF281">
            <v>0</v>
          </cell>
          <cell r="GG281">
            <v>0</v>
          </cell>
          <cell r="GH281">
            <v>0</v>
          </cell>
          <cell r="GI281">
            <v>0</v>
          </cell>
        </row>
        <row r="282">
          <cell r="F282">
            <v>55062</v>
          </cell>
          <cell r="G282" t="str">
            <v>VILLA EL SALVADOR</v>
          </cell>
          <cell r="H282">
            <v>1</v>
          </cell>
          <cell r="I282" t="str">
            <v>A-1307</v>
          </cell>
          <cell r="J282" t="str">
            <v>K</v>
          </cell>
          <cell r="K282">
            <v>0</v>
          </cell>
          <cell r="L282" t="str">
            <v>05</v>
          </cell>
          <cell r="M282" t="str">
            <v>01</v>
          </cell>
          <cell r="N282" t="str">
            <v>2026</v>
          </cell>
          <cell r="O282" t="str">
            <v>46414808</v>
          </cell>
          <cell r="P282" t="str">
            <v>FLORES</v>
          </cell>
          <cell r="Q282" t="str">
            <v>ZEGARRA</v>
          </cell>
          <cell r="R282" t="str">
            <v>DAISY NANCY</v>
          </cell>
          <cell r="S282">
            <v>1</v>
          </cell>
          <cell r="T282">
            <v>0</v>
          </cell>
          <cell r="U282" t="str">
            <v/>
          </cell>
          <cell r="V282" t="str">
            <v/>
          </cell>
          <cell r="W282" t="str">
            <v/>
          </cell>
          <cell r="X282">
            <v>1</v>
          </cell>
          <cell r="Y282">
            <v>1</v>
          </cell>
          <cell r="Z282" t="str">
            <v>VILLA EL SALVADOR</v>
          </cell>
          <cell r="AA282">
            <v>1</v>
          </cell>
          <cell r="AB282">
            <v>1</v>
          </cell>
          <cell r="AC282" t="str">
            <v>40017486</v>
          </cell>
          <cell r="AD282">
            <v>1</v>
          </cell>
          <cell r="AE282" t="str">
            <v/>
          </cell>
          <cell r="AF282" t="str">
            <v/>
          </cell>
          <cell r="AG282" t="str">
            <v>CASTRO</v>
          </cell>
          <cell r="AH282" t="str">
            <v>QUISPE</v>
          </cell>
          <cell r="AI282" t="str">
            <v>GLADYS VILMA</v>
          </cell>
          <cell r="AJ282">
            <v>47</v>
          </cell>
          <cell r="AK282" t="str">
            <v>15</v>
          </cell>
          <cell r="AL282" t="str">
            <v>01</v>
          </cell>
          <cell r="AM282" t="str">
            <v>42</v>
          </cell>
          <cell r="AN282" t="str">
            <v>09</v>
          </cell>
          <cell r="AO282" t="str">
            <v>11</v>
          </cell>
          <cell r="AP282" t="str">
            <v>1978</v>
          </cell>
          <cell r="AQ282" t="str">
            <v>15</v>
          </cell>
          <cell r="AR282" t="str">
            <v>01</v>
          </cell>
          <cell r="AS282" t="str">
            <v>42</v>
          </cell>
          <cell r="AT282" t="str">
            <v>0001</v>
          </cell>
          <cell r="AU282">
            <v>1</v>
          </cell>
          <cell r="AV282">
            <v>5</v>
          </cell>
          <cell r="AW282" t="str">
            <v>SECTOR 3 GRUPO 18</v>
          </cell>
          <cell r="AX282" t="str">
            <v/>
          </cell>
          <cell r="AY282" t="str">
            <v/>
          </cell>
          <cell r="AZ282" t="str">
            <v/>
          </cell>
          <cell r="BA282" t="str">
            <v/>
          </cell>
          <cell r="BB282" t="str">
            <v>K</v>
          </cell>
          <cell r="BC282" t="str">
            <v>8</v>
          </cell>
          <cell r="BD282" t="str">
            <v/>
          </cell>
          <cell r="BE282" t="str">
            <v>PARQUE ZONAL HUASCAR</v>
          </cell>
          <cell r="BF282">
            <v>0</v>
          </cell>
          <cell r="BH282">
            <v>1</v>
          </cell>
          <cell r="BI282">
            <v>1</v>
          </cell>
          <cell r="BJ282">
            <v>5</v>
          </cell>
          <cell r="BK282">
            <v>7</v>
          </cell>
          <cell r="BL282" t="str">
            <v/>
          </cell>
          <cell r="BM282" t="str">
            <v/>
          </cell>
          <cell r="BN282">
            <v>10</v>
          </cell>
          <cell r="BO282" t="str">
            <v/>
          </cell>
          <cell r="BP282" t="str">
            <v/>
          </cell>
          <cell r="BQ282">
            <v>1</v>
          </cell>
          <cell r="BR282">
            <v>0</v>
          </cell>
          <cell r="BS282">
            <v>0</v>
          </cell>
          <cell r="BT282" t="str">
            <v/>
          </cell>
          <cell r="BU282" t="str">
            <v/>
          </cell>
          <cell r="BV282" t="str">
            <v/>
          </cell>
          <cell r="BW282" t="str">
            <v/>
          </cell>
          <cell r="BX282" t="str">
            <v/>
          </cell>
          <cell r="BY282" t="str">
            <v/>
          </cell>
          <cell r="BZ282" t="str">
            <v/>
          </cell>
          <cell r="CA282">
            <v>2</v>
          </cell>
          <cell r="CB282">
            <v>6</v>
          </cell>
          <cell r="CC282">
            <v>0</v>
          </cell>
          <cell r="CD282" t="str">
            <v/>
          </cell>
          <cell r="CE282" t="str">
            <v/>
          </cell>
          <cell r="CF282" t="str">
            <v/>
          </cell>
          <cell r="CG282" t="str">
            <v/>
          </cell>
          <cell r="CH282" t="str">
            <v/>
          </cell>
          <cell r="CI282" t="str">
            <v/>
          </cell>
          <cell r="CJ282" t="str">
            <v/>
          </cell>
          <cell r="CK282">
            <v>0</v>
          </cell>
          <cell r="CL282" t="str">
            <v/>
          </cell>
          <cell r="CN282" t="str">
            <v/>
          </cell>
          <cell r="CO282">
            <v>925367218</v>
          </cell>
          <cell r="CP282" t="str">
            <v/>
          </cell>
          <cell r="CQ282">
            <v>1</v>
          </cell>
          <cell r="CR282">
            <v>1</v>
          </cell>
          <cell r="CS282">
            <v>0</v>
          </cell>
          <cell r="DL282">
            <v>2</v>
          </cell>
          <cell r="DM282" t="str">
            <v/>
          </cell>
          <cell r="DN282">
            <v>1</v>
          </cell>
          <cell r="DO282">
            <v>1</v>
          </cell>
          <cell r="DP282">
            <v>2</v>
          </cell>
          <cell r="DQ282">
            <v>0</v>
          </cell>
          <cell r="DR282">
            <v>0</v>
          </cell>
          <cell r="DS282">
            <v>3</v>
          </cell>
          <cell r="DT282">
            <v>3</v>
          </cell>
          <cell r="DU282" t="str">
            <v/>
          </cell>
          <cell r="DV282" t="str">
            <v/>
          </cell>
          <cell r="DW282" t="str">
            <v/>
          </cell>
          <cell r="DX282" t="str">
            <v/>
          </cell>
          <cell r="DY282" t="str">
            <v/>
          </cell>
          <cell r="DZ282" t="str">
            <v/>
          </cell>
          <cell r="EA282" t="str">
            <v/>
          </cell>
          <cell r="EB282" t="str">
            <v/>
          </cell>
          <cell r="EC282" t="str">
            <v/>
          </cell>
          <cell r="ED282" t="str">
            <v/>
          </cell>
          <cell r="EE282" t="str">
            <v/>
          </cell>
          <cell r="EF282" t="str">
            <v/>
          </cell>
          <cell r="EG282" t="str">
            <v/>
          </cell>
          <cell r="EH282" t="str">
            <v/>
          </cell>
          <cell r="EI282" t="str">
            <v/>
          </cell>
          <cell r="EJ282" t="str">
            <v/>
          </cell>
          <cell r="EK282" t="str">
            <v/>
          </cell>
          <cell r="EL282" t="str">
            <v/>
          </cell>
          <cell r="EM282" t="str">
            <v>15</v>
          </cell>
          <cell r="EN282" t="str">
            <v>01</v>
          </cell>
          <cell r="EO282" t="str">
            <v>42</v>
          </cell>
          <cell r="EP282" t="str">
            <v>0001</v>
          </cell>
          <cell r="EQ282" t="str">
            <v>USUARIA INICIO SUS SESIONES EN ENERO 2026</v>
          </cell>
          <cell r="ER282" t="str">
            <v>40 a 49 años</v>
          </cell>
          <cell r="ES282" t="str">
            <v>1501</v>
          </cell>
          <cell r="ET282" t="str">
            <v>1501420001</v>
          </cell>
          <cell r="EU282" t="str">
            <v>150142</v>
          </cell>
          <cell r="EV282" t="str">
            <v>150142</v>
          </cell>
          <cell r="EW282" t="b">
            <v>1</v>
          </cell>
          <cell r="EX282" t="str">
            <v>MAM - VILLA EL SALVADOR</v>
          </cell>
          <cell r="EY282">
            <v>2</v>
          </cell>
          <cell r="EZ282" t="str">
            <v>150142</v>
          </cell>
          <cell r="FA282" t="str">
            <v>1501420001</v>
          </cell>
          <cell r="FB282" t="str">
            <v/>
          </cell>
          <cell r="FC282" t="str">
            <v>1501420001</v>
          </cell>
          <cell r="FD282" t="str">
            <v>VILLA EL SALVADOR</v>
          </cell>
          <cell r="FE282" t="str">
            <v>VILLA EL SALVADOR</v>
          </cell>
          <cell r="FF282" t="e">
            <v>#N/A</v>
          </cell>
          <cell r="FG282" t="str">
            <v>VILLA EL SALVADOR</v>
          </cell>
          <cell r="FH282" t="str">
            <v>46414808</v>
          </cell>
          <cell r="FI282">
            <v>0</v>
          </cell>
          <cell r="FJ282" t="str">
            <v>VILLA EL SALVADOR</v>
          </cell>
          <cell r="FK282">
            <v>0</v>
          </cell>
          <cell r="FL282" t="str">
            <v>FLORES</v>
          </cell>
          <cell r="FM282">
            <v>0</v>
          </cell>
          <cell r="FN282" t="str">
            <v>ZEGARRA</v>
          </cell>
          <cell r="FO282">
            <v>0</v>
          </cell>
          <cell r="FP282" t="str">
            <v>DAISY NANCY</v>
          </cell>
          <cell r="FQ282">
            <v>0</v>
          </cell>
          <cell r="FR282" t="str">
            <v>40017486</v>
          </cell>
          <cell r="FS282" t="str">
            <v>CASTRO</v>
          </cell>
          <cell r="FT282" t="str">
            <v>QUISPE</v>
          </cell>
          <cell r="FU282" t="str">
            <v>GLADYS VILMA</v>
          </cell>
          <cell r="FV282" t="str">
            <v>09</v>
          </cell>
          <cell r="FW282" t="str">
            <v>11</v>
          </cell>
          <cell r="FX282" t="str">
            <v>1978</v>
          </cell>
          <cell r="FY282">
            <v>0</v>
          </cell>
          <cell r="FZ282">
            <v>0</v>
          </cell>
          <cell r="GA282">
            <v>0</v>
          </cell>
          <cell r="GB282">
            <v>0</v>
          </cell>
          <cell r="GC282">
            <v>0</v>
          </cell>
          <cell r="GD282">
            <v>0</v>
          </cell>
          <cell r="GE282">
            <v>0</v>
          </cell>
          <cell r="GF282">
            <v>0</v>
          </cell>
          <cell r="GG282">
            <v>0</v>
          </cell>
          <cell r="GH282">
            <v>0</v>
          </cell>
          <cell r="GI282">
            <v>0</v>
          </cell>
        </row>
        <row r="283">
          <cell r="F283">
            <v>55061</v>
          </cell>
          <cell r="G283" t="str">
            <v>COMISARIA SOL DE ORO</v>
          </cell>
          <cell r="H283">
            <v>4</v>
          </cell>
          <cell r="I283" t="str">
            <v>A-1307</v>
          </cell>
          <cell r="J283" t="str">
            <v>G</v>
          </cell>
          <cell r="K283">
            <v>0</v>
          </cell>
          <cell r="L283" t="str">
            <v>01</v>
          </cell>
          <cell r="M283" t="str">
            <v>01</v>
          </cell>
          <cell r="N283" t="str">
            <v>2026</v>
          </cell>
          <cell r="O283" t="str">
            <v>08115971</v>
          </cell>
          <cell r="P283" t="str">
            <v>RUIZ</v>
          </cell>
          <cell r="Q283" t="str">
            <v>CONTRERAS</v>
          </cell>
          <cell r="R283" t="str">
            <v>CARMEN MARIA</v>
          </cell>
          <cell r="S283">
            <v>1</v>
          </cell>
          <cell r="T283">
            <v>0</v>
          </cell>
          <cell r="U283" t="str">
            <v/>
          </cell>
          <cell r="V283" t="str">
            <v/>
          </cell>
          <cell r="W283" t="str">
            <v/>
          </cell>
          <cell r="X283">
            <v>1</v>
          </cell>
          <cell r="Y283">
            <v>2</v>
          </cell>
          <cell r="Z283" t="str">
            <v>COMISARIA SOL DE ORO</v>
          </cell>
          <cell r="AA283">
            <v>1</v>
          </cell>
          <cell r="AB283">
            <v>1</v>
          </cell>
          <cell r="AC283" t="str">
            <v>45495365</v>
          </cell>
          <cell r="AD283">
            <v>1</v>
          </cell>
          <cell r="AE283" t="str">
            <v/>
          </cell>
          <cell r="AF283" t="str">
            <v/>
          </cell>
          <cell r="AG283" t="str">
            <v>DONAYRE</v>
          </cell>
          <cell r="AH283" t="str">
            <v>SANCHEZ</v>
          </cell>
          <cell r="AI283" t="str">
            <v>JANETH ROSARIO</v>
          </cell>
          <cell r="AJ283">
            <v>37</v>
          </cell>
          <cell r="AK283" t="str">
            <v>15</v>
          </cell>
          <cell r="AL283" t="str">
            <v>01</v>
          </cell>
          <cell r="AM283" t="str">
            <v>01</v>
          </cell>
          <cell r="AN283" t="str">
            <v>13</v>
          </cell>
          <cell r="AO283" t="str">
            <v>02</v>
          </cell>
          <cell r="AP283" t="str">
            <v>1988</v>
          </cell>
          <cell r="AQ283" t="str">
            <v>15</v>
          </cell>
          <cell r="AR283" t="str">
            <v>01</v>
          </cell>
          <cell r="AS283" t="str">
            <v>17</v>
          </cell>
          <cell r="AT283" t="str">
            <v>0001</v>
          </cell>
          <cell r="AU283">
            <v>1</v>
          </cell>
          <cell r="AV283">
            <v>5</v>
          </cell>
          <cell r="AW283" t="str">
            <v>ASENTAMIENTO HUMANO VIRGEN DE FATIMA</v>
          </cell>
          <cell r="AX283" t="str">
            <v/>
          </cell>
          <cell r="AY283" t="str">
            <v/>
          </cell>
          <cell r="AZ283" t="str">
            <v/>
          </cell>
          <cell r="BA283" t="str">
            <v>2</v>
          </cell>
          <cell r="BB283" t="str">
            <v>V</v>
          </cell>
          <cell r="BC283" t="str">
            <v>S/N</v>
          </cell>
          <cell r="BD283" t="str">
            <v/>
          </cell>
          <cell r="BE283" t="str">
            <v>SEGUNDO PISO DEL LOCAL COMUNAL JOSÉ CARLOS MARIATEGUI</v>
          </cell>
          <cell r="BF283">
            <v>0</v>
          </cell>
          <cell r="BH283">
            <v>1</v>
          </cell>
          <cell r="BI283">
            <v>1</v>
          </cell>
          <cell r="BJ283">
            <v>4</v>
          </cell>
          <cell r="BK283">
            <v>7</v>
          </cell>
          <cell r="BL283" t="str">
            <v/>
          </cell>
          <cell r="BM283" t="str">
            <v/>
          </cell>
          <cell r="BN283">
            <v>10</v>
          </cell>
          <cell r="BO283" t="str">
            <v/>
          </cell>
          <cell r="BP283" t="str">
            <v/>
          </cell>
          <cell r="BQ283">
            <v>0</v>
          </cell>
          <cell r="BR283" t="str">
            <v/>
          </cell>
          <cell r="BS283">
            <v>0</v>
          </cell>
          <cell r="BT283" t="str">
            <v/>
          </cell>
          <cell r="BU283" t="str">
            <v/>
          </cell>
          <cell r="BV283" t="str">
            <v/>
          </cell>
          <cell r="BW283" t="str">
            <v/>
          </cell>
          <cell r="BX283" t="str">
            <v/>
          </cell>
          <cell r="BY283" t="str">
            <v/>
          </cell>
          <cell r="BZ283" t="str">
            <v/>
          </cell>
          <cell r="CA283">
            <v>2</v>
          </cell>
          <cell r="CB283">
            <v>6</v>
          </cell>
          <cell r="CC283">
            <v>0</v>
          </cell>
          <cell r="CD283" t="str">
            <v/>
          </cell>
          <cell r="CE283" t="str">
            <v/>
          </cell>
          <cell r="CF283" t="str">
            <v/>
          </cell>
          <cell r="CG283" t="str">
            <v/>
          </cell>
          <cell r="CH283" t="str">
            <v/>
          </cell>
          <cell r="CI283" t="str">
            <v/>
          </cell>
          <cell r="CJ283" t="str">
            <v/>
          </cell>
          <cell r="CK283">
            <v>0</v>
          </cell>
          <cell r="CL283" t="str">
            <v/>
          </cell>
          <cell r="CN283" t="str">
            <v/>
          </cell>
          <cell r="CO283">
            <v>920129479</v>
          </cell>
          <cell r="CP283" t="str">
            <v/>
          </cell>
          <cell r="CQ283">
            <v>1</v>
          </cell>
          <cell r="CR283">
            <v>1</v>
          </cell>
          <cell r="CS283">
            <v>1</v>
          </cell>
          <cell r="CT283" t="str">
            <v>MILAGROS SANCHEZ PAIRAZAMAN</v>
          </cell>
          <cell r="CU283" t="str">
            <v>MAMÁ</v>
          </cell>
          <cell r="CV283" t="str">
            <v/>
          </cell>
          <cell r="CW283" t="str">
            <v/>
          </cell>
          <cell r="CX283" t="str">
            <v>1</v>
          </cell>
          <cell r="CY283" t="str">
            <v/>
          </cell>
          <cell r="CZ283" t="str">
            <v/>
          </cell>
          <cell r="DA283" t="str">
            <v/>
          </cell>
          <cell r="DB283" t="str">
            <v/>
          </cell>
          <cell r="DL283">
            <v>2</v>
          </cell>
          <cell r="DM283" t="str">
            <v/>
          </cell>
          <cell r="DN283">
            <v>1</v>
          </cell>
          <cell r="DO283">
            <v>1</v>
          </cell>
          <cell r="DP283">
            <v>2</v>
          </cell>
          <cell r="DQ283">
            <v>0</v>
          </cell>
          <cell r="DR283">
            <v>0</v>
          </cell>
          <cell r="DS283">
            <v>3</v>
          </cell>
          <cell r="DT283">
            <v>3</v>
          </cell>
          <cell r="DU283" t="str">
            <v/>
          </cell>
          <cell r="DV283" t="str">
            <v/>
          </cell>
          <cell r="DW283" t="str">
            <v/>
          </cell>
          <cell r="DX283" t="str">
            <v/>
          </cell>
          <cell r="DY283" t="str">
            <v/>
          </cell>
          <cell r="DZ283" t="str">
            <v/>
          </cell>
          <cell r="EA283" t="str">
            <v/>
          </cell>
          <cell r="EB283" t="str">
            <v/>
          </cell>
          <cell r="EC283" t="str">
            <v/>
          </cell>
          <cell r="ED283" t="str">
            <v/>
          </cell>
          <cell r="EE283" t="str">
            <v/>
          </cell>
          <cell r="EF283" t="str">
            <v/>
          </cell>
          <cell r="EG283" t="str">
            <v/>
          </cell>
          <cell r="EH283" t="str">
            <v/>
          </cell>
          <cell r="EI283" t="str">
            <v/>
          </cell>
          <cell r="EJ283" t="str">
            <v/>
          </cell>
          <cell r="EK283" t="str">
            <v/>
          </cell>
          <cell r="EL283" t="str">
            <v/>
          </cell>
          <cell r="EM283" t="str">
            <v>15</v>
          </cell>
          <cell r="EN283" t="str">
            <v>01</v>
          </cell>
          <cell r="EO283" t="str">
            <v>17</v>
          </cell>
          <cell r="EP283" t="str">
            <v>0001</v>
          </cell>
          <cell r="ER283" t="str">
            <v>30 a 39 años</v>
          </cell>
          <cell r="ES283" t="str">
            <v>1501</v>
          </cell>
          <cell r="ET283" t="str">
            <v>1501170001</v>
          </cell>
          <cell r="EU283" t="str">
            <v>150117</v>
          </cell>
          <cell r="EV283" t="str">
            <v>150117</v>
          </cell>
          <cell r="EW283" t="b">
            <v>1</v>
          </cell>
          <cell r="EX283" t="str">
            <v>MAM - LOS OLIVOS</v>
          </cell>
          <cell r="EY283">
            <v>2</v>
          </cell>
          <cell r="EZ283" t="str">
            <v>150101</v>
          </cell>
          <cell r="FA283" t="str">
            <v>1501170001</v>
          </cell>
          <cell r="FB283" t="str">
            <v/>
          </cell>
          <cell r="FC283" t="str">
            <v>1501170001</v>
          </cell>
          <cell r="FD283" t="str">
            <v>LIMA</v>
          </cell>
          <cell r="FE283" t="str">
            <v>LAS PALMERAS</v>
          </cell>
          <cell r="FF283" t="e">
            <v>#N/A</v>
          </cell>
          <cell r="FG283" t="str">
            <v>LAS PALMERAS</v>
          </cell>
          <cell r="FH283" t="str">
            <v>08115971</v>
          </cell>
          <cell r="FI283">
            <v>0</v>
          </cell>
          <cell r="FJ283" t="str">
            <v>COMISARIA SOL DE ORO</v>
          </cell>
          <cell r="FK283">
            <v>0</v>
          </cell>
          <cell r="FL283" t="str">
            <v>RUIZ</v>
          </cell>
          <cell r="FM283">
            <v>0</v>
          </cell>
          <cell r="FN283" t="str">
            <v>CONTRERAS</v>
          </cell>
          <cell r="FO283">
            <v>0</v>
          </cell>
          <cell r="FP283" t="str">
            <v>CARMEN MARIA</v>
          </cell>
          <cell r="FQ283">
            <v>0</v>
          </cell>
          <cell r="FR283" t="str">
            <v>45495365</v>
          </cell>
          <cell r="FS283" t="str">
            <v>DONAYRE</v>
          </cell>
          <cell r="FT283" t="str">
            <v>SANCHEZ</v>
          </cell>
          <cell r="FU283" t="str">
            <v>JANETH ROSARIO</v>
          </cell>
          <cell r="FV283" t="str">
            <v>13</v>
          </cell>
          <cell r="FW283" t="str">
            <v>02</v>
          </cell>
          <cell r="FX283" t="str">
            <v>1988</v>
          </cell>
          <cell r="FY283">
            <v>0</v>
          </cell>
          <cell r="FZ283">
            <v>0</v>
          </cell>
          <cell r="GA283">
            <v>0</v>
          </cell>
          <cell r="GB283">
            <v>0</v>
          </cell>
          <cell r="GC283">
            <v>0</v>
          </cell>
          <cell r="GD283">
            <v>0</v>
          </cell>
          <cell r="GE283">
            <v>0</v>
          </cell>
          <cell r="GF283">
            <v>0</v>
          </cell>
          <cell r="GG283">
            <v>0</v>
          </cell>
          <cell r="GH283">
            <v>0</v>
          </cell>
          <cell r="GI283">
            <v>0</v>
          </cell>
        </row>
        <row r="284">
          <cell r="F284">
            <v>55060</v>
          </cell>
          <cell r="G284" t="str">
            <v>BAGUA</v>
          </cell>
          <cell r="H284">
            <v>11</v>
          </cell>
          <cell r="I284" t="str">
            <v>A-1307</v>
          </cell>
          <cell r="J284" t="str">
            <v>M</v>
          </cell>
          <cell r="K284">
            <v>0</v>
          </cell>
          <cell r="L284" t="str">
            <v>02</v>
          </cell>
          <cell r="M284" t="str">
            <v>01</v>
          </cell>
          <cell r="N284" t="str">
            <v>2026</v>
          </cell>
          <cell r="O284" t="str">
            <v>43527820</v>
          </cell>
          <cell r="P284" t="str">
            <v>REYES</v>
          </cell>
          <cell r="Q284" t="str">
            <v>CRUZ</v>
          </cell>
          <cell r="R284" t="str">
            <v>DORIS</v>
          </cell>
          <cell r="S284">
            <v>1</v>
          </cell>
          <cell r="T284">
            <v>0</v>
          </cell>
          <cell r="U284" t="str">
            <v/>
          </cell>
          <cell r="V284" t="str">
            <v/>
          </cell>
          <cell r="W284" t="str">
            <v/>
          </cell>
          <cell r="X284">
            <v>1</v>
          </cell>
          <cell r="Y284">
            <v>2</v>
          </cell>
          <cell r="Z284" t="str">
            <v>COMISARIA BAGUA</v>
          </cell>
          <cell r="AA284">
            <v>1</v>
          </cell>
          <cell r="AB284">
            <v>1</v>
          </cell>
          <cell r="AC284" t="str">
            <v>44133199</v>
          </cell>
          <cell r="AD284">
            <v>1</v>
          </cell>
          <cell r="AE284" t="str">
            <v/>
          </cell>
          <cell r="AF284" t="str">
            <v/>
          </cell>
          <cell r="AG284" t="str">
            <v>PUSE</v>
          </cell>
          <cell r="AH284" t="str">
            <v>CRUZ</v>
          </cell>
          <cell r="AI284" t="str">
            <v>YANINA CONSUELO</v>
          </cell>
          <cell r="AJ284">
            <v>39</v>
          </cell>
          <cell r="AK284" t="str">
            <v>14</v>
          </cell>
          <cell r="AL284" t="str">
            <v>03</v>
          </cell>
          <cell r="AM284" t="str">
            <v>08</v>
          </cell>
          <cell r="AN284" t="str">
            <v>11</v>
          </cell>
          <cell r="AO284" t="str">
            <v>11</v>
          </cell>
          <cell r="AP284" t="str">
            <v>1986</v>
          </cell>
          <cell r="AQ284" t="str">
            <v>01</v>
          </cell>
          <cell r="AR284" t="str">
            <v>02</v>
          </cell>
          <cell r="AS284" t="str">
            <v>01</v>
          </cell>
          <cell r="AT284" t="str">
            <v>0001</v>
          </cell>
          <cell r="AU284">
            <v>1</v>
          </cell>
          <cell r="AV284">
            <v>4</v>
          </cell>
          <cell r="AW284" t="str">
            <v>PROLONGACION 29 DE AGOSTO</v>
          </cell>
          <cell r="AX284" t="str">
            <v>237</v>
          </cell>
          <cell r="AY284" t="str">
            <v/>
          </cell>
          <cell r="AZ284" t="str">
            <v/>
          </cell>
          <cell r="BA284" t="str">
            <v/>
          </cell>
          <cell r="BB284" t="str">
            <v/>
          </cell>
          <cell r="BC284" t="str">
            <v/>
          </cell>
          <cell r="BD284" t="str">
            <v/>
          </cell>
          <cell r="BE284" t="str">
            <v>SECTOR LA UNION</v>
          </cell>
          <cell r="BF284">
            <v>0</v>
          </cell>
          <cell r="BH284">
            <v>1</v>
          </cell>
          <cell r="BI284">
            <v>0</v>
          </cell>
          <cell r="BJ284">
            <v>1</v>
          </cell>
          <cell r="BK284">
            <v>7</v>
          </cell>
          <cell r="BL284" t="str">
            <v/>
          </cell>
          <cell r="BM284" t="str">
            <v/>
          </cell>
          <cell r="BN284">
            <v>10</v>
          </cell>
          <cell r="BO284" t="str">
            <v/>
          </cell>
          <cell r="BP284" t="str">
            <v/>
          </cell>
          <cell r="BQ284">
            <v>1</v>
          </cell>
          <cell r="BR284">
            <v>0</v>
          </cell>
          <cell r="BS284">
            <v>0</v>
          </cell>
          <cell r="BT284" t="str">
            <v/>
          </cell>
          <cell r="BU284" t="str">
            <v/>
          </cell>
          <cell r="BV284" t="str">
            <v/>
          </cell>
          <cell r="BW284" t="str">
            <v/>
          </cell>
          <cell r="BX284" t="str">
            <v/>
          </cell>
          <cell r="BY284" t="str">
            <v/>
          </cell>
          <cell r="BZ284" t="str">
            <v/>
          </cell>
          <cell r="CA284">
            <v>2</v>
          </cell>
          <cell r="CB284">
            <v>8</v>
          </cell>
          <cell r="CC284">
            <v>0</v>
          </cell>
          <cell r="CD284" t="str">
            <v/>
          </cell>
          <cell r="CE284" t="str">
            <v/>
          </cell>
          <cell r="CF284" t="str">
            <v/>
          </cell>
          <cell r="CG284" t="str">
            <v/>
          </cell>
          <cell r="CH284" t="str">
            <v/>
          </cell>
          <cell r="CI284" t="str">
            <v/>
          </cell>
          <cell r="CJ284" t="str">
            <v/>
          </cell>
          <cell r="CK284">
            <v>1</v>
          </cell>
          <cell r="CL284">
            <v>113</v>
          </cell>
          <cell r="CM284" t="str">
            <v>FARMACEUTICA</v>
          </cell>
          <cell r="CN284" t="str">
            <v/>
          </cell>
          <cell r="CO284">
            <v>973702270</v>
          </cell>
          <cell r="CP284" t="str">
            <v/>
          </cell>
          <cell r="CQ284">
            <v>1</v>
          </cell>
          <cell r="CR284">
            <v>1</v>
          </cell>
          <cell r="CS284">
            <v>1</v>
          </cell>
          <cell r="CT284" t="str">
            <v>ELIDA CONSUELO CRUZ SILVA</v>
          </cell>
          <cell r="CU284" t="str">
            <v>MADRE</v>
          </cell>
          <cell r="CV284" t="str">
            <v/>
          </cell>
          <cell r="CW284" t="str">
            <v>1</v>
          </cell>
          <cell r="CX284" t="str">
            <v/>
          </cell>
          <cell r="CY284" t="str">
            <v>1</v>
          </cell>
          <cell r="CZ284" t="str">
            <v/>
          </cell>
          <cell r="DA284" t="str">
            <v/>
          </cell>
          <cell r="DB284" t="str">
            <v/>
          </cell>
          <cell r="DL284">
            <v>2</v>
          </cell>
          <cell r="DM284" t="str">
            <v/>
          </cell>
          <cell r="DN284">
            <v>1</v>
          </cell>
          <cell r="DO284">
            <v>1</v>
          </cell>
          <cell r="DP284">
            <v>2</v>
          </cell>
          <cell r="DQ284">
            <v>0</v>
          </cell>
          <cell r="DR284">
            <v>1</v>
          </cell>
          <cell r="DS284">
            <v>3</v>
          </cell>
          <cell r="DT284">
            <v>3</v>
          </cell>
          <cell r="DU284" t="str">
            <v/>
          </cell>
          <cell r="DV284" t="str">
            <v/>
          </cell>
          <cell r="DW284" t="str">
            <v/>
          </cell>
          <cell r="DX284" t="str">
            <v/>
          </cell>
          <cell r="DY284" t="str">
            <v/>
          </cell>
          <cell r="DZ284" t="str">
            <v/>
          </cell>
          <cell r="EA284" t="str">
            <v/>
          </cell>
          <cell r="EB284" t="str">
            <v/>
          </cell>
          <cell r="EC284" t="str">
            <v/>
          </cell>
          <cell r="ED284" t="str">
            <v/>
          </cell>
          <cell r="EE284" t="str">
            <v/>
          </cell>
          <cell r="EF284" t="str">
            <v/>
          </cell>
          <cell r="EG284" t="str">
            <v/>
          </cell>
          <cell r="EH284" t="str">
            <v/>
          </cell>
          <cell r="EI284" t="str">
            <v/>
          </cell>
          <cell r="EJ284" t="str">
            <v/>
          </cell>
          <cell r="EK284" t="str">
            <v/>
          </cell>
          <cell r="EL284" t="str">
            <v/>
          </cell>
          <cell r="EM284" t="str">
            <v>01</v>
          </cell>
          <cell r="EN284" t="str">
            <v>02</v>
          </cell>
          <cell r="EO284" t="str">
            <v>01</v>
          </cell>
          <cell r="EP284" t="str">
            <v>0001</v>
          </cell>
          <cell r="EQ284" t="str">
            <v>2020</v>
          </cell>
          <cell r="ER284" t="str">
            <v>30 a 39 años</v>
          </cell>
          <cell r="ES284" t="str">
            <v>01</v>
          </cell>
          <cell r="ET284" t="str">
            <v>0102010001</v>
          </cell>
          <cell r="EU284" t="str">
            <v>010201</v>
          </cell>
          <cell r="EV284" t="str">
            <v>010201</v>
          </cell>
          <cell r="EW284" t="b">
            <v>1</v>
          </cell>
          <cell r="EX284" t="str">
            <v>MAM - BAGUA</v>
          </cell>
          <cell r="EY284">
            <v>1</v>
          </cell>
          <cell r="EZ284" t="str">
            <v>140308</v>
          </cell>
          <cell r="FA284" t="str">
            <v>0102010001</v>
          </cell>
          <cell r="FB284" t="str">
            <v/>
          </cell>
          <cell r="FC284" t="str">
            <v>0102010001</v>
          </cell>
          <cell r="FD284" t="str">
            <v>OLMOS</v>
          </cell>
          <cell r="FE284" t="str">
            <v>BAGUA</v>
          </cell>
          <cell r="FF284" t="e">
            <v>#N/A</v>
          </cell>
          <cell r="FG284" t="str">
            <v>BAGUA</v>
          </cell>
          <cell r="FH284" t="str">
            <v>43527820</v>
          </cell>
          <cell r="FI284">
            <v>0</v>
          </cell>
          <cell r="FJ284" t="str">
            <v>BAGUA</v>
          </cell>
          <cell r="FK284">
            <v>0</v>
          </cell>
          <cell r="FL284" t="str">
            <v>REYES</v>
          </cell>
          <cell r="FM284">
            <v>0</v>
          </cell>
          <cell r="FN284" t="str">
            <v>CRUZ</v>
          </cell>
          <cell r="FO284">
            <v>0</v>
          </cell>
          <cell r="FP284" t="str">
            <v>DORIS</v>
          </cell>
          <cell r="FQ284">
            <v>0</v>
          </cell>
          <cell r="FR284" t="str">
            <v>44133199</v>
          </cell>
          <cell r="FS284" t="str">
            <v>PUSE</v>
          </cell>
          <cell r="FT284" t="str">
            <v>CRUZ</v>
          </cell>
          <cell r="FU284" t="str">
            <v>YANINA CONSUELO</v>
          </cell>
          <cell r="FV284" t="str">
            <v>11</v>
          </cell>
          <cell r="FW284" t="str">
            <v>11</v>
          </cell>
          <cell r="FX284" t="str">
            <v>1986</v>
          </cell>
          <cell r="FY284">
            <v>0</v>
          </cell>
          <cell r="FZ284">
            <v>0</v>
          </cell>
          <cell r="GA284">
            <v>0</v>
          </cell>
          <cell r="GB284">
            <v>0</v>
          </cell>
          <cell r="GC284">
            <v>0</v>
          </cell>
          <cell r="GD284">
            <v>0</v>
          </cell>
          <cell r="GE284">
            <v>0</v>
          </cell>
          <cell r="GF284">
            <v>0</v>
          </cell>
          <cell r="GG284">
            <v>0</v>
          </cell>
          <cell r="GH284">
            <v>0</v>
          </cell>
          <cell r="GI284">
            <v>0</v>
          </cell>
        </row>
        <row r="285">
          <cell r="F285">
            <v>55059</v>
          </cell>
          <cell r="G285" t="str">
            <v>BAGUA</v>
          </cell>
          <cell r="H285">
            <v>10</v>
          </cell>
          <cell r="I285" t="str">
            <v>A-1307</v>
          </cell>
          <cell r="J285" t="str">
            <v>M</v>
          </cell>
          <cell r="K285">
            <v>0</v>
          </cell>
          <cell r="L285" t="str">
            <v>02</v>
          </cell>
          <cell r="M285" t="str">
            <v>01</v>
          </cell>
          <cell r="N285" t="str">
            <v>2026</v>
          </cell>
          <cell r="O285" t="str">
            <v>43527820</v>
          </cell>
          <cell r="P285" t="str">
            <v>REYES</v>
          </cell>
          <cell r="Q285" t="str">
            <v>CRUZ</v>
          </cell>
          <cell r="R285" t="str">
            <v>DORIS</v>
          </cell>
          <cell r="S285">
            <v>1</v>
          </cell>
          <cell r="T285">
            <v>0</v>
          </cell>
          <cell r="U285" t="str">
            <v/>
          </cell>
          <cell r="V285" t="str">
            <v/>
          </cell>
          <cell r="W285" t="str">
            <v/>
          </cell>
          <cell r="X285">
            <v>1</v>
          </cell>
          <cell r="Y285">
            <v>2</v>
          </cell>
          <cell r="Z285" t="str">
            <v>COMISARIA BAGUA</v>
          </cell>
          <cell r="AA285">
            <v>1</v>
          </cell>
          <cell r="AB285">
            <v>1</v>
          </cell>
          <cell r="AC285" t="str">
            <v>72278632</v>
          </cell>
          <cell r="AD285">
            <v>1</v>
          </cell>
          <cell r="AE285" t="str">
            <v/>
          </cell>
          <cell r="AF285" t="str">
            <v/>
          </cell>
          <cell r="AG285" t="str">
            <v>CORONEL</v>
          </cell>
          <cell r="AH285" t="str">
            <v>URBINA</v>
          </cell>
          <cell r="AI285" t="str">
            <v>ASTRID KAROLINA JUANA GUADALUPE</v>
          </cell>
          <cell r="AJ285">
            <v>29</v>
          </cell>
          <cell r="AK285" t="str">
            <v>01</v>
          </cell>
          <cell r="AL285" t="str">
            <v>02</v>
          </cell>
          <cell r="AM285" t="str">
            <v>01</v>
          </cell>
          <cell r="AN285" t="str">
            <v>20</v>
          </cell>
          <cell r="AO285" t="str">
            <v>05</v>
          </cell>
          <cell r="AP285" t="str">
            <v>1996</v>
          </cell>
          <cell r="AQ285" t="str">
            <v>01</v>
          </cell>
          <cell r="AR285" t="str">
            <v>02</v>
          </cell>
          <cell r="AS285" t="str">
            <v>01</v>
          </cell>
          <cell r="AT285" t="str">
            <v>0001</v>
          </cell>
          <cell r="AU285">
            <v>1</v>
          </cell>
          <cell r="AV285">
            <v>3</v>
          </cell>
          <cell r="AW285" t="str">
            <v>HEROES DEL CENEPA</v>
          </cell>
          <cell r="AX285" t="str">
            <v/>
          </cell>
          <cell r="AY285" t="str">
            <v/>
          </cell>
          <cell r="AZ285" t="str">
            <v/>
          </cell>
          <cell r="BA285" t="str">
            <v/>
          </cell>
          <cell r="BB285" t="str">
            <v/>
          </cell>
          <cell r="BC285" t="str">
            <v/>
          </cell>
          <cell r="BD285" t="str">
            <v/>
          </cell>
          <cell r="BE285" t="str">
            <v>FRENTE AL GRIFO SAN MARTIN</v>
          </cell>
          <cell r="BF285">
            <v>0</v>
          </cell>
          <cell r="BH285">
            <v>1</v>
          </cell>
          <cell r="BI285">
            <v>1</v>
          </cell>
          <cell r="BJ285">
            <v>2</v>
          </cell>
          <cell r="BK285">
            <v>7</v>
          </cell>
          <cell r="BL285" t="str">
            <v/>
          </cell>
          <cell r="BM285" t="str">
            <v/>
          </cell>
          <cell r="BN285">
            <v>10</v>
          </cell>
          <cell r="BO285" t="str">
            <v/>
          </cell>
          <cell r="BP285" t="str">
            <v/>
          </cell>
          <cell r="BQ285">
            <v>1</v>
          </cell>
          <cell r="BR285">
            <v>0</v>
          </cell>
          <cell r="BS285">
            <v>0</v>
          </cell>
          <cell r="BT285" t="str">
            <v/>
          </cell>
          <cell r="BU285" t="str">
            <v/>
          </cell>
          <cell r="BV285" t="str">
            <v/>
          </cell>
          <cell r="BW285" t="str">
            <v/>
          </cell>
          <cell r="BX285" t="str">
            <v/>
          </cell>
          <cell r="BY285" t="str">
            <v/>
          </cell>
          <cell r="BZ285" t="str">
            <v/>
          </cell>
          <cell r="CA285">
            <v>1</v>
          </cell>
          <cell r="CB285">
            <v>10</v>
          </cell>
          <cell r="CC285">
            <v>0</v>
          </cell>
          <cell r="CD285" t="str">
            <v/>
          </cell>
          <cell r="CE285" t="str">
            <v/>
          </cell>
          <cell r="CF285" t="str">
            <v/>
          </cell>
          <cell r="CG285" t="str">
            <v/>
          </cell>
          <cell r="CH285" t="str">
            <v/>
          </cell>
          <cell r="CI285" t="str">
            <v/>
          </cell>
          <cell r="CJ285" t="str">
            <v/>
          </cell>
          <cell r="CK285">
            <v>0</v>
          </cell>
          <cell r="CL285" t="str">
            <v/>
          </cell>
          <cell r="CN285" t="str">
            <v/>
          </cell>
          <cell r="CO285">
            <v>929954827</v>
          </cell>
          <cell r="CP285" t="str">
            <v/>
          </cell>
          <cell r="CQ285">
            <v>1</v>
          </cell>
          <cell r="CR285">
            <v>1</v>
          </cell>
          <cell r="CS285">
            <v>0</v>
          </cell>
          <cell r="DL285">
            <v>2</v>
          </cell>
          <cell r="DM285" t="str">
            <v/>
          </cell>
          <cell r="DN285">
            <v>1</v>
          </cell>
          <cell r="DO285">
            <v>1</v>
          </cell>
          <cell r="DP285">
            <v>2</v>
          </cell>
          <cell r="DQ285">
            <v>0</v>
          </cell>
          <cell r="DR285">
            <v>0</v>
          </cell>
          <cell r="DS285">
            <v>3</v>
          </cell>
          <cell r="DT285">
            <v>3</v>
          </cell>
          <cell r="DU285" t="str">
            <v/>
          </cell>
          <cell r="DV285" t="str">
            <v/>
          </cell>
          <cell r="DW285" t="str">
            <v/>
          </cell>
          <cell r="DX285" t="str">
            <v/>
          </cell>
          <cell r="DY285" t="str">
            <v/>
          </cell>
          <cell r="DZ285" t="str">
            <v/>
          </cell>
          <cell r="EA285" t="str">
            <v/>
          </cell>
          <cell r="EB285" t="str">
            <v/>
          </cell>
          <cell r="EC285" t="str">
            <v/>
          </cell>
          <cell r="ED285" t="str">
            <v/>
          </cell>
          <cell r="EE285" t="str">
            <v/>
          </cell>
          <cell r="EF285" t="str">
            <v/>
          </cell>
          <cell r="EG285" t="str">
            <v/>
          </cell>
          <cell r="EH285" t="str">
            <v/>
          </cell>
          <cell r="EI285" t="str">
            <v/>
          </cell>
          <cell r="EJ285" t="str">
            <v/>
          </cell>
          <cell r="EK285" t="str">
            <v/>
          </cell>
          <cell r="EL285" t="str">
            <v/>
          </cell>
          <cell r="EM285" t="str">
            <v>01</v>
          </cell>
          <cell r="EN285" t="str">
            <v>02</v>
          </cell>
          <cell r="EO285" t="str">
            <v>01</v>
          </cell>
          <cell r="EP285" t="str">
            <v>0001</v>
          </cell>
          <cell r="EQ285" t="str">
            <v>2020</v>
          </cell>
          <cell r="ER285" t="str">
            <v>18 a 29 años</v>
          </cell>
          <cell r="ES285" t="str">
            <v>01</v>
          </cell>
          <cell r="ET285" t="str">
            <v>0102010001</v>
          </cell>
          <cell r="EU285" t="str">
            <v>010201</v>
          </cell>
          <cell r="EV285" t="str">
            <v>010201</v>
          </cell>
          <cell r="EW285" t="b">
            <v>1</v>
          </cell>
          <cell r="EX285" t="str">
            <v>MAM - BAGUA</v>
          </cell>
          <cell r="EY285">
            <v>2</v>
          </cell>
          <cell r="EZ285" t="str">
            <v>010201</v>
          </cell>
          <cell r="FA285" t="str">
            <v>0102010001</v>
          </cell>
          <cell r="FB285" t="str">
            <v/>
          </cell>
          <cell r="FC285" t="str">
            <v>0102010001</v>
          </cell>
          <cell r="FD285" t="str">
            <v>BAGUA</v>
          </cell>
          <cell r="FE285" t="str">
            <v>BAGUA</v>
          </cell>
          <cell r="FF285" t="e">
            <v>#N/A</v>
          </cell>
          <cell r="FG285" t="str">
            <v>BAGUA</v>
          </cell>
          <cell r="FH285" t="str">
            <v>43527820</v>
          </cell>
          <cell r="FI285">
            <v>0</v>
          </cell>
          <cell r="FJ285" t="str">
            <v>BAGUA</v>
          </cell>
          <cell r="FK285">
            <v>0</v>
          </cell>
          <cell r="FL285" t="str">
            <v>REYES</v>
          </cell>
          <cell r="FM285">
            <v>0</v>
          </cell>
          <cell r="FN285" t="str">
            <v>CRUZ</v>
          </cell>
          <cell r="FO285">
            <v>0</v>
          </cell>
          <cell r="FP285" t="str">
            <v>DORIS</v>
          </cell>
          <cell r="FQ285">
            <v>0</v>
          </cell>
          <cell r="FR285" t="str">
            <v>72278632</v>
          </cell>
          <cell r="FS285" t="str">
            <v>CORONEL</v>
          </cell>
          <cell r="FT285" t="str">
            <v>URBINA</v>
          </cell>
          <cell r="FU285" t="str">
            <v>ASTRID KAROLINA JUANA GUADALUPE</v>
          </cell>
          <cell r="FV285" t="str">
            <v>20</v>
          </cell>
          <cell r="FW285" t="str">
            <v>05</v>
          </cell>
          <cell r="FX285" t="str">
            <v>1996</v>
          </cell>
          <cell r="FY285">
            <v>0</v>
          </cell>
          <cell r="FZ285">
            <v>0</v>
          </cell>
          <cell r="GA285">
            <v>0</v>
          </cell>
          <cell r="GB285">
            <v>0</v>
          </cell>
          <cell r="GC285">
            <v>0</v>
          </cell>
          <cell r="GD285">
            <v>0</v>
          </cell>
          <cell r="GE285">
            <v>0</v>
          </cell>
          <cell r="GF285">
            <v>0</v>
          </cell>
          <cell r="GG285">
            <v>0</v>
          </cell>
          <cell r="GH285">
            <v>0</v>
          </cell>
          <cell r="GI285">
            <v>0</v>
          </cell>
        </row>
        <row r="286">
          <cell r="F286">
            <v>55058</v>
          </cell>
          <cell r="G286" t="str">
            <v>BAGUA</v>
          </cell>
          <cell r="H286">
            <v>9</v>
          </cell>
          <cell r="I286" t="str">
            <v>A-1307</v>
          </cell>
          <cell r="J286" t="str">
            <v>M</v>
          </cell>
          <cell r="K286">
            <v>0</v>
          </cell>
          <cell r="L286" t="str">
            <v>02</v>
          </cell>
          <cell r="M286" t="str">
            <v>01</v>
          </cell>
          <cell r="N286" t="str">
            <v>2026</v>
          </cell>
          <cell r="O286" t="str">
            <v>43527820</v>
          </cell>
          <cell r="P286" t="str">
            <v>REYES</v>
          </cell>
          <cell r="Q286" t="str">
            <v>CRUZ</v>
          </cell>
          <cell r="R286" t="str">
            <v>DORIS</v>
          </cell>
          <cell r="S286">
            <v>1</v>
          </cell>
          <cell r="T286">
            <v>0</v>
          </cell>
          <cell r="U286" t="str">
            <v/>
          </cell>
          <cell r="V286" t="str">
            <v/>
          </cell>
          <cell r="W286" t="str">
            <v/>
          </cell>
          <cell r="X286">
            <v>1</v>
          </cell>
          <cell r="Y286">
            <v>2</v>
          </cell>
          <cell r="Z286" t="str">
            <v>COMISARIA BAGUA</v>
          </cell>
          <cell r="AA286">
            <v>1</v>
          </cell>
          <cell r="AB286">
            <v>1</v>
          </cell>
          <cell r="AC286" t="str">
            <v>42869446</v>
          </cell>
          <cell r="AD286">
            <v>1</v>
          </cell>
          <cell r="AE286" t="str">
            <v/>
          </cell>
          <cell r="AF286" t="str">
            <v/>
          </cell>
          <cell r="AG286" t="str">
            <v>CARRASCO</v>
          </cell>
          <cell r="AH286" t="str">
            <v>MERLO</v>
          </cell>
          <cell r="AI286" t="str">
            <v>JESUS ALITA</v>
          </cell>
          <cell r="AJ286">
            <v>40</v>
          </cell>
          <cell r="AK286" t="str">
            <v>01</v>
          </cell>
          <cell r="AL286" t="str">
            <v>02</v>
          </cell>
          <cell r="AM286" t="str">
            <v>01</v>
          </cell>
          <cell r="AN286" t="str">
            <v>01</v>
          </cell>
          <cell r="AO286" t="str">
            <v>03</v>
          </cell>
          <cell r="AP286" t="str">
            <v>1985</v>
          </cell>
          <cell r="AQ286" t="str">
            <v>01</v>
          </cell>
          <cell r="AR286" t="str">
            <v>02</v>
          </cell>
          <cell r="AS286" t="str">
            <v>01</v>
          </cell>
          <cell r="AT286" t="str">
            <v>0001</v>
          </cell>
          <cell r="AU286">
            <v>1</v>
          </cell>
          <cell r="AV286">
            <v>2</v>
          </cell>
          <cell r="AW286" t="str">
            <v>ICA</v>
          </cell>
          <cell r="AX286" t="str">
            <v>550</v>
          </cell>
          <cell r="AY286" t="str">
            <v/>
          </cell>
          <cell r="AZ286" t="str">
            <v/>
          </cell>
          <cell r="BA286" t="str">
            <v/>
          </cell>
          <cell r="BB286" t="str">
            <v/>
          </cell>
          <cell r="BC286" t="str">
            <v/>
          </cell>
          <cell r="BD286" t="str">
            <v/>
          </cell>
          <cell r="BE286" t="str">
            <v>1 CUADRA ANTES DE LLEGAR A LA AV.BAGUA</v>
          </cell>
          <cell r="BF286">
            <v>0</v>
          </cell>
          <cell r="BH286">
            <v>2</v>
          </cell>
          <cell r="BI286">
            <v>0</v>
          </cell>
          <cell r="BJ286">
            <v>1</v>
          </cell>
          <cell r="BK286">
            <v>7</v>
          </cell>
          <cell r="BL286" t="str">
            <v/>
          </cell>
          <cell r="BM286" t="str">
            <v/>
          </cell>
          <cell r="BN286">
            <v>10</v>
          </cell>
          <cell r="BO286" t="str">
            <v/>
          </cell>
          <cell r="BP286" t="str">
            <v/>
          </cell>
          <cell r="BQ286">
            <v>1</v>
          </cell>
          <cell r="BR286">
            <v>0</v>
          </cell>
          <cell r="BS286">
            <v>0</v>
          </cell>
          <cell r="BT286" t="str">
            <v/>
          </cell>
          <cell r="BU286" t="str">
            <v/>
          </cell>
          <cell r="BV286" t="str">
            <v/>
          </cell>
          <cell r="BW286" t="str">
            <v/>
          </cell>
          <cell r="BX286" t="str">
            <v/>
          </cell>
          <cell r="BY286" t="str">
            <v/>
          </cell>
          <cell r="BZ286" t="str">
            <v/>
          </cell>
          <cell r="CA286">
            <v>1</v>
          </cell>
          <cell r="CB286">
            <v>8</v>
          </cell>
          <cell r="CC286">
            <v>0</v>
          </cell>
          <cell r="CD286" t="str">
            <v/>
          </cell>
          <cell r="CE286" t="str">
            <v/>
          </cell>
          <cell r="CF286" t="str">
            <v/>
          </cell>
          <cell r="CG286" t="str">
            <v/>
          </cell>
          <cell r="CH286" t="str">
            <v/>
          </cell>
          <cell r="CI286" t="str">
            <v/>
          </cell>
          <cell r="CJ286" t="str">
            <v/>
          </cell>
          <cell r="CK286">
            <v>1</v>
          </cell>
          <cell r="CL286">
            <v>104</v>
          </cell>
          <cell r="CM286" t="str">
            <v>TECNICO EN ENFERMERA</v>
          </cell>
          <cell r="CN286" t="str">
            <v/>
          </cell>
          <cell r="CO286">
            <v>939312884</v>
          </cell>
          <cell r="CP286" t="str">
            <v/>
          </cell>
          <cell r="CQ286">
            <v>1</v>
          </cell>
          <cell r="CR286">
            <v>1</v>
          </cell>
          <cell r="CS286">
            <v>0</v>
          </cell>
          <cell r="DL286">
            <v>2</v>
          </cell>
          <cell r="DM286" t="str">
            <v/>
          </cell>
          <cell r="DN286">
            <v>1</v>
          </cell>
          <cell r="DO286">
            <v>1</v>
          </cell>
          <cell r="DP286">
            <v>2</v>
          </cell>
          <cell r="DQ286">
            <v>0</v>
          </cell>
          <cell r="DR286">
            <v>0</v>
          </cell>
          <cell r="DS286">
            <v>3</v>
          </cell>
          <cell r="DT286">
            <v>3</v>
          </cell>
          <cell r="DU286" t="str">
            <v/>
          </cell>
          <cell r="DV286" t="str">
            <v/>
          </cell>
          <cell r="DW286" t="str">
            <v/>
          </cell>
          <cell r="DX286" t="str">
            <v/>
          </cell>
          <cell r="DY286" t="str">
            <v/>
          </cell>
          <cell r="DZ286" t="str">
            <v/>
          </cell>
          <cell r="EA286" t="str">
            <v/>
          </cell>
          <cell r="EB286" t="str">
            <v/>
          </cell>
          <cell r="EC286" t="str">
            <v/>
          </cell>
          <cell r="ED286" t="str">
            <v/>
          </cell>
          <cell r="EE286" t="str">
            <v/>
          </cell>
          <cell r="EF286" t="str">
            <v/>
          </cell>
          <cell r="EG286" t="str">
            <v/>
          </cell>
          <cell r="EH286" t="str">
            <v/>
          </cell>
          <cell r="EI286" t="str">
            <v/>
          </cell>
          <cell r="EJ286" t="str">
            <v/>
          </cell>
          <cell r="EK286" t="str">
            <v/>
          </cell>
          <cell r="EL286" t="str">
            <v/>
          </cell>
          <cell r="EM286" t="str">
            <v>01</v>
          </cell>
          <cell r="EN286" t="str">
            <v>02</v>
          </cell>
          <cell r="EO286" t="str">
            <v>01</v>
          </cell>
          <cell r="EP286" t="str">
            <v>0001</v>
          </cell>
          <cell r="EQ286" t="str">
            <v>2020</v>
          </cell>
          <cell r="ER286" t="str">
            <v>40 a 49 años</v>
          </cell>
          <cell r="ES286" t="str">
            <v>01</v>
          </cell>
          <cell r="ET286" t="str">
            <v>0102010001</v>
          </cell>
          <cell r="EU286" t="str">
            <v>010201</v>
          </cell>
          <cell r="EV286" t="str">
            <v>010201</v>
          </cell>
          <cell r="EW286" t="b">
            <v>1</v>
          </cell>
          <cell r="EX286" t="str">
            <v>MAM - BAGUA</v>
          </cell>
          <cell r="EY286">
            <v>2</v>
          </cell>
          <cell r="EZ286" t="str">
            <v>010201</v>
          </cell>
          <cell r="FA286" t="str">
            <v>0102010001</v>
          </cell>
          <cell r="FB286" t="str">
            <v/>
          </cell>
          <cell r="FC286" t="str">
            <v>0102010001</v>
          </cell>
          <cell r="FD286" t="str">
            <v>BAGUA</v>
          </cell>
          <cell r="FE286" t="str">
            <v>BAGUA</v>
          </cell>
          <cell r="FF286" t="e">
            <v>#N/A</v>
          </cell>
          <cell r="FG286" t="str">
            <v>BAGUA</v>
          </cell>
          <cell r="FH286" t="str">
            <v>43527820</v>
          </cell>
          <cell r="FI286">
            <v>0</v>
          </cell>
          <cell r="FJ286" t="str">
            <v>BAGUA</v>
          </cell>
          <cell r="FK286">
            <v>0</v>
          </cell>
          <cell r="FL286" t="str">
            <v>REYES</v>
          </cell>
          <cell r="FM286">
            <v>0</v>
          </cell>
          <cell r="FN286" t="str">
            <v>CRUZ</v>
          </cell>
          <cell r="FO286">
            <v>0</v>
          </cell>
          <cell r="FP286" t="str">
            <v>DORIS</v>
          </cell>
          <cell r="FQ286">
            <v>0</v>
          </cell>
          <cell r="FR286" t="str">
            <v>42869446</v>
          </cell>
          <cell r="FS286" t="str">
            <v>CARRASCO</v>
          </cell>
          <cell r="FT286" t="str">
            <v>MERLO</v>
          </cell>
          <cell r="FU286" t="str">
            <v>JESUS ALITA</v>
          </cell>
          <cell r="FV286" t="str">
            <v>01</v>
          </cell>
          <cell r="FW286" t="str">
            <v>03</v>
          </cell>
          <cell r="FX286" t="str">
            <v>1985</v>
          </cell>
          <cell r="FY286">
            <v>0</v>
          </cell>
          <cell r="FZ286">
            <v>0</v>
          </cell>
          <cell r="GA286">
            <v>0</v>
          </cell>
          <cell r="GB286">
            <v>0</v>
          </cell>
          <cell r="GC286">
            <v>0</v>
          </cell>
          <cell r="GD286">
            <v>0</v>
          </cell>
          <cell r="GE286">
            <v>0</v>
          </cell>
          <cell r="GF286">
            <v>0</v>
          </cell>
          <cell r="GG286">
            <v>0</v>
          </cell>
          <cell r="GH286">
            <v>0</v>
          </cell>
          <cell r="GI286">
            <v>0</v>
          </cell>
        </row>
        <row r="287">
          <cell r="F287">
            <v>55057</v>
          </cell>
          <cell r="G287" t="str">
            <v>BAGUA</v>
          </cell>
          <cell r="H287">
            <v>8</v>
          </cell>
          <cell r="I287" t="str">
            <v>A-1307</v>
          </cell>
          <cell r="J287" t="str">
            <v>M</v>
          </cell>
          <cell r="K287">
            <v>0</v>
          </cell>
          <cell r="L287" t="str">
            <v>02</v>
          </cell>
          <cell r="M287" t="str">
            <v>01</v>
          </cell>
          <cell r="N287" t="str">
            <v>2026</v>
          </cell>
          <cell r="O287" t="str">
            <v>43527820</v>
          </cell>
          <cell r="P287" t="str">
            <v>REYES</v>
          </cell>
          <cell r="Q287" t="str">
            <v>CRUZ</v>
          </cell>
          <cell r="R287" t="str">
            <v>DORIS</v>
          </cell>
          <cell r="S287">
            <v>1</v>
          </cell>
          <cell r="T287">
            <v>0</v>
          </cell>
          <cell r="U287" t="str">
            <v/>
          </cell>
          <cell r="V287" t="str">
            <v/>
          </cell>
          <cell r="W287" t="str">
            <v/>
          </cell>
          <cell r="X287">
            <v>1</v>
          </cell>
          <cell r="Y287">
            <v>2</v>
          </cell>
          <cell r="Z287" t="str">
            <v>COMISARIA BAGUA</v>
          </cell>
          <cell r="AA287">
            <v>1</v>
          </cell>
          <cell r="AB287">
            <v>1</v>
          </cell>
          <cell r="AC287" t="str">
            <v>48262041</v>
          </cell>
          <cell r="AD287">
            <v>1</v>
          </cell>
          <cell r="AE287" t="str">
            <v/>
          </cell>
          <cell r="AF287" t="str">
            <v/>
          </cell>
          <cell r="AG287" t="str">
            <v>ACUÑA</v>
          </cell>
          <cell r="AH287" t="str">
            <v>SALVADOR</v>
          </cell>
          <cell r="AI287" t="str">
            <v>PAMELA</v>
          </cell>
          <cell r="AJ287">
            <v>31</v>
          </cell>
          <cell r="AK287" t="str">
            <v>01</v>
          </cell>
          <cell r="AL287" t="str">
            <v>02</v>
          </cell>
          <cell r="AM287" t="str">
            <v>02</v>
          </cell>
          <cell r="AN287" t="str">
            <v>28</v>
          </cell>
          <cell r="AO287" t="str">
            <v>05</v>
          </cell>
          <cell r="AP287" t="str">
            <v>1994</v>
          </cell>
          <cell r="AQ287" t="str">
            <v>01</v>
          </cell>
          <cell r="AR287" t="str">
            <v>02</v>
          </cell>
          <cell r="AS287" t="str">
            <v>01</v>
          </cell>
          <cell r="AT287" t="str">
            <v>0001</v>
          </cell>
          <cell r="AU287">
            <v>1</v>
          </cell>
          <cell r="AV287">
            <v>1</v>
          </cell>
          <cell r="AW287" t="str">
            <v>LAS MALVINAS</v>
          </cell>
          <cell r="AX287" t="str">
            <v/>
          </cell>
          <cell r="AY287" t="str">
            <v/>
          </cell>
          <cell r="AZ287" t="str">
            <v/>
          </cell>
          <cell r="BA287" t="str">
            <v/>
          </cell>
          <cell r="BB287" t="str">
            <v/>
          </cell>
          <cell r="BC287" t="str">
            <v/>
          </cell>
          <cell r="BD287" t="str">
            <v/>
          </cell>
          <cell r="BE287" t="str">
            <v>SECTOR LA PRIMAVERA</v>
          </cell>
          <cell r="BF287">
            <v>1</v>
          </cell>
          <cell r="BG287">
            <v>36</v>
          </cell>
          <cell r="BH287">
            <v>2</v>
          </cell>
          <cell r="BI287">
            <v>1</v>
          </cell>
          <cell r="BJ287">
            <v>1</v>
          </cell>
          <cell r="BK287">
            <v>7</v>
          </cell>
          <cell r="BL287" t="str">
            <v/>
          </cell>
          <cell r="BM287" t="str">
            <v/>
          </cell>
          <cell r="BN287">
            <v>10</v>
          </cell>
          <cell r="BO287" t="str">
            <v/>
          </cell>
          <cell r="BP287" t="str">
            <v/>
          </cell>
          <cell r="BQ287">
            <v>1</v>
          </cell>
          <cell r="BR287">
            <v>0</v>
          </cell>
          <cell r="BS287">
            <v>0</v>
          </cell>
          <cell r="BT287" t="str">
            <v/>
          </cell>
          <cell r="BU287" t="str">
            <v/>
          </cell>
          <cell r="BV287" t="str">
            <v/>
          </cell>
          <cell r="BW287" t="str">
            <v/>
          </cell>
          <cell r="BX287" t="str">
            <v/>
          </cell>
          <cell r="BY287" t="str">
            <v/>
          </cell>
          <cell r="BZ287" t="str">
            <v/>
          </cell>
          <cell r="CA287">
            <v>2</v>
          </cell>
          <cell r="CB287">
            <v>8</v>
          </cell>
          <cell r="CC287">
            <v>0</v>
          </cell>
          <cell r="CD287" t="str">
            <v/>
          </cell>
          <cell r="CE287" t="str">
            <v/>
          </cell>
          <cell r="CF287" t="str">
            <v/>
          </cell>
          <cell r="CG287" t="str">
            <v/>
          </cell>
          <cell r="CH287" t="str">
            <v/>
          </cell>
          <cell r="CI287" t="str">
            <v/>
          </cell>
          <cell r="CJ287" t="str">
            <v/>
          </cell>
          <cell r="CK287">
            <v>0</v>
          </cell>
          <cell r="CL287" t="str">
            <v/>
          </cell>
          <cell r="CN287" t="str">
            <v/>
          </cell>
          <cell r="CO287">
            <v>958306331</v>
          </cell>
          <cell r="CP287" t="str">
            <v/>
          </cell>
          <cell r="CQ287">
            <v>1</v>
          </cell>
          <cell r="CR287">
            <v>1</v>
          </cell>
          <cell r="CS287">
            <v>1</v>
          </cell>
          <cell r="CT287" t="str">
            <v>EVA SALVADOR CUNIAS</v>
          </cell>
          <cell r="CU287" t="str">
            <v>MADRE</v>
          </cell>
          <cell r="CV287" t="str">
            <v/>
          </cell>
          <cell r="CW287" t="str">
            <v>1</v>
          </cell>
          <cell r="CX287" t="str">
            <v/>
          </cell>
          <cell r="CY287" t="str">
            <v>1</v>
          </cell>
          <cell r="CZ287" t="str">
            <v/>
          </cell>
          <cell r="DA287" t="str">
            <v/>
          </cell>
          <cell r="DB287" t="str">
            <v/>
          </cell>
          <cell r="DL287">
            <v>2</v>
          </cell>
          <cell r="DM287" t="str">
            <v/>
          </cell>
          <cell r="DN287">
            <v>1</v>
          </cell>
          <cell r="DO287">
            <v>1</v>
          </cell>
          <cell r="DP287">
            <v>2</v>
          </cell>
          <cell r="DQ287">
            <v>0</v>
          </cell>
          <cell r="DR287">
            <v>0</v>
          </cell>
          <cell r="DS287">
            <v>3</v>
          </cell>
          <cell r="DT287">
            <v>3</v>
          </cell>
          <cell r="DU287" t="str">
            <v/>
          </cell>
          <cell r="DV287" t="str">
            <v/>
          </cell>
          <cell r="DW287" t="str">
            <v/>
          </cell>
          <cell r="DX287" t="str">
            <v/>
          </cell>
          <cell r="DY287" t="str">
            <v/>
          </cell>
          <cell r="DZ287" t="str">
            <v/>
          </cell>
          <cell r="EA287" t="str">
            <v/>
          </cell>
          <cell r="EB287" t="str">
            <v/>
          </cell>
          <cell r="EC287" t="str">
            <v/>
          </cell>
          <cell r="ED287" t="str">
            <v/>
          </cell>
          <cell r="EE287" t="str">
            <v/>
          </cell>
          <cell r="EF287" t="str">
            <v/>
          </cell>
          <cell r="EG287" t="str">
            <v/>
          </cell>
          <cell r="EH287" t="str">
            <v/>
          </cell>
          <cell r="EI287" t="str">
            <v/>
          </cell>
          <cell r="EJ287" t="str">
            <v/>
          </cell>
          <cell r="EK287" t="str">
            <v/>
          </cell>
          <cell r="EL287" t="str">
            <v/>
          </cell>
          <cell r="EM287" t="str">
            <v>01</v>
          </cell>
          <cell r="EN287" t="str">
            <v>02</v>
          </cell>
          <cell r="EO287" t="str">
            <v>01</v>
          </cell>
          <cell r="EP287" t="str">
            <v>0001</v>
          </cell>
          <cell r="EQ287" t="str">
            <v>2020</v>
          </cell>
          <cell r="ER287" t="str">
            <v>30 a 39 años</v>
          </cell>
          <cell r="ES287" t="str">
            <v>01</v>
          </cell>
          <cell r="ET287" t="str">
            <v>0102010001</v>
          </cell>
          <cell r="EU287" t="str">
            <v>010201</v>
          </cell>
          <cell r="EV287" t="str">
            <v>010201</v>
          </cell>
          <cell r="EW287" t="b">
            <v>1</v>
          </cell>
          <cell r="EX287" t="str">
            <v>MAM - BAGUA</v>
          </cell>
          <cell r="EY287">
            <v>3</v>
          </cell>
          <cell r="EZ287" t="str">
            <v>010202</v>
          </cell>
          <cell r="FA287" t="str">
            <v>0102010001</v>
          </cell>
          <cell r="FB287" t="str">
            <v/>
          </cell>
          <cell r="FC287" t="str">
            <v>0102010001</v>
          </cell>
          <cell r="FD287" t="str">
            <v>ARAMANGO</v>
          </cell>
          <cell r="FE287" t="str">
            <v>BAGUA</v>
          </cell>
          <cell r="FF287" t="e">
            <v>#N/A</v>
          </cell>
          <cell r="FG287" t="str">
            <v>BAGUA</v>
          </cell>
          <cell r="FH287" t="str">
            <v>43527820</v>
          </cell>
          <cell r="FI287">
            <v>0</v>
          </cell>
          <cell r="FJ287" t="str">
            <v>BAGUA</v>
          </cell>
          <cell r="FK287">
            <v>0</v>
          </cell>
          <cell r="FL287" t="str">
            <v>REYES</v>
          </cell>
          <cell r="FM287">
            <v>0</v>
          </cell>
          <cell r="FN287" t="str">
            <v>CRUZ</v>
          </cell>
          <cell r="FO287">
            <v>0</v>
          </cell>
          <cell r="FP287" t="str">
            <v>DORIS</v>
          </cell>
          <cell r="FQ287">
            <v>0</v>
          </cell>
          <cell r="FR287" t="str">
            <v>48262041</v>
          </cell>
          <cell r="FS287" t="str">
            <v>ACUÑA</v>
          </cell>
          <cell r="FT287" t="str">
            <v>SALVADOR</v>
          </cell>
          <cell r="FU287" t="str">
            <v>PAMELA</v>
          </cell>
          <cell r="FV287" t="str">
            <v>28</v>
          </cell>
          <cell r="FW287" t="str">
            <v>05</v>
          </cell>
          <cell r="FX287" t="str">
            <v>1994</v>
          </cell>
          <cell r="FY287">
            <v>0</v>
          </cell>
          <cell r="FZ287">
            <v>0</v>
          </cell>
          <cell r="GA287">
            <v>0</v>
          </cell>
          <cell r="GB287">
            <v>0</v>
          </cell>
          <cell r="GC287">
            <v>0</v>
          </cell>
          <cell r="GD287">
            <v>0</v>
          </cell>
          <cell r="GE287">
            <v>0</v>
          </cell>
          <cell r="GF287">
            <v>0</v>
          </cell>
          <cell r="GG287">
            <v>0</v>
          </cell>
          <cell r="GH287">
            <v>0</v>
          </cell>
          <cell r="GI287">
            <v>0</v>
          </cell>
        </row>
        <row r="288">
          <cell r="F288">
            <v>55056</v>
          </cell>
          <cell r="G288" t="str">
            <v>BAGUA</v>
          </cell>
          <cell r="H288">
            <v>7</v>
          </cell>
          <cell r="I288" t="str">
            <v>A-1307</v>
          </cell>
          <cell r="J288" t="str">
            <v>M</v>
          </cell>
          <cell r="K288">
            <v>0</v>
          </cell>
          <cell r="L288" t="str">
            <v>02</v>
          </cell>
          <cell r="M288" t="str">
            <v>01</v>
          </cell>
          <cell r="N288" t="str">
            <v>2026</v>
          </cell>
          <cell r="O288" t="str">
            <v>43527820</v>
          </cell>
          <cell r="P288" t="str">
            <v>REYES</v>
          </cell>
          <cell r="Q288" t="str">
            <v>CRUZ</v>
          </cell>
          <cell r="R288" t="str">
            <v>DORIS</v>
          </cell>
          <cell r="S288">
            <v>1</v>
          </cell>
          <cell r="T288">
            <v>0</v>
          </cell>
          <cell r="U288" t="str">
            <v/>
          </cell>
          <cell r="V288" t="str">
            <v/>
          </cell>
          <cell r="W288" t="str">
            <v/>
          </cell>
          <cell r="X288">
            <v>1</v>
          </cell>
          <cell r="Y288">
            <v>2</v>
          </cell>
          <cell r="Z288" t="str">
            <v>COMISARIA BAGUA</v>
          </cell>
          <cell r="AA288">
            <v>1</v>
          </cell>
          <cell r="AB288">
            <v>1</v>
          </cell>
          <cell r="AC288" t="str">
            <v>73182740</v>
          </cell>
          <cell r="AD288">
            <v>1</v>
          </cell>
          <cell r="AE288" t="str">
            <v/>
          </cell>
          <cell r="AF288" t="str">
            <v/>
          </cell>
          <cell r="AG288" t="str">
            <v>CALLE</v>
          </cell>
          <cell r="AH288" t="str">
            <v>BERMEJO</v>
          </cell>
          <cell r="AI288" t="str">
            <v>SANDRA ISABEL</v>
          </cell>
          <cell r="AJ288">
            <v>20</v>
          </cell>
          <cell r="AK288" t="str">
            <v>01</v>
          </cell>
          <cell r="AL288" t="str">
            <v>02</v>
          </cell>
          <cell r="AM288" t="str">
            <v>01</v>
          </cell>
          <cell r="AN288" t="str">
            <v>06</v>
          </cell>
          <cell r="AO288" t="str">
            <v>03</v>
          </cell>
          <cell r="AP288" t="str">
            <v>2005</v>
          </cell>
          <cell r="AQ288" t="str">
            <v>01</v>
          </cell>
          <cell r="AR288" t="str">
            <v>02</v>
          </cell>
          <cell r="AS288" t="str">
            <v>01</v>
          </cell>
          <cell r="AT288" t="str">
            <v>0001</v>
          </cell>
          <cell r="AU288">
            <v>1</v>
          </cell>
          <cell r="AV288">
            <v>5</v>
          </cell>
          <cell r="AW288" t="str">
            <v>BRUJO PATA</v>
          </cell>
          <cell r="AX288" t="str">
            <v/>
          </cell>
          <cell r="AY288" t="str">
            <v/>
          </cell>
          <cell r="AZ288" t="str">
            <v/>
          </cell>
          <cell r="BA288" t="str">
            <v/>
          </cell>
          <cell r="BB288" t="str">
            <v/>
          </cell>
          <cell r="BC288" t="str">
            <v/>
          </cell>
          <cell r="BD288" t="str">
            <v/>
          </cell>
          <cell r="BE288" t="str">
            <v>POR LA PAMPA</v>
          </cell>
          <cell r="BF288">
            <v>0</v>
          </cell>
          <cell r="BH288">
            <v>1</v>
          </cell>
          <cell r="BI288">
            <v>0</v>
          </cell>
          <cell r="BJ288">
            <v>1</v>
          </cell>
          <cell r="BK288">
            <v>7</v>
          </cell>
          <cell r="BL288" t="str">
            <v/>
          </cell>
          <cell r="BM288" t="str">
            <v/>
          </cell>
          <cell r="BN288">
            <v>10</v>
          </cell>
          <cell r="BO288" t="str">
            <v/>
          </cell>
          <cell r="BP288" t="str">
            <v/>
          </cell>
          <cell r="BQ288">
            <v>1</v>
          </cell>
          <cell r="BR288">
            <v>0</v>
          </cell>
          <cell r="BS288">
            <v>0</v>
          </cell>
          <cell r="BT288" t="str">
            <v/>
          </cell>
          <cell r="BU288" t="str">
            <v/>
          </cell>
          <cell r="BV288" t="str">
            <v/>
          </cell>
          <cell r="BW288" t="str">
            <v/>
          </cell>
          <cell r="BX288" t="str">
            <v/>
          </cell>
          <cell r="BY288" t="str">
            <v/>
          </cell>
          <cell r="BZ288" t="str">
            <v/>
          </cell>
          <cell r="CA288">
            <v>2</v>
          </cell>
          <cell r="CB288">
            <v>6</v>
          </cell>
          <cell r="CC288">
            <v>0</v>
          </cell>
          <cell r="CD288" t="str">
            <v/>
          </cell>
          <cell r="CE288" t="str">
            <v/>
          </cell>
          <cell r="CF288" t="str">
            <v/>
          </cell>
          <cell r="CG288" t="str">
            <v/>
          </cell>
          <cell r="CH288" t="str">
            <v/>
          </cell>
          <cell r="CI288" t="str">
            <v/>
          </cell>
          <cell r="CJ288" t="str">
            <v/>
          </cell>
          <cell r="CK288">
            <v>1</v>
          </cell>
          <cell r="CL288">
            <v>25</v>
          </cell>
          <cell r="CM288" t="str">
            <v>CAJERA DE UNA POLLERIA</v>
          </cell>
          <cell r="CN288" t="str">
            <v/>
          </cell>
          <cell r="CO288">
            <v>986566392</v>
          </cell>
          <cell r="CP288" t="str">
            <v/>
          </cell>
          <cell r="CQ288">
            <v>1</v>
          </cell>
          <cell r="CR288">
            <v>1</v>
          </cell>
          <cell r="CS288">
            <v>1</v>
          </cell>
          <cell r="CT288" t="str">
            <v>CANDELARIA BERMEJO DELGADO</v>
          </cell>
          <cell r="CU288" t="str">
            <v>MADRE</v>
          </cell>
          <cell r="CV288" t="str">
            <v/>
          </cell>
          <cell r="CW288" t="str">
            <v>1</v>
          </cell>
          <cell r="CX288" t="str">
            <v/>
          </cell>
          <cell r="CY288" t="str">
            <v>1</v>
          </cell>
          <cell r="CZ288" t="str">
            <v/>
          </cell>
          <cell r="DA288" t="str">
            <v/>
          </cell>
          <cell r="DB288" t="str">
            <v/>
          </cell>
          <cell r="DL288">
            <v>2</v>
          </cell>
          <cell r="DM288" t="str">
            <v/>
          </cell>
          <cell r="DN288">
            <v>1</v>
          </cell>
          <cell r="DO288">
            <v>1</v>
          </cell>
          <cell r="DP288">
            <v>2</v>
          </cell>
          <cell r="DQ288">
            <v>0</v>
          </cell>
          <cell r="DR288">
            <v>1</v>
          </cell>
          <cell r="DS288">
            <v>3</v>
          </cell>
          <cell r="DT288">
            <v>3</v>
          </cell>
          <cell r="DU288" t="str">
            <v/>
          </cell>
          <cell r="DV288" t="str">
            <v/>
          </cell>
          <cell r="DW288" t="str">
            <v/>
          </cell>
          <cell r="DX288" t="str">
            <v/>
          </cell>
          <cell r="DY288" t="str">
            <v/>
          </cell>
          <cell r="DZ288" t="str">
            <v/>
          </cell>
          <cell r="EA288" t="str">
            <v/>
          </cell>
          <cell r="EB288" t="str">
            <v/>
          </cell>
          <cell r="EC288" t="str">
            <v/>
          </cell>
          <cell r="ED288" t="str">
            <v/>
          </cell>
          <cell r="EE288" t="str">
            <v/>
          </cell>
          <cell r="EF288" t="str">
            <v/>
          </cell>
          <cell r="EG288" t="str">
            <v/>
          </cell>
          <cell r="EH288" t="str">
            <v/>
          </cell>
          <cell r="EI288" t="str">
            <v/>
          </cell>
          <cell r="EJ288" t="str">
            <v/>
          </cell>
          <cell r="EK288" t="str">
            <v/>
          </cell>
          <cell r="EL288" t="str">
            <v/>
          </cell>
          <cell r="EM288" t="str">
            <v>01</v>
          </cell>
          <cell r="EN288" t="str">
            <v>02</v>
          </cell>
          <cell r="EO288" t="str">
            <v>01</v>
          </cell>
          <cell r="EP288" t="str">
            <v>0001</v>
          </cell>
          <cell r="EQ288" t="str">
            <v>2020</v>
          </cell>
          <cell r="ER288" t="str">
            <v>18 a 29 años</v>
          </cell>
          <cell r="ES288" t="str">
            <v>01</v>
          </cell>
          <cell r="ET288" t="str">
            <v>0102010001</v>
          </cell>
          <cell r="EU288" t="str">
            <v>010201</v>
          </cell>
          <cell r="EV288" t="str">
            <v>010201</v>
          </cell>
          <cell r="EW288" t="b">
            <v>1</v>
          </cell>
          <cell r="EX288" t="str">
            <v>MAM - BAGUA</v>
          </cell>
          <cell r="EY288">
            <v>1</v>
          </cell>
          <cell r="EZ288" t="str">
            <v>010201</v>
          </cell>
          <cell r="FA288" t="str">
            <v>0102010001</v>
          </cell>
          <cell r="FB288" t="str">
            <v/>
          </cell>
          <cell r="FC288" t="str">
            <v>0102010001</v>
          </cell>
          <cell r="FD288" t="str">
            <v>BAGUA</v>
          </cell>
          <cell r="FE288" t="str">
            <v>BAGUA</v>
          </cell>
          <cell r="FF288" t="e">
            <v>#N/A</v>
          </cell>
          <cell r="FG288" t="str">
            <v>BAGUA</v>
          </cell>
          <cell r="FH288" t="str">
            <v>43527820</v>
          </cell>
          <cell r="FI288">
            <v>0</v>
          </cell>
          <cell r="FJ288" t="str">
            <v>BAGUA</v>
          </cell>
          <cell r="FK288">
            <v>0</v>
          </cell>
          <cell r="FL288" t="str">
            <v>REYES</v>
          </cell>
          <cell r="FM288">
            <v>0</v>
          </cell>
          <cell r="FN288" t="str">
            <v>CRUZ</v>
          </cell>
          <cell r="FO288">
            <v>0</v>
          </cell>
          <cell r="FP288" t="str">
            <v>DORIS</v>
          </cell>
          <cell r="FQ288">
            <v>0</v>
          </cell>
          <cell r="FR288" t="str">
            <v>73182740</v>
          </cell>
          <cell r="FS288" t="str">
            <v>CALLE</v>
          </cell>
          <cell r="FT288" t="str">
            <v>BERMEJO</v>
          </cell>
          <cell r="FU288" t="str">
            <v>SANDRA ISABEL</v>
          </cell>
          <cell r="FV288" t="str">
            <v>06</v>
          </cell>
          <cell r="FW288" t="str">
            <v>03</v>
          </cell>
          <cell r="FX288" t="str">
            <v>2005</v>
          </cell>
          <cell r="FY288">
            <v>0</v>
          </cell>
          <cell r="FZ288">
            <v>0</v>
          </cell>
          <cell r="GA288">
            <v>0</v>
          </cell>
          <cell r="GB288">
            <v>0</v>
          </cell>
          <cell r="GC288">
            <v>0</v>
          </cell>
          <cell r="GD288">
            <v>0</v>
          </cell>
          <cell r="GE288">
            <v>0</v>
          </cell>
          <cell r="GF288">
            <v>0</v>
          </cell>
          <cell r="GG288">
            <v>0</v>
          </cell>
          <cell r="GH288">
            <v>0</v>
          </cell>
          <cell r="GI288">
            <v>0</v>
          </cell>
        </row>
        <row r="289">
          <cell r="F289">
            <v>55055</v>
          </cell>
          <cell r="G289" t="str">
            <v>BAGUA</v>
          </cell>
          <cell r="H289">
            <v>6</v>
          </cell>
          <cell r="I289" t="str">
            <v>A-1307</v>
          </cell>
          <cell r="J289" t="str">
            <v>M</v>
          </cell>
          <cell r="K289">
            <v>0</v>
          </cell>
          <cell r="L289" t="str">
            <v>02</v>
          </cell>
          <cell r="M289" t="str">
            <v>01</v>
          </cell>
          <cell r="N289" t="str">
            <v>2026</v>
          </cell>
          <cell r="O289" t="str">
            <v>43527820</v>
          </cell>
          <cell r="P289" t="str">
            <v>REYES</v>
          </cell>
          <cell r="Q289" t="str">
            <v>CRUZ</v>
          </cell>
          <cell r="R289" t="str">
            <v>DORIS</v>
          </cell>
          <cell r="S289">
            <v>1</v>
          </cell>
          <cell r="T289">
            <v>0</v>
          </cell>
          <cell r="U289" t="str">
            <v/>
          </cell>
          <cell r="V289" t="str">
            <v/>
          </cell>
          <cell r="W289" t="str">
            <v/>
          </cell>
          <cell r="X289">
            <v>1</v>
          </cell>
          <cell r="Y289">
            <v>2</v>
          </cell>
          <cell r="Z289" t="str">
            <v>COMISARIA BAGUA</v>
          </cell>
          <cell r="AA289">
            <v>1</v>
          </cell>
          <cell r="AB289">
            <v>1</v>
          </cell>
          <cell r="AC289" t="str">
            <v>75843053</v>
          </cell>
          <cell r="AD289">
            <v>1</v>
          </cell>
          <cell r="AE289" t="str">
            <v/>
          </cell>
          <cell r="AF289" t="str">
            <v/>
          </cell>
          <cell r="AG289" t="str">
            <v>CUEVA</v>
          </cell>
          <cell r="AH289" t="str">
            <v>REYES</v>
          </cell>
          <cell r="AI289" t="str">
            <v>REYNA ELIANA</v>
          </cell>
          <cell r="AJ289">
            <v>22</v>
          </cell>
          <cell r="AK289" t="str">
            <v>01</v>
          </cell>
          <cell r="AL289" t="str">
            <v>02</v>
          </cell>
          <cell r="AM289" t="str">
            <v>01</v>
          </cell>
          <cell r="AN289" t="str">
            <v>06</v>
          </cell>
          <cell r="AO289" t="str">
            <v>01</v>
          </cell>
          <cell r="AP289" t="str">
            <v>2003</v>
          </cell>
          <cell r="AQ289" t="str">
            <v>01</v>
          </cell>
          <cell r="AR289" t="str">
            <v>02</v>
          </cell>
          <cell r="AS289" t="str">
            <v>01</v>
          </cell>
          <cell r="AT289" t="str">
            <v>0001</v>
          </cell>
          <cell r="AU289">
            <v>1</v>
          </cell>
          <cell r="AV289">
            <v>2</v>
          </cell>
          <cell r="AW289" t="str">
            <v>CAJAMARCA</v>
          </cell>
          <cell r="AX289" t="str">
            <v>1188</v>
          </cell>
          <cell r="AY289" t="str">
            <v/>
          </cell>
          <cell r="AZ289" t="str">
            <v/>
          </cell>
          <cell r="BA289" t="str">
            <v/>
          </cell>
          <cell r="BB289" t="str">
            <v/>
          </cell>
          <cell r="BC289" t="str">
            <v/>
          </cell>
          <cell r="BD289" t="str">
            <v/>
          </cell>
          <cell r="BE289" t="str">
            <v>ANTES DE LLEGAR A LA AV.BAGUA</v>
          </cell>
          <cell r="BF289">
            <v>0</v>
          </cell>
          <cell r="BH289">
            <v>0</v>
          </cell>
          <cell r="BI289">
            <v>0</v>
          </cell>
          <cell r="BJ289">
            <v>1</v>
          </cell>
          <cell r="BK289">
            <v>7</v>
          </cell>
          <cell r="BL289" t="str">
            <v/>
          </cell>
          <cell r="BM289" t="str">
            <v/>
          </cell>
          <cell r="BN289">
            <v>10</v>
          </cell>
          <cell r="BO289" t="str">
            <v/>
          </cell>
          <cell r="BP289" t="str">
            <v/>
          </cell>
          <cell r="BQ289">
            <v>1</v>
          </cell>
          <cell r="BR289">
            <v>0</v>
          </cell>
          <cell r="BS289">
            <v>0</v>
          </cell>
          <cell r="BT289" t="str">
            <v/>
          </cell>
          <cell r="BU289" t="str">
            <v/>
          </cell>
          <cell r="BV289" t="str">
            <v/>
          </cell>
          <cell r="BW289" t="str">
            <v/>
          </cell>
          <cell r="BX289" t="str">
            <v/>
          </cell>
          <cell r="BY289" t="str">
            <v/>
          </cell>
          <cell r="BZ289" t="str">
            <v/>
          </cell>
          <cell r="CA289">
            <v>2</v>
          </cell>
          <cell r="CB289">
            <v>8</v>
          </cell>
          <cell r="CC289">
            <v>0</v>
          </cell>
          <cell r="CD289" t="str">
            <v/>
          </cell>
          <cell r="CE289" t="str">
            <v/>
          </cell>
          <cell r="CF289" t="str">
            <v/>
          </cell>
          <cell r="CG289" t="str">
            <v/>
          </cell>
          <cell r="CH289" t="str">
            <v/>
          </cell>
          <cell r="CI289" t="str">
            <v/>
          </cell>
          <cell r="CJ289" t="str">
            <v/>
          </cell>
          <cell r="CK289">
            <v>0</v>
          </cell>
          <cell r="CL289" t="str">
            <v/>
          </cell>
          <cell r="CN289" t="str">
            <v/>
          </cell>
          <cell r="CO289">
            <v>987794841</v>
          </cell>
          <cell r="CP289" t="str">
            <v/>
          </cell>
          <cell r="CQ289">
            <v>1</v>
          </cell>
          <cell r="CR289">
            <v>1</v>
          </cell>
          <cell r="CS289">
            <v>1</v>
          </cell>
          <cell r="CT289" t="str">
            <v>MARIA ELISA REYES GUEVARA</v>
          </cell>
          <cell r="CU289" t="str">
            <v>MADRE</v>
          </cell>
          <cell r="CV289" t="str">
            <v/>
          </cell>
          <cell r="CW289" t="str">
            <v>1</v>
          </cell>
          <cell r="CX289" t="str">
            <v>1</v>
          </cell>
          <cell r="CY289" t="str">
            <v/>
          </cell>
          <cell r="CZ289" t="str">
            <v/>
          </cell>
          <cell r="DA289" t="str">
            <v/>
          </cell>
          <cell r="DB289" t="str">
            <v/>
          </cell>
          <cell r="DL289">
            <v>2</v>
          </cell>
          <cell r="DM289" t="str">
            <v/>
          </cell>
          <cell r="DN289">
            <v>1</v>
          </cell>
          <cell r="DO289">
            <v>1</v>
          </cell>
          <cell r="DP289">
            <v>2</v>
          </cell>
          <cell r="DQ289">
            <v>0</v>
          </cell>
          <cell r="DR289">
            <v>0</v>
          </cell>
          <cell r="DS289">
            <v>3</v>
          </cell>
          <cell r="DT289">
            <v>3</v>
          </cell>
          <cell r="DU289" t="str">
            <v/>
          </cell>
          <cell r="DV289" t="str">
            <v/>
          </cell>
          <cell r="DW289" t="str">
            <v/>
          </cell>
          <cell r="DX289" t="str">
            <v/>
          </cell>
          <cell r="DY289" t="str">
            <v/>
          </cell>
          <cell r="DZ289" t="str">
            <v/>
          </cell>
          <cell r="EA289" t="str">
            <v/>
          </cell>
          <cell r="EB289" t="str">
            <v/>
          </cell>
          <cell r="EC289" t="str">
            <v/>
          </cell>
          <cell r="ED289" t="str">
            <v/>
          </cell>
          <cell r="EE289" t="str">
            <v/>
          </cell>
          <cell r="EF289" t="str">
            <v/>
          </cell>
          <cell r="EG289" t="str">
            <v/>
          </cell>
          <cell r="EH289" t="str">
            <v/>
          </cell>
          <cell r="EI289" t="str">
            <v/>
          </cell>
          <cell r="EJ289" t="str">
            <v/>
          </cell>
          <cell r="EK289" t="str">
            <v/>
          </cell>
          <cell r="EL289" t="str">
            <v/>
          </cell>
          <cell r="EM289" t="str">
            <v>01</v>
          </cell>
          <cell r="EN289" t="str">
            <v>02</v>
          </cell>
          <cell r="EO289" t="str">
            <v>01</v>
          </cell>
          <cell r="EP289" t="str">
            <v>0001</v>
          </cell>
          <cell r="EQ289" t="str">
            <v>2020</v>
          </cell>
          <cell r="ER289" t="str">
            <v>18 a 29 años</v>
          </cell>
          <cell r="ES289" t="str">
            <v>01</v>
          </cell>
          <cell r="ET289" t="str">
            <v>0102010001</v>
          </cell>
          <cell r="EU289" t="str">
            <v>010201</v>
          </cell>
          <cell r="EV289" t="str">
            <v>010201</v>
          </cell>
          <cell r="EW289" t="b">
            <v>1</v>
          </cell>
          <cell r="EX289" t="str">
            <v>MAM - BAGUA</v>
          </cell>
          <cell r="EY289">
            <v>0</v>
          </cell>
          <cell r="EZ289" t="str">
            <v>010201</v>
          </cell>
          <cell r="FA289" t="str">
            <v>0102010001</v>
          </cell>
          <cell r="FB289" t="str">
            <v/>
          </cell>
          <cell r="FC289" t="str">
            <v>0102010001</v>
          </cell>
          <cell r="FD289" t="str">
            <v>BAGUA</v>
          </cell>
          <cell r="FE289" t="str">
            <v>BAGUA</v>
          </cell>
          <cell r="FF289" t="e">
            <v>#N/A</v>
          </cell>
          <cell r="FG289" t="str">
            <v>BAGUA</v>
          </cell>
          <cell r="FH289" t="str">
            <v>43527820</v>
          </cell>
          <cell r="FI289">
            <v>0</v>
          </cell>
          <cell r="FJ289" t="str">
            <v>BAGUA</v>
          </cell>
          <cell r="FK289">
            <v>0</v>
          </cell>
          <cell r="FL289" t="str">
            <v>REYES</v>
          </cell>
          <cell r="FM289">
            <v>0</v>
          </cell>
          <cell r="FN289" t="str">
            <v>CRUZ</v>
          </cell>
          <cell r="FO289">
            <v>0</v>
          </cell>
          <cell r="FP289" t="str">
            <v>DORIS</v>
          </cell>
          <cell r="FQ289">
            <v>0</v>
          </cell>
          <cell r="FR289" t="str">
            <v>75843053</v>
          </cell>
          <cell r="FS289" t="str">
            <v>CUEVA</v>
          </cell>
          <cell r="FT289" t="str">
            <v>REYES</v>
          </cell>
          <cell r="FU289" t="str">
            <v>REYNA ELIANA</v>
          </cell>
          <cell r="FV289" t="str">
            <v>06</v>
          </cell>
          <cell r="FW289" t="str">
            <v>01</v>
          </cell>
          <cell r="FX289" t="str">
            <v>2003</v>
          </cell>
          <cell r="FY289">
            <v>0</v>
          </cell>
          <cell r="FZ289">
            <v>0</v>
          </cell>
          <cell r="GA289">
            <v>0</v>
          </cell>
          <cell r="GB289">
            <v>0</v>
          </cell>
          <cell r="GC289">
            <v>0</v>
          </cell>
          <cell r="GD289">
            <v>0</v>
          </cell>
          <cell r="GE289">
            <v>0</v>
          </cell>
          <cell r="GF289">
            <v>0</v>
          </cell>
          <cell r="GG289">
            <v>0</v>
          </cell>
          <cell r="GH289">
            <v>0</v>
          </cell>
          <cell r="GI289">
            <v>0</v>
          </cell>
        </row>
        <row r="290">
          <cell r="F290">
            <v>55054</v>
          </cell>
          <cell r="G290" t="str">
            <v>BAGUA</v>
          </cell>
          <cell r="H290">
            <v>5</v>
          </cell>
          <cell r="I290" t="str">
            <v>A-1307</v>
          </cell>
          <cell r="J290" t="str">
            <v>M</v>
          </cell>
          <cell r="K290">
            <v>0</v>
          </cell>
          <cell r="L290" t="str">
            <v>02</v>
          </cell>
          <cell r="M290" t="str">
            <v>01</v>
          </cell>
          <cell r="N290" t="str">
            <v>2026</v>
          </cell>
          <cell r="O290" t="str">
            <v>43527820</v>
          </cell>
          <cell r="P290" t="str">
            <v>REYES</v>
          </cell>
          <cell r="Q290" t="str">
            <v>CRUZ</v>
          </cell>
          <cell r="R290" t="str">
            <v>DORIS</v>
          </cell>
          <cell r="S290">
            <v>1</v>
          </cell>
          <cell r="T290">
            <v>0</v>
          </cell>
          <cell r="U290" t="str">
            <v/>
          </cell>
          <cell r="V290" t="str">
            <v/>
          </cell>
          <cell r="W290" t="str">
            <v/>
          </cell>
          <cell r="X290">
            <v>1</v>
          </cell>
          <cell r="Y290">
            <v>2</v>
          </cell>
          <cell r="Z290" t="str">
            <v>COMISARIA BAGUA</v>
          </cell>
          <cell r="AA290">
            <v>1</v>
          </cell>
          <cell r="AB290">
            <v>1</v>
          </cell>
          <cell r="AC290" t="str">
            <v>74872284</v>
          </cell>
          <cell r="AD290">
            <v>1</v>
          </cell>
          <cell r="AE290" t="str">
            <v/>
          </cell>
          <cell r="AF290" t="str">
            <v/>
          </cell>
          <cell r="AG290" t="str">
            <v>NUÑEZ</v>
          </cell>
          <cell r="AH290" t="str">
            <v>HUATANGARI</v>
          </cell>
          <cell r="AI290" t="str">
            <v>ANGHI MAYLOC</v>
          </cell>
          <cell r="AJ290">
            <v>25</v>
          </cell>
          <cell r="AK290" t="str">
            <v>06</v>
          </cell>
          <cell r="AL290" t="str">
            <v>08</v>
          </cell>
          <cell r="AM290" t="str">
            <v>01</v>
          </cell>
          <cell r="AN290" t="str">
            <v>06</v>
          </cell>
          <cell r="AO290" t="str">
            <v>04</v>
          </cell>
          <cell r="AP290" t="str">
            <v>2000</v>
          </cell>
          <cell r="AQ290" t="str">
            <v>01</v>
          </cell>
          <cell r="AR290" t="str">
            <v>02</v>
          </cell>
          <cell r="AS290" t="str">
            <v>01</v>
          </cell>
          <cell r="AT290" t="str">
            <v>0001</v>
          </cell>
          <cell r="AU290">
            <v>1</v>
          </cell>
          <cell r="AV290">
            <v>3</v>
          </cell>
          <cell r="AW290" t="str">
            <v>HEROES DEL CENEPA</v>
          </cell>
          <cell r="AX290" t="str">
            <v>804</v>
          </cell>
          <cell r="AY290" t="str">
            <v/>
          </cell>
          <cell r="AZ290" t="str">
            <v/>
          </cell>
          <cell r="BA290" t="str">
            <v/>
          </cell>
          <cell r="BB290" t="str">
            <v/>
          </cell>
          <cell r="BC290" t="str">
            <v/>
          </cell>
          <cell r="BD290" t="str">
            <v/>
          </cell>
          <cell r="BE290" t="str">
            <v>PANADERIA LUANA</v>
          </cell>
          <cell r="BF290">
            <v>0</v>
          </cell>
          <cell r="BH290">
            <v>0</v>
          </cell>
          <cell r="BI290">
            <v>1</v>
          </cell>
          <cell r="BJ290">
            <v>1</v>
          </cell>
          <cell r="BK290">
            <v>7</v>
          </cell>
          <cell r="BL290" t="str">
            <v/>
          </cell>
          <cell r="BM290" t="str">
            <v/>
          </cell>
          <cell r="BN290">
            <v>10</v>
          </cell>
          <cell r="BO290" t="str">
            <v/>
          </cell>
          <cell r="BP290" t="str">
            <v/>
          </cell>
          <cell r="BQ290">
            <v>0</v>
          </cell>
          <cell r="BR290" t="str">
            <v/>
          </cell>
          <cell r="BS290">
            <v>0</v>
          </cell>
          <cell r="BT290" t="str">
            <v/>
          </cell>
          <cell r="BU290" t="str">
            <v/>
          </cell>
          <cell r="BV290" t="str">
            <v/>
          </cell>
          <cell r="BW290" t="str">
            <v/>
          </cell>
          <cell r="BX290" t="str">
            <v/>
          </cell>
          <cell r="BY290" t="str">
            <v/>
          </cell>
          <cell r="BZ290" t="str">
            <v/>
          </cell>
          <cell r="CA290">
            <v>2</v>
          </cell>
          <cell r="CB290">
            <v>6</v>
          </cell>
          <cell r="CC290">
            <v>0</v>
          </cell>
          <cell r="CD290" t="str">
            <v/>
          </cell>
          <cell r="CE290" t="str">
            <v/>
          </cell>
          <cell r="CF290" t="str">
            <v/>
          </cell>
          <cell r="CG290" t="str">
            <v/>
          </cell>
          <cell r="CH290" t="str">
            <v/>
          </cell>
          <cell r="CI290" t="str">
            <v/>
          </cell>
          <cell r="CJ290" t="str">
            <v/>
          </cell>
          <cell r="CK290">
            <v>1</v>
          </cell>
          <cell r="CL290">
            <v>26</v>
          </cell>
          <cell r="CM290" t="str">
            <v>MESERA</v>
          </cell>
          <cell r="CN290" t="str">
            <v/>
          </cell>
          <cell r="CO290">
            <v>939199836</v>
          </cell>
          <cell r="CP290" t="str">
            <v/>
          </cell>
          <cell r="CQ290">
            <v>1</v>
          </cell>
          <cell r="CR290">
            <v>1</v>
          </cell>
          <cell r="CS290">
            <v>0</v>
          </cell>
          <cell r="DL290">
            <v>2</v>
          </cell>
          <cell r="DM290" t="str">
            <v/>
          </cell>
          <cell r="DN290">
            <v>1</v>
          </cell>
          <cell r="DO290">
            <v>1</v>
          </cell>
          <cell r="DP290">
            <v>2</v>
          </cell>
          <cell r="DQ290">
            <v>0</v>
          </cell>
          <cell r="DR290">
            <v>0</v>
          </cell>
          <cell r="DS290">
            <v>3</v>
          </cell>
          <cell r="DT290">
            <v>3</v>
          </cell>
          <cell r="DU290" t="str">
            <v/>
          </cell>
          <cell r="DV290" t="str">
            <v/>
          </cell>
          <cell r="DW290" t="str">
            <v/>
          </cell>
          <cell r="DX290" t="str">
            <v/>
          </cell>
          <cell r="DY290" t="str">
            <v/>
          </cell>
          <cell r="DZ290" t="str">
            <v/>
          </cell>
          <cell r="EA290" t="str">
            <v/>
          </cell>
          <cell r="EB290" t="str">
            <v/>
          </cell>
          <cell r="EC290" t="str">
            <v/>
          </cell>
          <cell r="ED290" t="str">
            <v/>
          </cell>
          <cell r="EE290" t="str">
            <v/>
          </cell>
          <cell r="EF290" t="str">
            <v/>
          </cell>
          <cell r="EG290" t="str">
            <v/>
          </cell>
          <cell r="EH290" t="str">
            <v/>
          </cell>
          <cell r="EI290" t="str">
            <v/>
          </cell>
          <cell r="EJ290" t="str">
            <v/>
          </cell>
          <cell r="EK290" t="str">
            <v/>
          </cell>
          <cell r="EL290" t="str">
            <v/>
          </cell>
          <cell r="EM290" t="str">
            <v>01</v>
          </cell>
          <cell r="EN290" t="str">
            <v>02</v>
          </cell>
          <cell r="EO290" t="str">
            <v>01</v>
          </cell>
          <cell r="EP290" t="str">
            <v>0001</v>
          </cell>
          <cell r="EQ290" t="str">
            <v>2020</v>
          </cell>
          <cell r="ER290" t="str">
            <v>18 a 29 años</v>
          </cell>
          <cell r="ES290" t="str">
            <v>01</v>
          </cell>
          <cell r="ET290" t="str">
            <v>0102010001</v>
          </cell>
          <cell r="EU290" t="str">
            <v>010201</v>
          </cell>
          <cell r="EV290" t="str">
            <v>010201</v>
          </cell>
          <cell r="EW290" t="b">
            <v>1</v>
          </cell>
          <cell r="EX290" t="str">
            <v>MAM - BAGUA</v>
          </cell>
          <cell r="EY290">
            <v>1</v>
          </cell>
          <cell r="EZ290" t="str">
            <v>060801</v>
          </cell>
          <cell r="FA290" t="str">
            <v>0102010001</v>
          </cell>
          <cell r="FB290" t="str">
            <v/>
          </cell>
          <cell r="FC290" t="str">
            <v>0102010001</v>
          </cell>
          <cell r="FD290" t="str">
            <v>JAEN</v>
          </cell>
          <cell r="FE290" t="str">
            <v>BAGUA</v>
          </cell>
          <cell r="FF290" t="e">
            <v>#N/A</v>
          </cell>
          <cell r="FG290" t="str">
            <v>BAGUA</v>
          </cell>
          <cell r="FH290" t="str">
            <v>43527820</v>
          </cell>
          <cell r="FI290">
            <v>0</v>
          </cell>
          <cell r="FJ290" t="str">
            <v>BAGUA</v>
          </cell>
          <cell r="FK290">
            <v>0</v>
          </cell>
          <cell r="FL290" t="str">
            <v>REYES</v>
          </cell>
          <cell r="FM290">
            <v>0</v>
          </cell>
          <cell r="FN290" t="str">
            <v>CRUZ</v>
          </cell>
          <cell r="FO290">
            <v>0</v>
          </cell>
          <cell r="FP290" t="str">
            <v>DORIS</v>
          </cell>
          <cell r="FQ290">
            <v>0</v>
          </cell>
          <cell r="FR290" t="str">
            <v>74872284</v>
          </cell>
          <cell r="FS290" t="str">
            <v>NUÑEZ</v>
          </cell>
          <cell r="FT290" t="str">
            <v>HUATANGARI</v>
          </cell>
          <cell r="FU290" t="str">
            <v>ANGHI MAYLOC</v>
          </cell>
          <cell r="FV290" t="str">
            <v>06</v>
          </cell>
          <cell r="FW290" t="str">
            <v>04</v>
          </cell>
          <cell r="FX290" t="str">
            <v>2000</v>
          </cell>
          <cell r="FY290">
            <v>0</v>
          </cell>
          <cell r="FZ290">
            <v>0</v>
          </cell>
          <cell r="GA290">
            <v>0</v>
          </cell>
          <cell r="GB290">
            <v>0</v>
          </cell>
          <cell r="GC290">
            <v>0</v>
          </cell>
          <cell r="GD290">
            <v>0</v>
          </cell>
          <cell r="GE290">
            <v>0</v>
          </cell>
          <cell r="GF290">
            <v>0</v>
          </cell>
          <cell r="GG290">
            <v>0</v>
          </cell>
          <cell r="GH290">
            <v>0</v>
          </cell>
          <cell r="GI290">
            <v>0</v>
          </cell>
        </row>
        <row r="291">
          <cell r="F291">
            <v>55053</v>
          </cell>
          <cell r="G291" t="str">
            <v>BAGUA</v>
          </cell>
          <cell r="H291">
            <v>4</v>
          </cell>
          <cell r="I291" t="str">
            <v>A-1307</v>
          </cell>
          <cell r="J291" t="str">
            <v>M</v>
          </cell>
          <cell r="K291">
            <v>0</v>
          </cell>
          <cell r="L291" t="str">
            <v>02</v>
          </cell>
          <cell r="M291" t="str">
            <v>01</v>
          </cell>
          <cell r="N291" t="str">
            <v>2026</v>
          </cell>
          <cell r="O291" t="str">
            <v>43527820</v>
          </cell>
          <cell r="P291" t="str">
            <v>REYES</v>
          </cell>
          <cell r="Q291" t="str">
            <v>CRUZ</v>
          </cell>
          <cell r="R291" t="str">
            <v>DORIS</v>
          </cell>
          <cell r="S291">
            <v>1</v>
          </cell>
          <cell r="T291">
            <v>0</v>
          </cell>
          <cell r="U291" t="str">
            <v/>
          </cell>
          <cell r="V291" t="str">
            <v/>
          </cell>
          <cell r="W291" t="str">
            <v/>
          </cell>
          <cell r="X291">
            <v>1</v>
          </cell>
          <cell r="Y291">
            <v>2</v>
          </cell>
          <cell r="Z291" t="str">
            <v>COMISARIA BAGUA</v>
          </cell>
          <cell r="AA291">
            <v>1</v>
          </cell>
          <cell r="AB291">
            <v>1</v>
          </cell>
          <cell r="AC291" t="str">
            <v>73779359</v>
          </cell>
          <cell r="AD291">
            <v>1</v>
          </cell>
          <cell r="AE291" t="str">
            <v/>
          </cell>
          <cell r="AF291" t="str">
            <v/>
          </cell>
          <cell r="AG291" t="str">
            <v>AVENDAÑO</v>
          </cell>
          <cell r="AH291" t="str">
            <v>MENDOZA</v>
          </cell>
          <cell r="AI291" t="str">
            <v>MARY CARMEN</v>
          </cell>
          <cell r="AJ291">
            <v>27</v>
          </cell>
          <cell r="AK291" t="str">
            <v>01</v>
          </cell>
          <cell r="AL291" t="str">
            <v>02</v>
          </cell>
          <cell r="AM291" t="str">
            <v>01</v>
          </cell>
          <cell r="AN291" t="str">
            <v>28</v>
          </cell>
          <cell r="AO291" t="str">
            <v>11</v>
          </cell>
          <cell r="AP291" t="str">
            <v>1998</v>
          </cell>
          <cell r="AQ291" t="str">
            <v>01</v>
          </cell>
          <cell r="AR291" t="str">
            <v>02</v>
          </cell>
          <cell r="AS291" t="str">
            <v>01</v>
          </cell>
          <cell r="AT291" t="str">
            <v>0001</v>
          </cell>
          <cell r="AU291">
            <v>1</v>
          </cell>
          <cell r="AV291">
            <v>2</v>
          </cell>
          <cell r="AW291" t="str">
            <v>MADRE DE DIOS</v>
          </cell>
          <cell r="AX291" t="str">
            <v>354</v>
          </cell>
          <cell r="AY291" t="str">
            <v/>
          </cell>
          <cell r="AZ291" t="str">
            <v/>
          </cell>
          <cell r="BA291" t="str">
            <v/>
          </cell>
          <cell r="BB291" t="str">
            <v/>
          </cell>
          <cell r="BC291" t="str">
            <v/>
          </cell>
          <cell r="BD291" t="str">
            <v/>
          </cell>
          <cell r="BE291" t="str">
            <v>A ESPALDAS DE LA POLICIA DE CARRETERA</v>
          </cell>
          <cell r="BF291">
            <v>0</v>
          </cell>
          <cell r="BH291">
            <v>1</v>
          </cell>
          <cell r="BI291">
            <v>0</v>
          </cell>
          <cell r="BJ291">
            <v>1</v>
          </cell>
          <cell r="BK291">
            <v>7</v>
          </cell>
          <cell r="BL291" t="str">
            <v/>
          </cell>
          <cell r="BM291" t="str">
            <v/>
          </cell>
          <cell r="BN291">
            <v>10</v>
          </cell>
          <cell r="BO291" t="str">
            <v/>
          </cell>
          <cell r="BP291" t="str">
            <v/>
          </cell>
          <cell r="BQ291">
            <v>0</v>
          </cell>
          <cell r="BR291" t="str">
            <v/>
          </cell>
          <cell r="BS291">
            <v>0</v>
          </cell>
          <cell r="BT291" t="str">
            <v/>
          </cell>
          <cell r="BU291" t="str">
            <v/>
          </cell>
          <cell r="BV291" t="str">
            <v/>
          </cell>
          <cell r="BW291" t="str">
            <v/>
          </cell>
          <cell r="BX291" t="str">
            <v/>
          </cell>
          <cell r="BY291" t="str">
            <v/>
          </cell>
          <cell r="BZ291" t="str">
            <v/>
          </cell>
          <cell r="CA291">
            <v>2</v>
          </cell>
          <cell r="CB291">
            <v>6</v>
          </cell>
          <cell r="CC291">
            <v>0</v>
          </cell>
          <cell r="CD291" t="str">
            <v/>
          </cell>
          <cell r="CE291" t="str">
            <v/>
          </cell>
          <cell r="CF291" t="str">
            <v/>
          </cell>
          <cell r="CG291" t="str">
            <v/>
          </cell>
          <cell r="CH291" t="str">
            <v/>
          </cell>
          <cell r="CI291" t="str">
            <v/>
          </cell>
          <cell r="CJ291" t="str">
            <v/>
          </cell>
          <cell r="CK291">
            <v>0</v>
          </cell>
          <cell r="CL291" t="str">
            <v/>
          </cell>
          <cell r="CN291" t="str">
            <v/>
          </cell>
          <cell r="CO291">
            <v>901012417</v>
          </cell>
          <cell r="CP291" t="str">
            <v/>
          </cell>
          <cell r="CQ291">
            <v>1</v>
          </cell>
          <cell r="CR291">
            <v>1</v>
          </cell>
          <cell r="CS291">
            <v>0</v>
          </cell>
          <cell r="DL291">
            <v>2</v>
          </cell>
          <cell r="DM291" t="str">
            <v/>
          </cell>
          <cell r="DN291">
            <v>1</v>
          </cell>
          <cell r="DO291">
            <v>1</v>
          </cell>
          <cell r="DP291">
            <v>2</v>
          </cell>
          <cell r="DQ291">
            <v>0</v>
          </cell>
          <cell r="DR291">
            <v>1</v>
          </cell>
          <cell r="DS291">
            <v>3</v>
          </cell>
          <cell r="DT291">
            <v>3</v>
          </cell>
          <cell r="DU291" t="str">
            <v/>
          </cell>
          <cell r="DV291" t="str">
            <v/>
          </cell>
          <cell r="DW291" t="str">
            <v/>
          </cell>
          <cell r="DX291" t="str">
            <v/>
          </cell>
          <cell r="DY291" t="str">
            <v/>
          </cell>
          <cell r="DZ291" t="str">
            <v/>
          </cell>
          <cell r="EA291" t="str">
            <v/>
          </cell>
          <cell r="EB291" t="str">
            <v/>
          </cell>
          <cell r="EC291" t="str">
            <v/>
          </cell>
          <cell r="ED291" t="str">
            <v/>
          </cell>
          <cell r="EE291" t="str">
            <v/>
          </cell>
          <cell r="EF291" t="str">
            <v/>
          </cell>
          <cell r="EG291" t="str">
            <v/>
          </cell>
          <cell r="EH291" t="str">
            <v/>
          </cell>
          <cell r="EI291" t="str">
            <v/>
          </cell>
          <cell r="EJ291" t="str">
            <v/>
          </cell>
          <cell r="EK291" t="str">
            <v/>
          </cell>
          <cell r="EL291" t="str">
            <v/>
          </cell>
          <cell r="EM291" t="str">
            <v>01</v>
          </cell>
          <cell r="EN291" t="str">
            <v>02</v>
          </cell>
          <cell r="EO291" t="str">
            <v>01</v>
          </cell>
          <cell r="EP291" t="str">
            <v>0001</v>
          </cell>
          <cell r="EQ291" t="str">
            <v>2020</v>
          </cell>
          <cell r="ER291" t="str">
            <v>18 a 29 años</v>
          </cell>
          <cell r="ES291" t="str">
            <v>01</v>
          </cell>
          <cell r="ET291" t="str">
            <v>0102010001</v>
          </cell>
          <cell r="EU291" t="str">
            <v>010201</v>
          </cell>
          <cell r="EV291" t="str">
            <v>010201</v>
          </cell>
          <cell r="EW291" t="b">
            <v>1</v>
          </cell>
          <cell r="EX291" t="str">
            <v>MAM - BAGUA</v>
          </cell>
          <cell r="EY291">
            <v>1</v>
          </cell>
          <cell r="EZ291" t="str">
            <v>010201</v>
          </cell>
          <cell r="FA291" t="str">
            <v>0102010001</v>
          </cell>
          <cell r="FB291" t="str">
            <v/>
          </cell>
          <cell r="FC291" t="str">
            <v>0102010001</v>
          </cell>
          <cell r="FD291" t="str">
            <v>BAGUA</v>
          </cell>
          <cell r="FE291" t="str">
            <v>BAGUA</v>
          </cell>
          <cell r="FF291" t="e">
            <v>#N/A</v>
          </cell>
          <cell r="FG291" t="str">
            <v>BAGUA</v>
          </cell>
          <cell r="FH291" t="str">
            <v>43527820</v>
          </cell>
          <cell r="FI291">
            <v>0</v>
          </cell>
          <cell r="FJ291" t="str">
            <v>BAGUA</v>
          </cell>
          <cell r="FK291">
            <v>0</v>
          </cell>
          <cell r="FL291" t="str">
            <v>REYES</v>
          </cell>
          <cell r="FM291">
            <v>0</v>
          </cell>
          <cell r="FN291" t="str">
            <v>CRUZ</v>
          </cell>
          <cell r="FO291">
            <v>0</v>
          </cell>
          <cell r="FP291" t="str">
            <v>DORIS</v>
          </cell>
          <cell r="FQ291">
            <v>0</v>
          </cell>
          <cell r="FR291" t="str">
            <v>73779359</v>
          </cell>
          <cell r="FS291" t="str">
            <v>AVENDAÑO</v>
          </cell>
          <cell r="FT291" t="str">
            <v>MENDOZA</v>
          </cell>
          <cell r="FU291" t="str">
            <v>MARY CARMEN</v>
          </cell>
          <cell r="FV291" t="str">
            <v>28</v>
          </cell>
          <cell r="FW291" t="str">
            <v>11</v>
          </cell>
          <cell r="FX291" t="str">
            <v>1998</v>
          </cell>
          <cell r="FY291">
            <v>0</v>
          </cell>
          <cell r="FZ291">
            <v>0</v>
          </cell>
          <cell r="GA291">
            <v>0</v>
          </cell>
          <cell r="GB291">
            <v>0</v>
          </cell>
          <cell r="GC291">
            <v>0</v>
          </cell>
          <cell r="GD291">
            <v>0</v>
          </cell>
          <cell r="GE291">
            <v>0</v>
          </cell>
          <cell r="GF291">
            <v>0</v>
          </cell>
          <cell r="GG291">
            <v>0</v>
          </cell>
          <cell r="GH291">
            <v>0</v>
          </cell>
          <cell r="GI291">
            <v>0</v>
          </cell>
        </row>
        <row r="292">
          <cell r="F292">
            <v>55052</v>
          </cell>
          <cell r="G292" t="str">
            <v>BAGUA</v>
          </cell>
          <cell r="H292">
            <v>3</v>
          </cell>
          <cell r="I292" t="str">
            <v>A-1307</v>
          </cell>
          <cell r="J292" t="str">
            <v>M</v>
          </cell>
          <cell r="K292">
            <v>0</v>
          </cell>
          <cell r="L292" t="str">
            <v>02</v>
          </cell>
          <cell r="M292" t="str">
            <v>01</v>
          </cell>
          <cell r="N292" t="str">
            <v>2026</v>
          </cell>
          <cell r="O292" t="str">
            <v>43527820</v>
          </cell>
          <cell r="P292" t="str">
            <v>REYES</v>
          </cell>
          <cell r="Q292" t="str">
            <v>CRUZ</v>
          </cell>
          <cell r="R292" t="str">
            <v>DORIS</v>
          </cell>
          <cell r="S292">
            <v>1</v>
          </cell>
          <cell r="T292">
            <v>0</v>
          </cell>
          <cell r="U292" t="str">
            <v/>
          </cell>
          <cell r="V292" t="str">
            <v/>
          </cell>
          <cell r="W292" t="str">
            <v/>
          </cell>
          <cell r="X292">
            <v>1</v>
          </cell>
          <cell r="Y292">
            <v>2</v>
          </cell>
          <cell r="Z292" t="str">
            <v>COMISARIA BAGUA</v>
          </cell>
          <cell r="AA292">
            <v>1</v>
          </cell>
          <cell r="AB292">
            <v>1</v>
          </cell>
          <cell r="AC292" t="str">
            <v>42631114</v>
          </cell>
          <cell r="AD292">
            <v>1</v>
          </cell>
          <cell r="AE292" t="str">
            <v/>
          </cell>
          <cell r="AF292" t="str">
            <v/>
          </cell>
          <cell r="AG292" t="str">
            <v>LEON</v>
          </cell>
          <cell r="AH292" t="str">
            <v>QUISPE</v>
          </cell>
          <cell r="AI292" t="str">
            <v>FANNY ISABEL</v>
          </cell>
          <cell r="AJ292">
            <v>46</v>
          </cell>
          <cell r="AK292" t="str">
            <v>06</v>
          </cell>
          <cell r="AL292" t="str">
            <v>08</v>
          </cell>
          <cell r="AM292" t="str">
            <v>12</v>
          </cell>
          <cell r="AN292" t="str">
            <v>01</v>
          </cell>
          <cell r="AO292" t="str">
            <v>04</v>
          </cell>
          <cell r="AP292" t="str">
            <v>1979</v>
          </cell>
          <cell r="AQ292" t="str">
            <v>01</v>
          </cell>
          <cell r="AR292" t="str">
            <v>02</v>
          </cell>
          <cell r="AS292" t="str">
            <v>01</v>
          </cell>
          <cell r="AT292" t="str">
            <v>0001</v>
          </cell>
          <cell r="AU292">
            <v>1</v>
          </cell>
          <cell r="AV292">
            <v>2</v>
          </cell>
          <cell r="AW292" t="str">
            <v>MOQUEGUA</v>
          </cell>
          <cell r="AX292" t="str">
            <v>610</v>
          </cell>
          <cell r="AY292" t="str">
            <v/>
          </cell>
          <cell r="AZ292" t="str">
            <v/>
          </cell>
          <cell r="BA292" t="str">
            <v/>
          </cell>
          <cell r="BB292" t="str">
            <v/>
          </cell>
          <cell r="BC292" t="str">
            <v/>
          </cell>
          <cell r="BD292" t="str">
            <v/>
          </cell>
          <cell r="BE292" t="str">
            <v>MOQUEGUA Y TACNA</v>
          </cell>
          <cell r="BF292">
            <v>0</v>
          </cell>
          <cell r="BH292">
            <v>1</v>
          </cell>
          <cell r="BI292">
            <v>1</v>
          </cell>
          <cell r="BJ292">
            <v>1</v>
          </cell>
          <cell r="BK292">
            <v>7</v>
          </cell>
          <cell r="BL292" t="str">
            <v/>
          </cell>
          <cell r="BM292" t="str">
            <v/>
          </cell>
          <cell r="BN292">
            <v>10</v>
          </cell>
          <cell r="BO292" t="str">
            <v/>
          </cell>
          <cell r="BP292" t="str">
            <v/>
          </cell>
          <cell r="BQ292">
            <v>0</v>
          </cell>
          <cell r="BR292" t="str">
            <v/>
          </cell>
          <cell r="BS292">
            <v>0</v>
          </cell>
          <cell r="BT292" t="str">
            <v/>
          </cell>
          <cell r="BU292" t="str">
            <v/>
          </cell>
          <cell r="BV292" t="str">
            <v/>
          </cell>
          <cell r="BW292" t="str">
            <v/>
          </cell>
          <cell r="BX292" t="str">
            <v/>
          </cell>
          <cell r="BY292" t="str">
            <v/>
          </cell>
          <cell r="BZ292" t="str">
            <v/>
          </cell>
          <cell r="CA292">
            <v>2</v>
          </cell>
          <cell r="CB292">
            <v>6</v>
          </cell>
          <cell r="CC292">
            <v>0</v>
          </cell>
          <cell r="CD292" t="str">
            <v/>
          </cell>
          <cell r="CE292" t="str">
            <v/>
          </cell>
          <cell r="CF292" t="str">
            <v/>
          </cell>
          <cell r="CG292" t="str">
            <v/>
          </cell>
          <cell r="CH292" t="str">
            <v/>
          </cell>
          <cell r="CI292" t="str">
            <v/>
          </cell>
          <cell r="CJ292" t="str">
            <v/>
          </cell>
          <cell r="CK292">
            <v>1</v>
          </cell>
          <cell r="CL292">
            <v>42</v>
          </cell>
          <cell r="CM292" t="str">
            <v>PELUQUERA</v>
          </cell>
          <cell r="CO292">
            <v>989710176</v>
          </cell>
          <cell r="CP292" t="str">
            <v/>
          </cell>
          <cell r="CQ292">
            <v>1</v>
          </cell>
          <cell r="CR292">
            <v>1</v>
          </cell>
          <cell r="CS292">
            <v>0</v>
          </cell>
          <cell r="DL292">
            <v>2</v>
          </cell>
          <cell r="DM292" t="str">
            <v/>
          </cell>
          <cell r="DN292">
            <v>1</v>
          </cell>
          <cell r="DO292">
            <v>1</v>
          </cell>
          <cell r="DP292">
            <v>2</v>
          </cell>
          <cell r="DQ292">
            <v>0</v>
          </cell>
          <cell r="DR292">
            <v>0</v>
          </cell>
          <cell r="DS292">
            <v>3</v>
          </cell>
          <cell r="DT292">
            <v>3</v>
          </cell>
          <cell r="DU292" t="str">
            <v/>
          </cell>
          <cell r="DV292" t="str">
            <v/>
          </cell>
          <cell r="DW292" t="str">
            <v/>
          </cell>
          <cell r="DX292" t="str">
            <v/>
          </cell>
          <cell r="DY292" t="str">
            <v/>
          </cell>
          <cell r="DZ292" t="str">
            <v/>
          </cell>
          <cell r="EA292" t="str">
            <v/>
          </cell>
          <cell r="EB292" t="str">
            <v/>
          </cell>
          <cell r="EC292" t="str">
            <v/>
          </cell>
          <cell r="ED292" t="str">
            <v/>
          </cell>
          <cell r="EE292" t="str">
            <v/>
          </cell>
          <cell r="EF292" t="str">
            <v/>
          </cell>
          <cell r="EG292" t="str">
            <v/>
          </cell>
          <cell r="EH292" t="str">
            <v/>
          </cell>
          <cell r="EI292" t="str">
            <v/>
          </cell>
          <cell r="EJ292" t="str">
            <v/>
          </cell>
          <cell r="EK292" t="str">
            <v/>
          </cell>
          <cell r="EL292" t="str">
            <v/>
          </cell>
          <cell r="EM292" t="str">
            <v>01</v>
          </cell>
          <cell r="EN292" t="str">
            <v>02</v>
          </cell>
          <cell r="EO292" t="str">
            <v>01</v>
          </cell>
          <cell r="EP292" t="str">
            <v>0001</v>
          </cell>
          <cell r="EQ292" t="str">
            <v>2020</v>
          </cell>
          <cell r="ER292" t="str">
            <v>40 a 49 años</v>
          </cell>
          <cell r="ES292" t="str">
            <v>01</v>
          </cell>
          <cell r="ET292" t="str">
            <v>0102010001</v>
          </cell>
          <cell r="EU292" t="str">
            <v>010201</v>
          </cell>
          <cell r="EV292" t="str">
            <v>010201</v>
          </cell>
          <cell r="EW292" t="b">
            <v>1</v>
          </cell>
          <cell r="EX292" t="str">
            <v>MAM - BAGUA</v>
          </cell>
          <cell r="EY292">
            <v>2</v>
          </cell>
          <cell r="EZ292" t="str">
            <v>060812</v>
          </cell>
          <cell r="FA292" t="str">
            <v>0102010001</v>
          </cell>
          <cell r="FB292" t="str">
            <v/>
          </cell>
          <cell r="FC292" t="str">
            <v>0102010001</v>
          </cell>
          <cell r="FD292" t="str">
            <v>SANTA ROSA</v>
          </cell>
          <cell r="FE292" t="str">
            <v>BAGUA</v>
          </cell>
          <cell r="FF292" t="e">
            <v>#N/A</v>
          </cell>
          <cell r="FG292" t="str">
            <v>BAGUA</v>
          </cell>
          <cell r="FH292" t="str">
            <v>43527820</v>
          </cell>
          <cell r="FI292">
            <v>0</v>
          </cell>
          <cell r="FJ292" t="str">
            <v>BAGUA</v>
          </cell>
          <cell r="FK292">
            <v>0</v>
          </cell>
          <cell r="FL292" t="str">
            <v>REYES</v>
          </cell>
          <cell r="FM292">
            <v>0</v>
          </cell>
          <cell r="FN292" t="str">
            <v>CRUZ</v>
          </cell>
          <cell r="FO292">
            <v>0</v>
          </cell>
          <cell r="FP292" t="str">
            <v>DORIS</v>
          </cell>
          <cell r="FQ292">
            <v>0</v>
          </cell>
          <cell r="FR292" t="str">
            <v>42631114</v>
          </cell>
          <cell r="FS292" t="str">
            <v>LEON</v>
          </cell>
          <cell r="FT292" t="str">
            <v>QUISPE</v>
          </cell>
          <cell r="FU292" t="str">
            <v>FANNY ISABEL</v>
          </cell>
          <cell r="FV292" t="str">
            <v>01</v>
          </cell>
          <cell r="FW292" t="str">
            <v>04</v>
          </cell>
          <cell r="FX292" t="str">
            <v>1979</v>
          </cell>
          <cell r="FY292">
            <v>0</v>
          </cell>
          <cell r="FZ292">
            <v>0</v>
          </cell>
          <cell r="GA292">
            <v>0</v>
          </cell>
          <cell r="GB292">
            <v>0</v>
          </cell>
          <cell r="GC292">
            <v>0</v>
          </cell>
          <cell r="GD292">
            <v>0</v>
          </cell>
          <cell r="GE292">
            <v>0</v>
          </cell>
          <cell r="GF292">
            <v>0</v>
          </cell>
          <cell r="GG292">
            <v>0</v>
          </cell>
          <cell r="GH292">
            <v>0</v>
          </cell>
          <cell r="GI292">
            <v>0</v>
          </cell>
        </row>
        <row r="293">
          <cell r="F293">
            <v>55051</v>
          </cell>
          <cell r="G293" t="str">
            <v>BAGUA</v>
          </cell>
          <cell r="H293">
            <v>2</v>
          </cell>
          <cell r="I293" t="str">
            <v>A-1307</v>
          </cell>
          <cell r="J293" t="str">
            <v>M</v>
          </cell>
          <cell r="K293">
            <v>0</v>
          </cell>
          <cell r="L293" t="str">
            <v>02</v>
          </cell>
          <cell r="M293" t="str">
            <v>01</v>
          </cell>
          <cell r="N293" t="str">
            <v>2026</v>
          </cell>
          <cell r="O293" t="str">
            <v>43527820</v>
          </cell>
          <cell r="P293" t="str">
            <v>REYES</v>
          </cell>
          <cell r="Q293" t="str">
            <v>CRUZ</v>
          </cell>
          <cell r="R293" t="str">
            <v>DORIS</v>
          </cell>
          <cell r="S293">
            <v>1</v>
          </cell>
          <cell r="T293">
            <v>0</v>
          </cell>
          <cell r="U293" t="str">
            <v/>
          </cell>
          <cell r="V293" t="str">
            <v/>
          </cell>
          <cell r="W293" t="str">
            <v/>
          </cell>
          <cell r="X293">
            <v>1</v>
          </cell>
          <cell r="Y293">
            <v>2</v>
          </cell>
          <cell r="Z293" t="str">
            <v>COMISARIA BAGUA</v>
          </cell>
          <cell r="AA293">
            <v>1</v>
          </cell>
          <cell r="AB293">
            <v>1</v>
          </cell>
          <cell r="AC293" t="str">
            <v>47184262</v>
          </cell>
          <cell r="AD293">
            <v>1</v>
          </cell>
          <cell r="AE293" t="str">
            <v/>
          </cell>
          <cell r="AF293" t="str">
            <v/>
          </cell>
          <cell r="AG293" t="str">
            <v>PANTALEON</v>
          </cell>
          <cell r="AH293" t="str">
            <v>BRAVO</v>
          </cell>
          <cell r="AI293" t="str">
            <v>JUANA</v>
          </cell>
          <cell r="AJ293">
            <v>34</v>
          </cell>
          <cell r="AK293" t="str">
            <v>06</v>
          </cell>
          <cell r="AL293" t="str">
            <v>08</v>
          </cell>
          <cell r="AM293" t="str">
            <v>07</v>
          </cell>
          <cell r="AN293" t="str">
            <v>24</v>
          </cell>
          <cell r="AO293" t="str">
            <v>06</v>
          </cell>
          <cell r="AP293" t="str">
            <v>1991</v>
          </cell>
          <cell r="AQ293" t="str">
            <v>01</v>
          </cell>
          <cell r="AR293" t="str">
            <v>02</v>
          </cell>
          <cell r="AS293" t="str">
            <v>01</v>
          </cell>
          <cell r="AT293" t="str">
            <v>0001</v>
          </cell>
          <cell r="AU293">
            <v>1</v>
          </cell>
          <cell r="AV293">
            <v>5</v>
          </cell>
          <cell r="AW293" t="str">
            <v>SECTOR DOS DE MAYO</v>
          </cell>
          <cell r="AX293" t="str">
            <v/>
          </cell>
          <cell r="AY293" t="str">
            <v/>
          </cell>
          <cell r="AZ293" t="str">
            <v/>
          </cell>
          <cell r="BA293" t="str">
            <v/>
          </cell>
          <cell r="BB293" t="str">
            <v/>
          </cell>
          <cell r="BC293" t="str">
            <v/>
          </cell>
          <cell r="BD293" t="str">
            <v/>
          </cell>
          <cell r="BE293" t="str">
            <v>POR LA CRUZ</v>
          </cell>
          <cell r="BF293">
            <v>0</v>
          </cell>
          <cell r="BH293">
            <v>3</v>
          </cell>
          <cell r="BI293">
            <v>0</v>
          </cell>
          <cell r="BJ293">
            <v>1</v>
          </cell>
          <cell r="BK293">
            <v>7</v>
          </cell>
          <cell r="BL293" t="str">
            <v/>
          </cell>
          <cell r="BM293" t="str">
            <v/>
          </cell>
          <cell r="BN293">
            <v>10</v>
          </cell>
          <cell r="BO293" t="str">
            <v/>
          </cell>
          <cell r="BP293" t="str">
            <v/>
          </cell>
          <cell r="BQ293">
            <v>1</v>
          </cell>
          <cell r="BR293">
            <v>0</v>
          </cell>
          <cell r="BS293">
            <v>0</v>
          </cell>
          <cell r="BT293" t="str">
            <v/>
          </cell>
          <cell r="BU293" t="str">
            <v/>
          </cell>
          <cell r="BV293" t="str">
            <v/>
          </cell>
          <cell r="BW293" t="str">
            <v/>
          </cell>
          <cell r="BX293" t="str">
            <v/>
          </cell>
          <cell r="BY293" t="str">
            <v/>
          </cell>
          <cell r="BZ293" t="str">
            <v/>
          </cell>
          <cell r="CA293">
            <v>2</v>
          </cell>
          <cell r="CB293">
            <v>4</v>
          </cell>
          <cell r="CC293">
            <v>0</v>
          </cell>
          <cell r="CD293" t="str">
            <v/>
          </cell>
          <cell r="CE293" t="str">
            <v/>
          </cell>
          <cell r="CF293" t="str">
            <v/>
          </cell>
          <cell r="CG293" t="str">
            <v/>
          </cell>
          <cell r="CH293" t="str">
            <v/>
          </cell>
          <cell r="CI293" t="str">
            <v/>
          </cell>
          <cell r="CJ293" t="str">
            <v/>
          </cell>
          <cell r="CK293">
            <v>0</v>
          </cell>
          <cell r="CL293" t="str">
            <v/>
          </cell>
          <cell r="CN293" t="str">
            <v/>
          </cell>
          <cell r="CO293">
            <v>942420395</v>
          </cell>
          <cell r="CP293" t="str">
            <v/>
          </cell>
          <cell r="CQ293">
            <v>1</v>
          </cell>
          <cell r="CR293">
            <v>1</v>
          </cell>
          <cell r="CS293">
            <v>0</v>
          </cell>
          <cell r="DL293">
            <v>2</v>
          </cell>
          <cell r="DM293" t="str">
            <v/>
          </cell>
          <cell r="DN293">
            <v>1</v>
          </cell>
          <cell r="DO293">
            <v>1</v>
          </cell>
          <cell r="DP293">
            <v>2</v>
          </cell>
          <cell r="DQ293">
            <v>0</v>
          </cell>
          <cell r="DR293">
            <v>1</v>
          </cell>
          <cell r="DS293">
            <v>3</v>
          </cell>
          <cell r="DT293">
            <v>3</v>
          </cell>
          <cell r="DU293" t="str">
            <v/>
          </cell>
          <cell r="DV293" t="str">
            <v/>
          </cell>
          <cell r="DW293" t="str">
            <v/>
          </cell>
          <cell r="DX293" t="str">
            <v/>
          </cell>
          <cell r="DY293" t="str">
            <v/>
          </cell>
          <cell r="DZ293" t="str">
            <v/>
          </cell>
          <cell r="EA293" t="str">
            <v/>
          </cell>
          <cell r="EB293" t="str">
            <v/>
          </cell>
          <cell r="EC293" t="str">
            <v/>
          </cell>
          <cell r="ED293" t="str">
            <v/>
          </cell>
          <cell r="EE293" t="str">
            <v/>
          </cell>
          <cell r="EF293" t="str">
            <v/>
          </cell>
          <cell r="EG293" t="str">
            <v/>
          </cell>
          <cell r="EH293" t="str">
            <v/>
          </cell>
          <cell r="EI293" t="str">
            <v/>
          </cell>
          <cell r="EJ293" t="str">
            <v/>
          </cell>
          <cell r="EK293" t="str">
            <v/>
          </cell>
          <cell r="EL293" t="str">
            <v/>
          </cell>
          <cell r="EM293" t="str">
            <v>01</v>
          </cell>
          <cell r="EN293" t="str">
            <v>02</v>
          </cell>
          <cell r="EO293" t="str">
            <v>01</v>
          </cell>
          <cell r="EP293" t="str">
            <v>0001</v>
          </cell>
          <cell r="EQ293" t="str">
            <v>2020</v>
          </cell>
          <cell r="ER293" t="str">
            <v>30 a 39 años</v>
          </cell>
          <cell r="ES293" t="str">
            <v>01</v>
          </cell>
          <cell r="ET293" t="str">
            <v>0102010001</v>
          </cell>
          <cell r="EU293" t="str">
            <v>010201</v>
          </cell>
          <cell r="EV293" t="str">
            <v>010201</v>
          </cell>
          <cell r="EW293" t="b">
            <v>1</v>
          </cell>
          <cell r="EX293" t="str">
            <v>MAM - BAGUA</v>
          </cell>
          <cell r="EY293">
            <v>3</v>
          </cell>
          <cell r="EZ293" t="str">
            <v>060807</v>
          </cell>
          <cell r="FA293" t="str">
            <v>0102010001</v>
          </cell>
          <cell r="FB293" t="str">
            <v/>
          </cell>
          <cell r="FC293" t="str">
            <v>0102010001</v>
          </cell>
          <cell r="FD293" t="str">
            <v>POMAHUACA</v>
          </cell>
          <cell r="FE293" t="str">
            <v>BAGUA</v>
          </cell>
          <cell r="FF293" t="e">
            <v>#N/A</v>
          </cell>
          <cell r="FG293" t="str">
            <v>BAGUA</v>
          </cell>
          <cell r="FH293" t="str">
            <v>43527820</v>
          </cell>
          <cell r="FI293">
            <v>0</v>
          </cell>
          <cell r="FJ293" t="str">
            <v>BAGUA</v>
          </cell>
          <cell r="FK293">
            <v>0</v>
          </cell>
          <cell r="FL293" t="str">
            <v>REYES</v>
          </cell>
          <cell r="FM293">
            <v>0</v>
          </cell>
          <cell r="FN293" t="str">
            <v>CRUZ</v>
          </cell>
          <cell r="FO293">
            <v>0</v>
          </cell>
          <cell r="FP293" t="str">
            <v>DORIS</v>
          </cell>
          <cell r="FQ293">
            <v>0</v>
          </cell>
          <cell r="FR293" t="str">
            <v>47184262</v>
          </cell>
          <cell r="FS293" t="str">
            <v>PANTALEON</v>
          </cell>
          <cell r="FT293" t="str">
            <v>BRAVO</v>
          </cell>
          <cell r="FU293" t="str">
            <v>JUANA</v>
          </cell>
          <cell r="FV293" t="str">
            <v>24</v>
          </cell>
          <cell r="FW293" t="str">
            <v>06</v>
          </cell>
          <cell r="FX293" t="str">
            <v>1991</v>
          </cell>
          <cell r="FY293">
            <v>0</v>
          </cell>
          <cell r="FZ293">
            <v>0</v>
          </cell>
          <cell r="GA293">
            <v>0</v>
          </cell>
          <cell r="GB293">
            <v>0</v>
          </cell>
          <cell r="GC293">
            <v>0</v>
          </cell>
          <cell r="GD293">
            <v>0</v>
          </cell>
          <cell r="GE293">
            <v>0</v>
          </cell>
          <cell r="GF293">
            <v>0</v>
          </cell>
          <cell r="GG293">
            <v>0</v>
          </cell>
          <cell r="GH293">
            <v>0</v>
          </cell>
          <cell r="GI293">
            <v>0</v>
          </cell>
        </row>
        <row r="294">
          <cell r="F294">
            <v>55050</v>
          </cell>
          <cell r="G294" t="str">
            <v>BAGUA</v>
          </cell>
          <cell r="H294">
            <v>1</v>
          </cell>
          <cell r="I294" t="str">
            <v>A-1307</v>
          </cell>
          <cell r="J294" t="str">
            <v>M</v>
          </cell>
          <cell r="K294">
            <v>0</v>
          </cell>
          <cell r="L294" t="str">
            <v>02</v>
          </cell>
          <cell r="M294" t="str">
            <v>01</v>
          </cell>
          <cell r="N294" t="str">
            <v>2026</v>
          </cell>
          <cell r="O294" t="str">
            <v>43527820</v>
          </cell>
          <cell r="P294" t="str">
            <v>REYES</v>
          </cell>
          <cell r="Q294" t="str">
            <v>CRUZ</v>
          </cell>
          <cell r="R294" t="str">
            <v>DORIS</v>
          </cell>
          <cell r="S294">
            <v>1</v>
          </cell>
          <cell r="T294">
            <v>0</v>
          </cell>
          <cell r="U294" t="str">
            <v/>
          </cell>
          <cell r="V294" t="str">
            <v/>
          </cell>
          <cell r="W294" t="str">
            <v/>
          </cell>
          <cell r="X294">
            <v>1</v>
          </cell>
          <cell r="Y294">
            <v>2</v>
          </cell>
          <cell r="Z294" t="str">
            <v>COMISARIA BAGUA</v>
          </cell>
          <cell r="AA294">
            <v>1</v>
          </cell>
          <cell r="AB294">
            <v>1</v>
          </cell>
          <cell r="AC294" t="str">
            <v>44746735</v>
          </cell>
          <cell r="AD294">
            <v>1</v>
          </cell>
          <cell r="AE294" t="str">
            <v/>
          </cell>
          <cell r="AF294" t="str">
            <v/>
          </cell>
          <cell r="AG294" t="str">
            <v>LINGAN</v>
          </cell>
          <cell r="AH294" t="str">
            <v>MEDINA</v>
          </cell>
          <cell r="AI294" t="str">
            <v>SANTOS</v>
          </cell>
          <cell r="AJ294">
            <v>39</v>
          </cell>
          <cell r="AK294" t="str">
            <v>01</v>
          </cell>
          <cell r="AL294" t="str">
            <v>02</v>
          </cell>
          <cell r="AM294" t="str">
            <v>01</v>
          </cell>
          <cell r="AN294" t="str">
            <v>31</v>
          </cell>
          <cell r="AO294" t="str">
            <v>08</v>
          </cell>
          <cell r="AP294" t="str">
            <v>1986</v>
          </cell>
          <cell r="AQ294" t="str">
            <v>01</v>
          </cell>
          <cell r="AR294" t="str">
            <v>02</v>
          </cell>
          <cell r="AS294" t="str">
            <v>01</v>
          </cell>
          <cell r="AT294" t="str">
            <v>0001</v>
          </cell>
          <cell r="AU294">
            <v>1</v>
          </cell>
          <cell r="AV294">
            <v>2</v>
          </cell>
          <cell r="AW294" t="str">
            <v>BARRANTES LINGAN</v>
          </cell>
          <cell r="AX294" t="str">
            <v>00</v>
          </cell>
          <cell r="AY294" t="str">
            <v/>
          </cell>
          <cell r="AZ294" t="str">
            <v/>
          </cell>
          <cell r="BA294" t="str">
            <v/>
          </cell>
          <cell r="BB294" t="str">
            <v/>
          </cell>
          <cell r="BC294" t="str">
            <v/>
          </cell>
          <cell r="BD294" t="str">
            <v/>
          </cell>
          <cell r="BE294" t="str">
            <v>DEL TERMINAL TERRESTRE A 3 CUADRAS</v>
          </cell>
          <cell r="BF294">
            <v>0</v>
          </cell>
          <cell r="BH294">
            <v>1</v>
          </cell>
          <cell r="BI294">
            <v>2</v>
          </cell>
          <cell r="BJ294">
            <v>4</v>
          </cell>
          <cell r="BK294">
            <v>7</v>
          </cell>
          <cell r="BL294" t="str">
            <v/>
          </cell>
          <cell r="BM294" t="str">
            <v/>
          </cell>
          <cell r="BN294">
            <v>10</v>
          </cell>
          <cell r="BO294" t="str">
            <v/>
          </cell>
          <cell r="BP294" t="str">
            <v/>
          </cell>
          <cell r="BQ294">
            <v>1</v>
          </cell>
          <cell r="BR294">
            <v>0</v>
          </cell>
          <cell r="BS294">
            <v>0</v>
          </cell>
          <cell r="BT294" t="str">
            <v/>
          </cell>
          <cell r="BU294" t="str">
            <v/>
          </cell>
          <cell r="BV294" t="str">
            <v/>
          </cell>
          <cell r="BW294" t="str">
            <v/>
          </cell>
          <cell r="BX294" t="str">
            <v/>
          </cell>
          <cell r="BY294" t="str">
            <v/>
          </cell>
          <cell r="BZ294" t="str">
            <v/>
          </cell>
          <cell r="CA294">
            <v>2</v>
          </cell>
          <cell r="CB294">
            <v>6</v>
          </cell>
          <cell r="CC294">
            <v>0</v>
          </cell>
          <cell r="CD294" t="str">
            <v/>
          </cell>
          <cell r="CE294" t="str">
            <v/>
          </cell>
          <cell r="CF294" t="str">
            <v/>
          </cell>
          <cell r="CG294" t="str">
            <v/>
          </cell>
          <cell r="CH294" t="str">
            <v/>
          </cell>
          <cell r="CI294" t="str">
            <v/>
          </cell>
          <cell r="CJ294" t="str">
            <v/>
          </cell>
          <cell r="CK294">
            <v>1</v>
          </cell>
          <cell r="CL294">
            <v>35</v>
          </cell>
          <cell r="CM294" t="str">
            <v>VENDEDORA DE ABARROTES</v>
          </cell>
          <cell r="CN294" t="str">
            <v/>
          </cell>
          <cell r="CO294">
            <v>917555406</v>
          </cell>
          <cell r="CP294" t="str">
            <v/>
          </cell>
          <cell r="CQ294">
            <v>1</v>
          </cell>
          <cell r="CR294">
            <v>1</v>
          </cell>
          <cell r="CS294">
            <v>0</v>
          </cell>
          <cell r="DL294">
            <v>2</v>
          </cell>
          <cell r="DM294" t="str">
            <v/>
          </cell>
          <cell r="DN294">
            <v>1</v>
          </cell>
          <cell r="DO294">
            <v>1</v>
          </cell>
          <cell r="DP294">
            <v>2</v>
          </cell>
          <cell r="DQ294">
            <v>0</v>
          </cell>
          <cell r="DR294">
            <v>1</v>
          </cell>
          <cell r="DS294">
            <v>3</v>
          </cell>
          <cell r="DT294">
            <v>3</v>
          </cell>
          <cell r="DU294" t="str">
            <v/>
          </cell>
          <cell r="DV294" t="str">
            <v/>
          </cell>
          <cell r="DW294" t="str">
            <v/>
          </cell>
          <cell r="DX294" t="str">
            <v/>
          </cell>
          <cell r="DY294" t="str">
            <v/>
          </cell>
          <cell r="DZ294" t="str">
            <v/>
          </cell>
          <cell r="EA294" t="str">
            <v/>
          </cell>
          <cell r="EB294" t="str">
            <v/>
          </cell>
          <cell r="EC294" t="str">
            <v/>
          </cell>
          <cell r="ED294" t="str">
            <v/>
          </cell>
          <cell r="EE294" t="str">
            <v/>
          </cell>
          <cell r="EF294" t="str">
            <v/>
          </cell>
          <cell r="EG294" t="str">
            <v/>
          </cell>
          <cell r="EH294" t="str">
            <v/>
          </cell>
          <cell r="EI294" t="str">
            <v/>
          </cell>
          <cell r="EJ294" t="str">
            <v/>
          </cell>
          <cell r="EK294" t="str">
            <v/>
          </cell>
          <cell r="EL294" t="str">
            <v/>
          </cell>
          <cell r="EM294" t="str">
            <v>01</v>
          </cell>
          <cell r="EN294" t="str">
            <v>02</v>
          </cell>
          <cell r="EO294" t="str">
            <v>01</v>
          </cell>
          <cell r="EP294" t="str">
            <v>0001</v>
          </cell>
          <cell r="EQ294" t="str">
            <v>2020</v>
          </cell>
          <cell r="ER294" t="str">
            <v>30 a 39 años</v>
          </cell>
          <cell r="ES294" t="str">
            <v>01</v>
          </cell>
          <cell r="ET294" t="str">
            <v>0102010001</v>
          </cell>
          <cell r="EU294" t="str">
            <v>010201</v>
          </cell>
          <cell r="EV294" t="str">
            <v>010201</v>
          </cell>
          <cell r="EW294" t="b">
            <v>1</v>
          </cell>
          <cell r="EX294" t="str">
            <v>MAM - BAGUA</v>
          </cell>
          <cell r="EY294">
            <v>3</v>
          </cell>
          <cell r="EZ294" t="str">
            <v>010201</v>
          </cell>
          <cell r="FA294" t="str">
            <v>0102010001</v>
          </cell>
          <cell r="FB294" t="str">
            <v/>
          </cell>
          <cell r="FC294" t="str">
            <v>0102010001</v>
          </cell>
          <cell r="FD294" t="str">
            <v>BAGUA</v>
          </cell>
          <cell r="FE294" t="str">
            <v>BAGUA</v>
          </cell>
          <cell r="FF294" t="e">
            <v>#N/A</v>
          </cell>
          <cell r="FG294" t="str">
            <v>BAGUA</v>
          </cell>
          <cell r="FH294" t="str">
            <v>43527820</v>
          </cell>
          <cell r="FI294">
            <v>0</v>
          </cell>
          <cell r="FJ294" t="str">
            <v>BAGUA</v>
          </cell>
          <cell r="FK294">
            <v>0</v>
          </cell>
          <cell r="FL294" t="str">
            <v>REYES</v>
          </cell>
          <cell r="FM294">
            <v>0</v>
          </cell>
          <cell r="FN294" t="str">
            <v>CRUZ</v>
          </cell>
          <cell r="FO294">
            <v>0</v>
          </cell>
          <cell r="FP294" t="str">
            <v>DORIS</v>
          </cell>
          <cell r="FQ294">
            <v>0</v>
          </cell>
          <cell r="FR294" t="str">
            <v>44746735</v>
          </cell>
          <cell r="FS294" t="str">
            <v>LINGAN</v>
          </cell>
          <cell r="FT294" t="str">
            <v>MEDINA</v>
          </cell>
          <cell r="FU294" t="str">
            <v>SANTOS</v>
          </cell>
          <cell r="FV294" t="str">
            <v>31</v>
          </cell>
          <cell r="FW294" t="str">
            <v>08</v>
          </cell>
          <cell r="FX294" t="str">
            <v>1986</v>
          </cell>
          <cell r="FY294">
            <v>0</v>
          </cell>
          <cell r="FZ294">
            <v>0</v>
          </cell>
          <cell r="GA294">
            <v>0</v>
          </cell>
          <cell r="GB294">
            <v>0</v>
          </cell>
          <cell r="GC294">
            <v>0</v>
          </cell>
          <cell r="GD294">
            <v>0</v>
          </cell>
          <cell r="GE294">
            <v>0</v>
          </cell>
          <cell r="GF294">
            <v>0</v>
          </cell>
          <cell r="GG294">
            <v>0</v>
          </cell>
          <cell r="GH294">
            <v>0</v>
          </cell>
          <cell r="GI294">
            <v>0</v>
          </cell>
        </row>
        <row r="295">
          <cell r="F295">
            <v>55049</v>
          </cell>
          <cell r="G295" t="str">
            <v>PUNO</v>
          </cell>
          <cell r="H295">
            <v>2</v>
          </cell>
          <cell r="I295" t="str">
            <v>A-1307</v>
          </cell>
          <cell r="J295" t="str">
            <v>A</v>
          </cell>
          <cell r="K295">
            <v>0</v>
          </cell>
          <cell r="L295" t="str">
            <v>10</v>
          </cell>
          <cell r="M295" t="str">
            <v>01</v>
          </cell>
          <cell r="N295" t="str">
            <v>2026</v>
          </cell>
          <cell r="O295" t="str">
            <v>01315317</v>
          </cell>
          <cell r="P295" t="str">
            <v>GALVEZ</v>
          </cell>
          <cell r="Q295" t="str">
            <v>CONDORI</v>
          </cell>
          <cell r="R295" t="str">
            <v>SORAIDA FLORENCIA</v>
          </cell>
          <cell r="S295">
            <v>1</v>
          </cell>
          <cell r="T295">
            <v>0</v>
          </cell>
          <cell r="U295" t="str">
            <v/>
          </cell>
          <cell r="V295" t="str">
            <v/>
          </cell>
          <cell r="W295" t="str">
            <v/>
          </cell>
          <cell r="X295">
            <v>1</v>
          </cell>
          <cell r="Y295">
            <v>1</v>
          </cell>
          <cell r="Z295" t="str">
            <v>puno</v>
          </cell>
          <cell r="AA295">
            <v>1</v>
          </cell>
          <cell r="AB295">
            <v>1</v>
          </cell>
          <cell r="AC295" t="str">
            <v>75543718</v>
          </cell>
          <cell r="AD295">
            <v>1</v>
          </cell>
          <cell r="AE295" t="str">
            <v/>
          </cell>
          <cell r="AF295" t="str">
            <v/>
          </cell>
          <cell r="AG295" t="str">
            <v>QUISPE</v>
          </cell>
          <cell r="AH295" t="str">
            <v>CRUZ</v>
          </cell>
          <cell r="AI295" t="str">
            <v>CANDY ARILDE</v>
          </cell>
          <cell r="AJ295">
            <v>21</v>
          </cell>
          <cell r="AK295" t="str">
            <v>21</v>
          </cell>
          <cell r="AL295" t="str">
            <v>01</v>
          </cell>
          <cell r="AM295" t="str">
            <v>01</v>
          </cell>
          <cell r="AN295" t="str">
            <v>26</v>
          </cell>
          <cell r="AO295" t="str">
            <v>11</v>
          </cell>
          <cell r="AP295" t="str">
            <v>2004</v>
          </cell>
          <cell r="AQ295" t="str">
            <v>21</v>
          </cell>
          <cell r="AR295" t="str">
            <v>01</v>
          </cell>
          <cell r="AS295" t="str">
            <v>01</v>
          </cell>
          <cell r="AT295" t="str">
            <v>0001</v>
          </cell>
          <cell r="AU295">
            <v>1</v>
          </cell>
          <cell r="AV295">
            <v>2</v>
          </cell>
          <cell r="AW295" t="str">
            <v>PARDO</v>
          </cell>
          <cell r="AX295" t="str">
            <v>528</v>
          </cell>
          <cell r="AY295" t="str">
            <v/>
          </cell>
          <cell r="AZ295" t="str">
            <v/>
          </cell>
          <cell r="BA295" t="str">
            <v/>
          </cell>
          <cell r="BB295" t="str">
            <v/>
          </cell>
          <cell r="BC295" t="str">
            <v/>
          </cell>
          <cell r="BD295" t="str">
            <v/>
          </cell>
          <cell r="BE295" t="str">
            <v>PASAJE 4 DE OCTUBRE - BARRIO AZOGUINI</v>
          </cell>
          <cell r="BF295">
            <v>0</v>
          </cell>
          <cell r="BH295">
            <v>1</v>
          </cell>
          <cell r="BI295">
            <v>0</v>
          </cell>
          <cell r="BJ295">
            <v>1</v>
          </cell>
          <cell r="BK295">
            <v>7</v>
          </cell>
          <cell r="BL295" t="str">
            <v/>
          </cell>
          <cell r="BM295" t="str">
            <v/>
          </cell>
          <cell r="BN295">
            <v>10</v>
          </cell>
          <cell r="BO295" t="str">
            <v/>
          </cell>
          <cell r="BP295" t="str">
            <v/>
          </cell>
          <cell r="BQ295">
            <v>1</v>
          </cell>
          <cell r="BR295">
            <v>0</v>
          </cell>
          <cell r="BS295">
            <v>0</v>
          </cell>
          <cell r="BT295" t="str">
            <v/>
          </cell>
          <cell r="BU295" t="str">
            <v/>
          </cell>
          <cell r="BV295" t="str">
            <v/>
          </cell>
          <cell r="BW295" t="str">
            <v/>
          </cell>
          <cell r="BX295" t="str">
            <v/>
          </cell>
          <cell r="BY295" t="str">
            <v/>
          </cell>
          <cell r="BZ295" t="str">
            <v/>
          </cell>
          <cell r="CA295">
            <v>2</v>
          </cell>
          <cell r="CB295">
            <v>10</v>
          </cell>
          <cell r="CC295">
            <v>0</v>
          </cell>
          <cell r="CD295" t="str">
            <v/>
          </cell>
          <cell r="CE295" t="str">
            <v/>
          </cell>
          <cell r="CF295" t="str">
            <v/>
          </cell>
          <cell r="CG295" t="str">
            <v/>
          </cell>
          <cell r="CH295" t="str">
            <v/>
          </cell>
          <cell r="CI295" t="str">
            <v/>
          </cell>
          <cell r="CJ295" t="str">
            <v/>
          </cell>
          <cell r="CK295">
            <v>0</v>
          </cell>
          <cell r="CL295" t="str">
            <v/>
          </cell>
          <cell r="CN295" t="str">
            <v/>
          </cell>
          <cell r="CO295">
            <v>971468587</v>
          </cell>
          <cell r="CP295" t="str">
            <v/>
          </cell>
          <cell r="CQ295">
            <v>1</v>
          </cell>
          <cell r="CR295">
            <v>1</v>
          </cell>
          <cell r="CS295">
            <v>1</v>
          </cell>
          <cell r="CT295" t="str">
            <v>GONZALO QUISPE CONDORI</v>
          </cell>
          <cell r="CU295" t="str">
            <v>PADRE</v>
          </cell>
          <cell r="CV295" t="str">
            <v/>
          </cell>
          <cell r="CW295" t="str">
            <v>1</v>
          </cell>
          <cell r="CX295" t="str">
            <v>1</v>
          </cell>
          <cell r="CY295" t="str">
            <v/>
          </cell>
          <cell r="CZ295" t="str">
            <v/>
          </cell>
          <cell r="DA295" t="str">
            <v/>
          </cell>
          <cell r="DB295" t="str">
            <v/>
          </cell>
          <cell r="DC295" t="str">
            <v>CANDELARIA CRUZ RAMOS</v>
          </cell>
          <cell r="DD295" t="str">
            <v>MADRE</v>
          </cell>
          <cell r="DE295" t="str">
            <v/>
          </cell>
          <cell r="DF295" t="str">
            <v>1</v>
          </cell>
          <cell r="DG295" t="str">
            <v/>
          </cell>
          <cell r="DH295" t="str">
            <v>1</v>
          </cell>
          <cell r="DI295" t="str">
            <v/>
          </cell>
          <cell r="DJ295" t="str">
            <v/>
          </cell>
          <cell r="DK295" t="str">
            <v/>
          </cell>
          <cell r="DL295">
            <v>1</v>
          </cell>
          <cell r="DM295" t="str">
            <v/>
          </cell>
          <cell r="DN295">
            <v>1</v>
          </cell>
          <cell r="DO295">
            <v>1</v>
          </cell>
          <cell r="DP295">
            <v>2</v>
          </cell>
          <cell r="DQ295">
            <v>0</v>
          </cell>
          <cell r="DR295">
            <v>1</v>
          </cell>
          <cell r="DS295">
            <v>3</v>
          </cell>
          <cell r="DT295">
            <v>3</v>
          </cell>
          <cell r="DU295" t="str">
            <v/>
          </cell>
          <cell r="DV295" t="str">
            <v/>
          </cell>
          <cell r="DW295" t="str">
            <v/>
          </cell>
          <cell r="DX295" t="str">
            <v/>
          </cell>
          <cell r="DY295" t="str">
            <v/>
          </cell>
          <cell r="DZ295" t="str">
            <v/>
          </cell>
          <cell r="EA295" t="str">
            <v/>
          </cell>
          <cell r="EB295" t="str">
            <v/>
          </cell>
          <cell r="EC295" t="str">
            <v/>
          </cell>
          <cell r="ED295" t="str">
            <v/>
          </cell>
          <cell r="EE295" t="str">
            <v/>
          </cell>
          <cell r="EF295" t="str">
            <v/>
          </cell>
          <cell r="EG295" t="str">
            <v/>
          </cell>
          <cell r="EH295" t="str">
            <v/>
          </cell>
          <cell r="EI295" t="str">
            <v/>
          </cell>
          <cell r="EJ295" t="str">
            <v/>
          </cell>
          <cell r="EK295" t="str">
            <v/>
          </cell>
          <cell r="EL295" t="str">
            <v/>
          </cell>
          <cell r="EM295" t="str">
            <v>21</v>
          </cell>
          <cell r="EN295" t="str">
            <v>01</v>
          </cell>
          <cell r="EO295" t="str">
            <v>01</v>
          </cell>
          <cell r="EP295" t="str">
            <v>0001</v>
          </cell>
          <cell r="ER295" t="str">
            <v>18 a 29 años</v>
          </cell>
          <cell r="ES295" t="str">
            <v>21</v>
          </cell>
          <cell r="ET295" t="str">
            <v>2101010001</v>
          </cell>
          <cell r="EU295" t="str">
            <v>210101</v>
          </cell>
          <cell r="EV295" t="str">
            <v>210101</v>
          </cell>
          <cell r="EW295" t="b">
            <v>1</v>
          </cell>
          <cell r="EX295" t="str">
            <v>MAM - PUNO</v>
          </cell>
          <cell r="EY295">
            <v>1</v>
          </cell>
          <cell r="EZ295" t="str">
            <v>210101</v>
          </cell>
          <cell r="FA295" t="str">
            <v>2101010001</v>
          </cell>
          <cell r="FB295" t="str">
            <v/>
          </cell>
          <cell r="FC295" t="str">
            <v>2101010001</v>
          </cell>
          <cell r="FD295" t="str">
            <v>PUNO</v>
          </cell>
          <cell r="FE295" t="str">
            <v>PUNO</v>
          </cell>
          <cell r="FF295" t="e">
            <v>#N/A</v>
          </cell>
          <cell r="FG295" t="str">
            <v>PUNO</v>
          </cell>
          <cell r="FH295" t="str">
            <v>01315317</v>
          </cell>
          <cell r="FI295">
            <v>0</v>
          </cell>
          <cell r="FJ295" t="str">
            <v>PUNO</v>
          </cell>
          <cell r="FK295">
            <v>0</v>
          </cell>
          <cell r="FL295" t="str">
            <v>GALVEZ</v>
          </cell>
          <cell r="FM295">
            <v>0</v>
          </cell>
          <cell r="FN295" t="str">
            <v>CONDORI</v>
          </cell>
          <cell r="FO295">
            <v>0</v>
          </cell>
          <cell r="FP295" t="str">
            <v>SORAIDA FLORENCIA</v>
          </cell>
          <cell r="FQ295">
            <v>0</v>
          </cell>
          <cell r="FR295" t="str">
            <v>75543718</v>
          </cell>
          <cell r="FS295" t="str">
            <v>QUISPE</v>
          </cell>
          <cell r="FT295" t="str">
            <v>CRUZ</v>
          </cell>
          <cell r="FU295" t="str">
            <v>CANDY ARILDE</v>
          </cell>
          <cell r="FV295" t="str">
            <v>26</v>
          </cell>
          <cell r="FW295" t="str">
            <v>11</v>
          </cell>
          <cell r="FX295" t="str">
            <v>2004</v>
          </cell>
          <cell r="FY295">
            <v>0</v>
          </cell>
          <cell r="FZ295">
            <v>0</v>
          </cell>
          <cell r="GA295">
            <v>0</v>
          </cell>
          <cell r="GB295">
            <v>0</v>
          </cell>
          <cell r="GC295">
            <v>0</v>
          </cell>
          <cell r="GD295">
            <v>0</v>
          </cell>
          <cell r="GE295">
            <v>0</v>
          </cell>
          <cell r="GF295">
            <v>0</v>
          </cell>
          <cell r="GG295">
            <v>0</v>
          </cell>
          <cell r="GH295">
            <v>0</v>
          </cell>
          <cell r="GI295">
            <v>0</v>
          </cell>
        </row>
        <row r="296">
          <cell r="F296">
            <v>55048</v>
          </cell>
          <cell r="G296" t="str">
            <v>COMISARIA SOL DE ORO</v>
          </cell>
          <cell r="H296">
            <v>3</v>
          </cell>
          <cell r="I296" t="str">
            <v>A-1307</v>
          </cell>
          <cell r="J296" t="str">
            <v>G</v>
          </cell>
          <cell r="K296">
            <v>0</v>
          </cell>
          <cell r="L296" t="str">
            <v>01</v>
          </cell>
          <cell r="M296" t="str">
            <v>01</v>
          </cell>
          <cell r="N296" t="str">
            <v>2026</v>
          </cell>
          <cell r="O296" t="str">
            <v>08115971</v>
          </cell>
          <cell r="P296" t="str">
            <v>RUIZ</v>
          </cell>
          <cell r="Q296" t="str">
            <v>CONTRERAS</v>
          </cell>
          <cell r="R296" t="str">
            <v>CARMEN MARIA</v>
          </cell>
          <cell r="S296">
            <v>1</v>
          </cell>
          <cell r="T296">
            <v>0</v>
          </cell>
          <cell r="U296" t="str">
            <v/>
          </cell>
          <cell r="V296" t="str">
            <v/>
          </cell>
          <cell r="W296" t="str">
            <v/>
          </cell>
          <cell r="X296">
            <v>1</v>
          </cell>
          <cell r="Y296">
            <v>2</v>
          </cell>
          <cell r="Z296" t="str">
            <v>COMISARIA SOL DE ORO</v>
          </cell>
          <cell r="AA296">
            <v>1</v>
          </cell>
          <cell r="AB296">
            <v>1</v>
          </cell>
          <cell r="AC296" t="str">
            <v>07259150</v>
          </cell>
          <cell r="AD296">
            <v>1</v>
          </cell>
          <cell r="AE296" t="str">
            <v/>
          </cell>
          <cell r="AF296" t="str">
            <v/>
          </cell>
          <cell r="AG296" t="str">
            <v>GUEVARA</v>
          </cell>
          <cell r="AH296" t="str">
            <v>DELGADO</v>
          </cell>
          <cell r="AI296" t="str">
            <v>AMERITA</v>
          </cell>
          <cell r="AJ296">
            <v>56</v>
          </cell>
          <cell r="AK296" t="str">
            <v>06</v>
          </cell>
          <cell r="AL296" t="str">
            <v>04</v>
          </cell>
          <cell r="AM296" t="str">
            <v>04</v>
          </cell>
          <cell r="AN296" t="str">
            <v>18</v>
          </cell>
          <cell r="AO296" t="str">
            <v>10</v>
          </cell>
          <cell r="AP296" t="str">
            <v>1969</v>
          </cell>
          <cell r="AQ296" t="str">
            <v>15</v>
          </cell>
          <cell r="AR296" t="str">
            <v>01</v>
          </cell>
          <cell r="AS296" t="str">
            <v>17</v>
          </cell>
          <cell r="AT296" t="str">
            <v>0001</v>
          </cell>
          <cell r="AU296">
            <v>1</v>
          </cell>
          <cell r="AV296">
            <v>5</v>
          </cell>
          <cell r="AW296" t="str">
            <v>ASENTAMIENTO HUMANO SARITA COLONIA</v>
          </cell>
          <cell r="AX296" t="str">
            <v/>
          </cell>
          <cell r="AY296" t="str">
            <v/>
          </cell>
          <cell r="AZ296" t="str">
            <v/>
          </cell>
          <cell r="BA296" t="str">
            <v/>
          </cell>
          <cell r="BB296" t="str">
            <v>E</v>
          </cell>
          <cell r="BC296" t="str">
            <v>10</v>
          </cell>
          <cell r="BD296" t="str">
            <v/>
          </cell>
          <cell r="BE296" t="str">
            <v>POR LA IE CHAVARRIA</v>
          </cell>
          <cell r="BF296">
            <v>0</v>
          </cell>
          <cell r="BH296">
            <v>0</v>
          </cell>
          <cell r="BI296">
            <v>2</v>
          </cell>
          <cell r="BJ296">
            <v>4</v>
          </cell>
          <cell r="BK296">
            <v>7</v>
          </cell>
          <cell r="BL296" t="str">
            <v/>
          </cell>
          <cell r="BM296" t="str">
            <v/>
          </cell>
          <cell r="BN296">
            <v>10</v>
          </cell>
          <cell r="BO296" t="str">
            <v/>
          </cell>
          <cell r="BP296" t="str">
            <v/>
          </cell>
          <cell r="BQ296">
            <v>0</v>
          </cell>
          <cell r="BR296" t="str">
            <v/>
          </cell>
          <cell r="BS296">
            <v>0</v>
          </cell>
          <cell r="BT296" t="str">
            <v/>
          </cell>
          <cell r="BU296" t="str">
            <v/>
          </cell>
          <cell r="BV296" t="str">
            <v/>
          </cell>
          <cell r="BW296" t="str">
            <v/>
          </cell>
          <cell r="BX296" t="str">
            <v/>
          </cell>
          <cell r="BY296" t="str">
            <v/>
          </cell>
          <cell r="BZ296" t="str">
            <v/>
          </cell>
          <cell r="CA296">
            <v>2</v>
          </cell>
          <cell r="CB296">
            <v>6</v>
          </cell>
          <cell r="CC296">
            <v>0</v>
          </cell>
          <cell r="CD296" t="str">
            <v/>
          </cell>
          <cell r="CE296" t="str">
            <v/>
          </cell>
          <cell r="CF296" t="str">
            <v/>
          </cell>
          <cell r="CG296" t="str">
            <v/>
          </cell>
          <cell r="CH296" t="str">
            <v/>
          </cell>
          <cell r="CI296" t="str">
            <v/>
          </cell>
          <cell r="CJ296" t="str">
            <v/>
          </cell>
          <cell r="CK296">
            <v>0</v>
          </cell>
          <cell r="CL296" t="str">
            <v/>
          </cell>
          <cell r="CN296" t="str">
            <v/>
          </cell>
          <cell r="CO296">
            <v>982066269</v>
          </cell>
          <cell r="CP296" t="str">
            <v/>
          </cell>
          <cell r="CQ296">
            <v>1</v>
          </cell>
          <cell r="CR296">
            <v>1</v>
          </cell>
          <cell r="CS296">
            <v>1</v>
          </cell>
          <cell r="CT296" t="str">
            <v>BRALIN AMADOR YARANGA GUEVARA</v>
          </cell>
          <cell r="CU296" t="str">
            <v>HIJO</v>
          </cell>
          <cell r="CV296" t="str">
            <v/>
          </cell>
          <cell r="CW296" t="str">
            <v>1</v>
          </cell>
          <cell r="CX296" t="str">
            <v>1</v>
          </cell>
          <cell r="CY296" t="str">
            <v/>
          </cell>
          <cell r="CZ296" t="str">
            <v/>
          </cell>
          <cell r="DA296" t="str">
            <v/>
          </cell>
          <cell r="DB296" t="str">
            <v/>
          </cell>
          <cell r="DC296" t="str">
            <v>EDWIN YARANGA GUEVARA</v>
          </cell>
          <cell r="DD296" t="str">
            <v>HIJO</v>
          </cell>
          <cell r="DE296" t="str">
            <v/>
          </cell>
          <cell r="DF296" t="str">
            <v/>
          </cell>
          <cell r="DG296" t="str">
            <v>1</v>
          </cell>
          <cell r="DH296" t="str">
            <v/>
          </cell>
          <cell r="DI296" t="str">
            <v/>
          </cell>
          <cell r="DJ296" t="str">
            <v/>
          </cell>
          <cell r="DK296" t="str">
            <v/>
          </cell>
          <cell r="DL296">
            <v>2</v>
          </cell>
          <cell r="DM296" t="str">
            <v/>
          </cell>
          <cell r="DN296">
            <v>1</v>
          </cell>
          <cell r="DO296" t="str">
            <v/>
          </cell>
          <cell r="DP296">
            <v>2</v>
          </cell>
          <cell r="DQ296">
            <v>0</v>
          </cell>
          <cell r="DR296">
            <v>0</v>
          </cell>
          <cell r="DS296">
            <v>3</v>
          </cell>
          <cell r="DT296">
            <v>3</v>
          </cell>
          <cell r="DU296" t="str">
            <v/>
          </cell>
          <cell r="DV296" t="str">
            <v/>
          </cell>
          <cell r="DW296" t="str">
            <v/>
          </cell>
          <cell r="DX296" t="str">
            <v/>
          </cell>
          <cell r="DY296" t="str">
            <v/>
          </cell>
          <cell r="DZ296" t="str">
            <v/>
          </cell>
          <cell r="EA296" t="str">
            <v/>
          </cell>
          <cell r="EB296" t="str">
            <v/>
          </cell>
          <cell r="EC296" t="str">
            <v/>
          </cell>
          <cell r="ED296" t="str">
            <v/>
          </cell>
          <cell r="EE296" t="str">
            <v/>
          </cell>
          <cell r="EF296" t="str">
            <v/>
          </cell>
          <cell r="EG296" t="str">
            <v/>
          </cell>
          <cell r="EH296" t="str">
            <v/>
          </cell>
          <cell r="EI296" t="str">
            <v/>
          </cell>
          <cell r="EJ296" t="str">
            <v/>
          </cell>
          <cell r="EK296" t="str">
            <v/>
          </cell>
          <cell r="EL296" t="str">
            <v/>
          </cell>
          <cell r="EM296" t="str">
            <v>15</v>
          </cell>
          <cell r="EN296" t="str">
            <v>01</v>
          </cell>
          <cell r="EO296" t="str">
            <v>17</v>
          </cell>
          <cell r="EP296" t="str">
            <v>0001</v>
          </cell>
          <cell r="ER296" t="str">
            <v>50 a 59 años</v>
          </cell>
          <cell r="ES296" t="str">
            <v>1501</v>
          </cell>
          <cell r="ET296" t="str">
            <v>1501170001</v>
          </cell>
          <cell r="EU296" t="str">
            <v>150117</v>
          </cell>
          <cell r="EV296" t="str">
            <v>150117</v>
          </cell>
          <cell r="EW296" t="b">
            <v>1</v>
          </cell>
          <cell r="EX296" t="str">
            <v>MAM - LOS OLIVOS</v>
          </cell>
          <cell r="EY296">
            <v>2</v>
          </cell>
          <cell r="EZ296" t="str">
            <v>060404</v>
          </cell>
          <cell r="FA296" t="str">
            <v>1501170001</v>
          </cell>
          <cell r="FB296" t="str">
            <v/>
          </cell>
          <cell r="FC296" t="str">
            <v>1501170001</v>
          </cell>
          <cell r="FD296" t="str">
            <v>CHIGUIRIP</v>
          </cell>
          <cell r="FE296" t="str">
            <v>LAS PALMERAS</v>
          </cell>
          <cell r="FF296" t="e">
            <v>#N/A</v>
          </cell>
          <cell r="FG296" t="str">
            <v>LAS PALMERAS</v>
          </cell>
          <cell r="FH296" t="str">
            <v>08115971</v>
          </cell>
          <cell r="FI296">
            <v>0</v>
          </cell>
          <cell r="FJ296" t="str">
            <v>COMISARIA SOL DE ORO</v>
          </cell>
          <cell r="FK296">
            <v>0</v>
          </cell>
          <cell r="FL296" t="str">
            <v>RUIZ</v>
          </cell>
          <cell r="FM296">
            <v>0</v>
          </cell>
          <cell r="FN296" t="str">
            <v>CONTRERAS</v>
          </cell>
          <cell r="FO296">
            <v>0</v>
          </cell>
          <cell r="FP296" t="str">
            <v>CARMEN MARIA</v>
          </cell>
          <cell r="FQ296">
            <v>0</v>
          </cell>
          <cell r="FR296" t="str">
            <v>07259150</v>
          </cell>
          <cell r="FS296" t="str">
            <v>GUEVARA</v>
          </cell>
          <cell r="FT296" t="str">
            <v>DELGADO</v>
          </cell>
          <cell r="FU296" t="str">
            <v>AMERITA</v>
          </cell>
          <cell r="FV296" t="str">
            <v>18</v>
          </cell>
          <cell r="FW296" t="str">
            <v>10</v>
          </cell>
          <cell r="FX296" t="str">
            <v>1969</v>
          </cell>
          <cell r="FY296">
            <v>0</v>
          </cell>
          <cell r="FZ296">
            <v>0</v>
          </cell>
          <cell r="GA296">
            <v>0</v>
          </cell>
          <cell r="GB296">
            <v>0</v>
          </cell>
          <cell r="GC296">
            <v>0</v>
          </cell>
          <cell r="GD296">
            <v>0</v>
          </cell>
          <cell r="GE296">
            <v>0</v>
          </cell>
          <cell r="GF296">
            <v>0</v>
          </cell>
          <cell r="GG296">
            <v>0</v>
          </cell>
          <cell r="GH296">
            <v>0</v>
          </cell>
          <cell r="GI296">
            <v>0</v>
          </cell>
        </row>
        <row r="297">
          <cell r="F297">
            <v>55047</v>
          </cell>
          <cell r="G297" t="str">
            <v>PUNO</v>
          </cell>
          <cell r="H297">
            <v>1</v>
          </cell>
          <cell r="I297" t="str">
            <v>A-1307</v>
          </cell>
          <cell r="J297" t="str">
            <v>A</v>
          </cell>
          <cell r="K297">
            <v>0</v>
          </cell>
          <cell r="L297" t="str">
            <v>10</v>
          </cell>
          <cell r="M297" t="str">
            <v>01</v>
          </cell>
          <cell r="N297" t="str">
            <v>2026</v>
          </cell>
          <cell r="O297" t="str">
            <v>01315317</v>
          </cell>
          <cell r="P297" t="str">
            <v>GALVEZ</v>
          </cell>
          <cell r="Q297" t="str">
            <v>CONDORI</v>
          </cell>
          <cell r="R297" t="str">
            <v>SORAIDA FLORENCIA</v>
          </cell>
          <cell r="S297">
            <v>1</v>
          </cell>
          <cell r="T297">
            <v>0</v>
          </cell>
          <cell r="U297" t="str">
            <v/>
          </cell>
          <cell r="V297" t="str">
            <v/>
          </cell>
          <cell r="W297" t="str">
            <v/>
          </cell>
          <cell r="X297">
            <v>1</v>
          </cell>
          <cell r="Y297">
            <v>1</v>
          </cell>
          <cell r="Z297" t="str">
            <v>puno</v>
          </cell>
          <cell r="AA297">
            <v>1</v>
          </cell>
          <cell r="AB297">
            <v>1</v>
          </cell>
          <cell r="AC297" t="str">
            <v>73273687</v>
          </cell>
          <cell r="AD297">
            <v>1</v>
          </cell>
          <cell r="AE297" t="str">
            <v/>
          </cell>
          <cell r="AF297" t="str">
            <v/>
          </cell>
          <cell r="AG297" t="str">
            <v>vilca</v>
          </cell>
          <cell r="AH297" t="str">
            <v>calisaya</v>
          </cell>
          <cell r="AI297" t="str">
            <v>dayana yojhaira</v>
          </cell>
          <cell r="AJ297">
            <v>25</v>
          </cell>
          <cell r="AK297" t="str">
            <v>21</v>
          </cell>
          <cell r="AL297" t="str">
            <v>01</v>
          </cell>
          <cell r="AM297" t="str">
            <v>01</v>
          </cell>
          <cell r="AN297" t="str">
            <v>06</v>
          </cell>
          <cell r="AO297" t="str">
            <v>01</v>
          </cell>
          <cell r="AP297" t="str">
            <v>2001</v>
          </cell>
          <cell r="AQ297" t="str">
            <v>21</v>
          </cell>
          <cell r="AR297" t="str">
            <v>01</v>
          </cell>
          <cell r="AS297" t="str">
            <v>01</v>
          </cell>
          <cell r="AT297" t="str">
            <v>0001</v>
          </cell>
          <cell r="AU297">
            <v>1</v>
          </cell>
          <cell r="AV297">
            <v>2</v>
          </cell>
          <cell r="AW297" t="str">
            <v>juan pablo ii</v>
          </cell>
          <cell r="AX297" t="str">
            <v>146</v>
          </cell>
          <cell r="AY297" t="str">
            <v/>
          </cell>
          <cell r="AZ297" t="str">
            <v/>
          </cell>
          <cell r="BA297" t="str">
            <v/>
          </cell>
          <cell r="BB297" t="str">
            <v/>
          </cell>
          <cell r="BC297" t="str">
            <v/>
          </cell>
          <cell r="BD297" t="str">
            <v/>
          </cell>
          <cell r="BE297" t="str">
            <v>barrio mañazo</v>
          </cell>
          <cell r="BF297">
            <v>0</v>
          </cell>
          <cell r="BH297">
            <v>1</v>
          </cell>
          <cell r="BI297">
            <v>0</v>
          </cell>
          <cell r="BJ297">
            <v>1</v>
          </cell>
          <cell r="BK297">
            <v>7</v>
          </cell>
          <cell r="BL297" t="str">
            <v/>
          </cell>
          <cell r="BM297" t="str">
            <v/>
          </cell>
          <cell r="BN297">
            <v>10</v>
          </cell>
          <cell r="BO297" t="str">
            <v/>
          </cell>
          <cell r="BP297" t="str">
            <v/>
          </cell>
          <cell r="BQ297">
            <v>1</v>
          </cell>
          <cell r="BR297">
            <v>0</v>
          </cell>
          <cell r="BS297">
            <v>0</v>
          </cell>
          <cell r="BT297" t="str">
            <v/>
          </cell>
          <cell r="BU297" t="str">
            <v/>
          </cell>
          <cell r="BV297" t="str">
            <v/>
          </cell>
          <cell r="BW297" t="str">
            <v/>
          </cell>
          <cell r="BX297" t="str">
            <v/>
          </cell>
          <cell r="BY297" t="str">
            <v/>
          </cell>
          <cell r="BZ297" t="str">
            <v/>
          </cell>
          <cell r="CA297">
            <v>2</v>
          </cell>
          <cell r="CB297">
            <v>9</v>
          </cell>
          <cell r="CC297">
            <v>1</v>
          </cell>
          <cell r="CD297">
            <v>3</v>
          </cell>
          <cell r="CE297" t="str">
            <v>universidad nacional del altiplano</v>
          </cell>
          <cell r="CF297">
            <v>1</v>
          </cell>
          <cell r="CG297" t="str">
            <v>21</v>
          </cell>
          <cell r="CH297" t="str">
            <v>01</v>
          </cell>
          <cell r="CI297" t="str">
            <v>01</v>
          </cell>
          <cell r="CJ297" t="str">
            <v>0001</v>
          </cell>
          <cell r="CK297">
            <v>0</v>
          </cell>
          <cell r="CL297" t="str">
            <v/>
          </cell>
          <cell r="CN297" t="str">
            <v/>
          </cell>
          <cell r="CO297">
            <v>971468587</v>
          </cell>
          <cell r="CP297" t="str">
            <v/>
          </cell>
          <cell r="CQ297">
            <v>1</v>
          </cell>
          <cell r="CR297">
            <v>1</v>
          </cell>
          <cell r="CS297">
            <v>1</v>
          </cell>
          <cell r="CT297" t="str">
            <v>CALISAYA CUTIPA GLADYS</v>
          </cell>
          <cell r="CU297" t="str">
            <v>MADRE</v>
          </cell>
          <cell r="CV297" t="str">
            <v/>
          </cell>
          <cell r="CW297" t="str">
            <v>1</v>
          </cell>
          <cell r="CX297" t="str">
            <v/>
          </cell>
          <cell r="CY297" t="str">
            <v/>
          </cell>
          <cell r="CZ297" t="str">
            <v>1</v>
          </cell>
          <cell r="DA297" t="str">
            <v/>
          </cell>
          <cell r="DB297" t="str">
            <v/>
          </cell>
          <cell r="DC297" t="str">
            <v>ANYELA LUANA VILCA CALISAYA</v>
          </cell>
          <cell r="DD297" t="str">
            <v>HERMANA</v>
          </cell>
          <cell r="DE297" t="str">
            <v/>
          </cell>
          <cell r="DF297" t="str">
            <v/>
          </cell>
          <cell r="DG297" t="str">
            <v>1</v>
          </cell>
          <cell r="DH297" t="str">
            <v>1</v>
          </cell>
          <cell r="DI297" t="str">
            <v/>
          </cell>
          <cell r="DJ297" t="str">
            <v/>
          </cell>
          <cell r="DK297" t="str">
            <v/>
          </cell>
          <cell r="DL297">
            <v>1</v>
          </cell>
          <cell r="DM297" t="str">
            <v/>
          </cell>
          <cell r="DN297">
            <v>1</v>
          </cell>
          <cell r="DO297">
            <v>1</v>
          </cell>
          <cell r="DP297">
            <v>2</v>
          </cell>
          <cell r="DQ297">
            <v>0</v>
          </cell>
          <cell r="DR297">
            <v>1</v>
          </cell>
          <cell r="DS297">
            <v>3</v>
          </cell>
          <cell r="DT297">
            <v>3</v>
          </cell>
          <cell r="DU297" t="str">
            <v/>
          </cell>
          <cell r="DV297" t="str">
            <v/>
          </cell>
          <cell r="DW297" t="str">
            <v/>
          </cell>
          <cell r="DX297" t="str">
            <v/>
          </cell>
          <cell r="DY297" t="str">
            <v/>
          </cell>
          <cell r="DZ297" t="str">
            <v/>
          </cell>
          <cell r="EA297" t="str">
            <v/>
          </cell>
          <cell r="EB297" t="str">
            <v/>
          </cell>
          <cell r="EC297" t="str">
            <v/>
          </cell>
          <cell r="ED297" t="str">
            <v/>
          </cell>
          <cell r="EE297" t="str">
            <v/>
          </cell>
          <cell r="EF297" t="str">
            <v/>
          </cell>
          <cell r="EG297" t="str">
            <v/>
          </cell>
          <cell r="EH297" t="str">
            <v/>
          </cell>
          <cell r="EI297" t="str">
            <v/>
          </cell>
          <cell r="EJ297" t="str">
            <v/>
          </cell>
          <cell r="EK297" t="str">
            <v/>
          </cell>
          <cell r="EL297" t="str">
            <v/>
          </cell>
          <cell r="EM297" t="str">
            <v>21</v>
          </cell>
          <cell r="EN297" t="str">
            <v>01</v>
          </cell>
          <cell r="EO297" t="str">
            <v>01</v>
          </cell>
          <cell r="EP297" t="str">
            <v>0001</v>
          </cell>
          <cell r="ER297" t="str">
            <v>18 a 29 años</v>
          </cell>
          <cell r="ES297" t="str">
            <v>21</v>
          </cell>
          <cell r="ET297" t="str">
            <v>2101010001</v>
          </cell>
          <cell r="EU297" t="str">
            <v>210101</v>
          </cell>
          <cell r="EV297" t="str">
            <v>210101</v>
          </cell>
          <cell r="EW297" t="b">
            <v>1</v>
          </cell>
          <cell r="EX297" t="str">
            <v>MAM - PUNO</v>
          </cell>
          <cell r="EY297">
            <v>1</v>
          </cell>
          <cell r="EZ297" t="str">
            <v>210101</v>
          </cell>
          <cell r="FA297" t="str">
            <v>2101010001</v>
          </cell>
          <cell r="FB297" t="str">
            <v>2101010001</v>
          </cell>
          <cell r="FC297" t="str">
            <v>2101010001</v>
          </cell>
          <cell r="FD297" t="str">
            <v>PUNO</v>
          </cell>
          <cell r="FE297" t="str">
            <v>PUNO</v>
          </cell>
          <cell r="FF297" t="str">
            <v>PUNO</v>
          </cell>
          <cell r="FG297" t="str">
            <v>PUNO</v>
          </cell>
          <cell r="FH297" t="str">
            <v>01315317</v>
          </cell>
          <cell r="FI297">
            <v>0</v>
          </cell>
          <cell r="FJ297" t="str">
            <v>PUNO</v>
          </cell>
          <cell r="FK297">
            <v>0</v>
          </cell>
          <cell r="FL297" t="str">
            <v>GALVEZ</v>
          </cell>
          <cell r="FM297">
            <v>0</v>
          </cell>
          <cell r="FN297" t="str">
            <v>CONDORI</v>
          </cell>
          <cell r="FO297">
            <v>0</v>
          </cell>
          <cell r="FP297" t="str">
            <v>SORAIDA FLORENCIA</v>
          </cell>
          <cell r="FQ297">
            <v>0</v>
          </cell>
          <cell r="FR297" t="str">
            <v>73273687</v>
          </cell>
          <cell r="FS297" t="str">
            <v>VILCA</v>
          </cell>
          <cell r="FT297" t="str">
            <v>CALISAYA</v>
          </cell>
          <cell r="FU297" t="str">
            <v>DAYANA YOJHAIRA</v>
          </cell>
          <cell r="FV297" t="str">
            <v>06</v>
          </cell>
          <cell r="FW297" t="str">
            <v>01</v>
          </cell>
          <cell r="FX297" t="str">
            <v>2001</v>
          </cell>
          <cell r="FY297">
            <v>0</v>
          </cell>
          <cell r="FZ297">
            <v>0</v>
          </cell>
          <cell r="GA297">
            <v>0</v>
          </cell>
          <cell r="GB297">
            <v>0</v>
          </cell>
          <cell r="GC297">
            <v>0</v>
          </cell>
          <cell r="GD297">
            <v>0</v>
          </cell>
          <cell r="GE297">
            <v>0</v>
          </cell>
          <cell r="GF297">
            <v>0</v>
          </cell>
          <cell r="GG297">
            <v>0</v>
          </cell>
          <cell r="GH297">
            <v>0</v>
          </cell>
          <cell r="GI297">
            <v>0</v>
          </cell>
        </row>
        <row r="298">
          <cell r="F298">
            <v>55046</v>
          </cell>
          <cell r="G298" t="str">
            <v>ANDAHUAYLAS</v>
          </cell>
          <cell r="H298">
            <v>7</v>
          </cell>
          <cell r="I298" t="str">
            <v>A-1307</v>
          </cell>
          <cell r="J298" t="str">
            <v>H</v>
          </cell>
          <cell r="K298">
            <v>0</v>
          </cell>
          <cell r="L298" t="str">
            <v>08</v>
          </cell>
          <cell r="M298" t="str">
            <v>01</v>
          </cell>
          <cell r="N298" t="str">
            <v>2026</v>
          </cell>
          <cell r="O298" t="str">
            <v>40530565</v>
          </cell>
          <cell r="P298" t="str">
            <v>SALINAS</v>
          </cell>
          <cell r="Q298" t="str">
            <v>MENDOZA</v>
          </cell>
          <cell r="R298" t="str">
            <v>NORMA</v>
          </cell>
          <cell r="S298">
            <v>1</v>
          </cell>
          <cell r="T298">
            <v>0</v>
          </cell>
          <cell r="U298" t="str">
            <v/>
          </cell>
          <cell r="V298" t="str">
            <v/>
          </cell>
          <cell r="W298" t="str">
            <v/>
          </cell>
          <cell r="X298">
            <v>1</v>
          </cell>
          <cell r="Y298">
            <v>1</v>
          </cell>
          <cell r="Z298" t="str">
            <v>andahuaylas</v>
          </cell>
          <cell r="AA298">
            <v>1</v>
          </cell>
          <cell r="AB298">
            <v>1</v>
          </cell>
          <cell r="AC298" t="str">
            <v>70676866</v>
          </cell>
          <cell r="AD298">
            <v>1</v>
          </cell>
          <cell r="AE298" t="str">
            <v/>
          </cell>
          <cell r="AF298" t="str">
            <v/>
          </cell>
          <cell r="AG298" t="str">
            <v>cosme</v>
          </cell>
          <cell r="AH298" t="str">
            <v>trinidad</v>
          </cell>
          <cell r="AI298" t="str">
            <v>enilda</v>
          </cell>
          <cell r="AJ298">
            <v>32</v>
          </cell>
          <cell r="AK298" t="str">
            <v>03</v>
          </cell>
          <cell r="AL298" t="str">
            <v>02</v>
          </cell>
          <cell r="AM298" t="str">
            <v>05</v>
          </cell>
          <cell r="AN298" t="str">
            <v>03</v>
          </cell>
          <cell r="AO298" t="str">
            <v>06</v>
          </cell>
          <cell r="AP298" t="str">
            <v>1993</v>
          </cell>
          <cell r="AQ298" t="str">
            <v>03</v>
          </cell>
          <cell r="AR298" t="str">
            <v>02</v>
          </cell>
          <cell r="AS298" t="str">
            <v>13</v>
          </cell>
          <cell r="AT298" t="str">
            <v>0001</v>
          </cell>
          <cell r="AU298">
            <v>1</v>
          </cell>
          <cell r="AV298">
            <v>2</v>
          </cell>
          <cell r="AW298" t="str">
            <v>bolognesi chuspi</v>
          </cell>
          <cell r="AX298" t="str">
            <v/>
          </cell>
          <cell r="AY298" t="str">
            <v/>
          </cell>
          <cell r="AZ298" t="str">
            <v/>
          </cell>
          <cell r="BA298" t="str">
            <v/>
          </cell>
          <cell r="BB298" t="str">
            <v/>
          </cell>
          <cell r="BC298" t="str">
            <v/>
          </cell>
          <cell r="BD298" t="str">
            <v/>
          </cell>
          <cell r="BE298" t="str">
            <v>riachuelo</v>
          </cell>
          <cell r="BF298">
            <v>0</v>
          </cell>
          <cell r="BH298">
            <v>0</v>
          </cell>
          <cell r="BI298">
            <v>1</v>
          </cell>
          <cell r="BJ298">
            <v>1</v>
          </cell>
          <cell r="BK298">
            <v>1</v>
          </cell>
          <cell r="BL298" t="str">
            <v/>
          </cell>
          <cell r="BM298" t="str">
            <v/>
          </cell>
          <cell r="BN298">
            <v>1</v>
          </cell>
          <cell r="BO298" t="str">
            <v/>
          </cell>
          <cell r="BP298" t="str">
            <v/>
          </cell>
          <cell r="BQ298">
            <v>1</v>
          </cell>
          <cell r="BR298">
            <v>0</v>
          </cell>
          <cell r="BS298">
            <v>0</v>
          </cell>
          <cell r="BT298" t="str">
            <v/>
          </cell>
          <cell r="BU298" t="str">
            <v/>
          </cell>
          <cell r="BV298" t="str">
            <v/>
          </cell>
          <cell r="BW298" t="str">
            <v/>
          </cell>
          <cell r="BX298" t="str">
            <v/>
          </cell>
          <cell r="BY298" t="str">
            <v/>
          </cell>
          <cell r="BZ298" t="str">
            <v/>
          </cell>
          <cell r="CA298">
            <v>2</v>
          </cell>
          <cell r="CB298">
            <v>6</v>
          </cell>
          <cell r="CC298">
            <v>0</v>
          </cell>
          <cell r="CD298" t="str">
            <v/>
          </cell>
          <cell r="CE298" t="str">
            <v/>
          </cell>
          <cell r="CF298" t="str">
            <v/>
          </cell>
          <cell r="CG298" t="str">
            <v/>
          </cell>
          <cell r="CH298" t="str">
            <v/>
          </cell>
          <cell r="CI298" t="str">
            <v/>
          </cell>
          <cell r="CJ298" t="str">
            <v/>
          </cell>
          <cell r="CK298">
            <v>0</v>
          </cell>
          <cell r="CL298" t="str">
            <v/>
          </cell>
          <cell r="CN298" t="str">
            <v/>
          </cell>
          <cell r="CO298">
            <v>903183775</v>
          </cell>
          <cell r="CP298" t="str">
            <v/>
          </cell>
          <cell r="CQ298">
            <v>1</v>
          </cell>
          <cell r="CR298">
            <v>1</v>
          </cell>
          <cell r="CS298">
            <v>0</v>
          </cell>
          <cell r="DL298">
            <v>1</v>
          </cell>
          <cell r="DM298" t="str">
            <v/>
          </cell>
          <cell r="DN298" t="str">
            <v/>
          </cell>
          <cell r="DO298">
            <v>1</v>
          </cell>
          <cell r="DP298">
            <v>2</v>
          </cell>
          <cell r="DQ298">
            <v>0</v>
          </cell>
          <cell r="DR298">
            <v>0</v>
          </cell>
          <cell r="DS298">
            <v>3</v>
          </cell>
          <cell r="DT298">
            <v>2</v>
          </cell>
          <cell r="DU298" t="str">
            <v/>
          </cell>
          <cell r="DV298" t="str">
            <v/>
          </cell>
          <cell r="DW298" t="str">
            <v/>
          </cell>
          <cell r="DX298" t="str">
            <v/>
          </cell>
          <cell r="DY298" t="str">
            <v/>
          </cell>
          <cell r="DZ298" t="str">
            <v/>
          </cell>
          <cell r="EA298" t="str">
            <v/>
          </cell>
          <cell r="EB298" t="str">
            <v/>
          </cell>
          <cell r="EC298" t="str">
            <v/>
          </cell>
          <cell r="ED298" t="str">
            <v/>
          </cell>
          <cell r="EE298" t="str">
            <v/>
          </cell>
          <cell r="EF298" t="str">
            <v/>
          </cell>
          <cell r="EG298" t="str">
            <v/>
          </cell>
          <cell r="EH298" t="str">
            <v/>
          </cell>
          <cell r="EI298" t="str">
            <v/>
          </cell>
          <cell r="EJ298" t="str">
            <v/>
          </cell>
          <cell r="EK298" t="str">
            <v/>
          </cell>
          <cell r="EL298" t="str">
            <v/>
          </cell>
          <cell r="EM298" t="str">
            <v>03</v>
          </cell>
          <cell r="EN298" t="str">
            <v>02</v>
          </cell>
          <cell r="EO298" t="str">
            <v>13</v>
          </cell>
          <cell r="EP298" t="str">
            <v>0030</v>
          </cell>
          <cell r="ER298" t="str">
            <v>30 a 39 años</v>
          </cell>
          <cell r="ES298" t="str">
            <v>03</v>
          </cell>
          <cell r="ET298" t="str">
            <v>0302010001</v>
          </cell>
          <cell r="EU298" t="str">
            <v>030213</v>
          </cell>
          <cell r="EV298" t="str">
            <v>030213</v>
          </cell>
          <cell r="EW298" t="b">
            <v>1</v>
          </cell>
          <cell r="EX298" t="str">
            <v>MAM - SAN JERONIMO - APURIMAC</v>
          </cell>
          <cell r="EY298">
            <v>1</v>
          </cell>
          <cell r="EZ298" t="str">
            <v>030205</v>
          </cell>
          <cell r="FA298" t="str">
            <v>0302130001</v>
          </cell>
          <cell r="FB298" t="str">
            <v/>
          </cell>
          <cell r="FC298" t="str">
            <v>0302130030</v>
          </cell>
          <cell r="FD298" t="str">
            <v>HUANCARAY</v>
          </cell>
          <cell r="FE298" t="str">
            <v>SAN JERONIMO</v>
          </cell>
          <cell r="FF298" t="e">
            <v>#N/A</v>
          </cell>
          <cell r="FG298" t="str">
            <v>SAN JERONIMO</v>
          </cell>
          <cell r="FH298" t="str">
            <v>40530565</v>
          </cell>
          <cell r="FI298">
            <v>0</v>
          </cell>
          <cell r="FJ298" t="str">
            <v>ANDAHUAYLAS</v>
          </cell>
          <cell r="FK298">
            <v>0</v>
          </cell>
          <cell r="FL298" t="str">
            <v>SALINAS</v>
          </cell>
          <cell r="FM298">
            <v>0</v>
          </cell>
          <cell r="FN298" t="str">
            <v>MENDOZA</v>
          </cell>
          <cell r="FO298">
            <v>0</v>
          </cell>
          <cell r="FP298" t="str">
            <v>NORMA</v>
          </cell>
          <cell r="FQ298">
            <v>0</v>
          </cell>
          <cell r="FR298" t="str">
            <v>70676866</v>
          </cell>
          <cell r="FS298" t="str">
            <v>COSME</v>
          </cell>
          <cell r="FT298" t="str">
            <v>TRINIDAD</v>
          </cell>
          <cell r="FU298" t="str">
            <v>ENILDA</v>
          </cell>
          <cell r="FV298" t="str">
            <v>03</v>
          </cell>
          <cell r="FW298" t="str">
            <v>06</v>
          </cell>
          <cell r="FX298" t="str">
            <v>1993</v>
          </cell>
          <cell r="FY298">
            <v>0</v>
          </cell>
          <cell r="FZ298">
            <v>0</v>
          </cell>
          <cell r="GA298">
            <v>0</v>
          </cell>
          <cell r="GB298">
            <v>0</v>
          </cell>
          <cell r="GC298">
            <v>0</v>
          </cell>
          <cell r="GD298">
            <v>0</v>
          </cell>
          <cell r="GE298">
            <v>0</v>
          </cell>
          <cell r="GF298">
            <v>0</v>
          </cell>
          <cell r="GG298">
            <v>0</v>
          </cell>
          <cell r="GH298">
            <v>0</v>
          </cell>
          <cell r="GI298">
            <v>1</v>
          </cell>
        </row>
        <row r="299">
          <cell r="F299">
            <v>55045</v>
          </cell>
          <cell r="G299" t="str">
            <v>ANDAHUAYLAS</v>
          </cell>
          <cell r="H299">
            <v>6</v>
          </cell>
          <cell r="I299" t="str">
            <v>A-1307</v>
          </cell>
          <cell r="J299" t="str">
            <v>H</v>
          </cell>
          <cell r="K299">
            <v>0</v>
          </cell>
          <cell r="L299" t="str">
            <v>06</v>
          </cell>
          <cell r="M299" t="str">
            <v>01</v>
          </cell>
          <cell r="N299" t="str">
            <v>2026</v>
          </cell>
          <cell r="O299" t="str">
            <v>40530565</v>
          </cell>
          <cell r="P299" t="str">
            <v>SALINAS</v>
          </cell>
          <cell r="Q299" t="str">
            <v>MENDOZA</v>
          </cell>
          <cell r="R299" t="str">
            <v>NORMA</v>
          </cell>
          <cell r="S299">
            <v>1</v>
          </cell>
          <cell r="T299">
            <v>0</v>
          </cell>
          <cell r="U299" t="str">
            <v/>
          </cell>
          <cell r="V299" t="str">
            <v/>
          </cell>
          <cell r="W299" t="str">
            <v/>
          </cell>
          <cell r="X299">
            <v>1</v>
          </cell>
          <cell r="Y299">
            <v>1</v>
          </cell>
          <cell r="Z299" t="str">
            <v>andahuaylas</v>
          </cell>
          <cell r="AA299">
            <v>1</v>
          </cell>
          <cell r="AB299">
            <v>1</v>
          </cell>
          <cell r="AC299" t="str">
            <v>44965552</v>
          </cell>
          <cell r="AD299">
            <v>1</v>
          </cell>
          <cell r="AE299" t="str">
            <v/>
          </cell>
          <cell r="AF299" t="str">
            <v/>
          </cell>
          <cell r="AG299" t="str">
            <v>CCACCYA</v>
          </cell>
          <cell r="AH299" t="str">
            <v>pichihua</v>
          </cell>
          <cell r="AI299" t="str">
            <v>maribel</v>
          </cell>
          <cell r="AJ299">
            <v>40</v>
          </cell>
          <cell r="AK299" t="str">
            <v>03</v>
          </cell>
          <cell r="AL299" t="str">
            <v>02</v>
          </cell>
          <cell r="AM299" t="str">
            <v>13</v>
          </cell>
          <cell r="AN299" t="str">
            <v>19</v>
          </cell>
          <cell r="AO299" t="str">
            <v>08</v>
          </cell>
          <cell r="AP299" t="str">
            <v>1985</v>
          </cell>
          <cell r="AQ299" t="str">
            <v>03</v>
          </cell>
          <cell r="AR299" t="str">
            <v>02</v>
          </cell>
          <cell r="AS299" t="str">
            <v>13</v>
          </cell>
          <cell r="AT299" t="str">
            <v>0015</v>
          </cell>
          <cell r="AU299">
            <v>2</v>
          </cell>
          <cell r="AV299">
            <v>5</v>
          </cell>
          <cell r="AW299" t="str">
            <v>centro poblado chulcuisa</v>
          </cell>
          <cell r="AX299" t="str">
            <v/>
          </cell>
          <cell r="AY299" t="str">
            <v/>
          </cell>
          <cell r="AZ299" t="str">
            <v/>
          </cell>
          <cell r="BA299" t="str">
            <v/>
          </cell>
          <cell r="BB299" t="str">
            <v/>
          </cell>
          <cell r="BC299" t="str">
            <v/>
          </cell>
          <cell r="BD299" t="str">
            <v/>
          </cell>
          <cell r="BE299" t="str">
            <v>a la entrada del puesto de salud</v>
          </cell>
          <cell r="BF299">
            <v>0</v>
          </cell>
          <cell r="BH299">
            <v>2</v>
          </cell>
          <cell r="BI299">
            <v>3</v>
          </cell>
          <cell r="BJ299">
            <v>4</v>
          </cell>
          <cell r="BK299">
            <v>1</v>
          </cell>
          <cell r="BL299" t="str">
            <v/>
          </cell>
          <cell r="BM299" t="str">
            <v/>
          </cell>
          <cell r="BN299">
            <v>1</v>
          </cell>
          <cell r="BO299" t="str">
            <v/>
          </cell>
          <cell r="BP299" t="str">
            <v/>
          </cell>
          <cell r="BQ299">
            <v>1</v>
          </cell>
          <cell r="BR299">
            <v>0</v>
          </cell>
          <cell r="BS299">
            <v>0</v>
          </cell>
          <cell r="BT299" t="str">
            <v/>
          </cell>
          <cell r="BU299" t="str">
            <v/>
          </cell>
          <cell r="BV299" t="str">
            <v/>
          </cell>
          <cell r="BW299" t="str">
            <v/>
          </cell>
          <cell r="BX299" t="str">
            <v/>
          </cell>
          <cell r="BY299" t="str">
            <v/>
          </cell>
          <cell r="BZ299" t="str">
            <v/>
          </cell>
          <cell r="CA299">
            <v>2</v>
          </cell>
          <cell r="CB299">
            <v>3</v>
          </cell>
          <cell r="CC299">
            <v>0</v>
          </cell>
          <cell r="CD299" t="str">
            <v/>
          </cell>
          <cell r="CE299" t="str">
            <v/>
          </cell>
          <cell r="CF299" t="str">
            <v/>
          </cell>
          <cell r="CG299" t="str">
            <v/>
          </cell>
          <cell r="CH299" t="str">
            <v/>
          </cell>
          <cell r="CI299" t="str">
            <v/>
          </cell>
          <cell r="CJ299" t="str">
            <v/>
          </cell>
          <cell r="CK299">
            <v>0</v>
          </cell>
          <cell r="CL299" t="str">
            <v/>
          </cell>
          <cell r="CN299" t="str">
            <v/>
          </cell>
          <cell r="CO299">
            <v>941546657</v>
          </cell>
          <cell r="CP299" t="str">
            <v/>
          </cell>
          <cell r="CQ299">
            <v>1</v>
          </cell>
          <cell r="CR299">
            <v>1</v>
          </cell>
          <cell r="CS299">
            <v>1</v>
          </cell>
          <cell r="CT299" t="str">
            <v>YOLANDA CCAYCCA PICHIHUA</v>
          </cell>
          <cell r="CU299" t="str">
            <v>HERMANA</v>
          </cell>
          <cell r="CV299" t="str">
            <v/>
          </cell>
          <cell r="CW299" t="str">
            <v>1</v>
          </cell>
          <cell r="CX299" t="str">
            <v>1</v>
          </cell>
          <cell r="CY299" t="str">
            <v/>
          </cell>
          <cell r="CZ299" t="str">
            <v/>
          </cell>
          <cell r="DA299" t="str">
            <v/>
          </cell>
          <cell r="DB299" t="str">
            <v/>
          </cell>
          <cell r="DL299">
            <v>1</v>
          </cell>
          <cell r="DM299" t="str">
            <v/>
          </cell>
          <cell r="DN299" t="str">
            <v/>
          </cell>
          <cell r="DO299">
            <v>1</v>
          </cell>
          <cell r="DP299">
            <v>2</v>
          </cell>
          <cell r="DQ299">
            <v>0</v>
          </cell>
          <cell r="DR299">
            <v>0</v>
          </cell>
          <cell r="DS299">
            <v>3</v>
          </cell>
          <cell r="DT299">
            <v>2</v>
          </cell>
          <cell r="DU299" t="str">
            <v/>
          </cell>
          <cell r="DV299" t="str">
            <v/>
          </cell>
          <cell r="DW299" t="str">
            <v/>
          </cell>
          <cell r="DX299" t="str">
            <v/>
          </cell>
          <cell r="DY299" t="str">
            <v/>
          </cell>
          <cell r="DZ299" t="str">
            <v/>
          </cell>
          <cell r="EA299" t="str">
            <v/>
          </cell>
          <cell r="EB299" t="str">
            <v/>
          </cell>
          <cell r="EC299" t="str">
            <v/>
          </cell>
          <cell r="ED299" t="str">
            <v/>
          </cell>
          <cell r="EE299" t="str">
            <v/>
          </cell>
          <cell r="EF299" t="str">
            <v/>
          </cell>
          <cell r="EG299" t="str">
            <v/>
          </cell>
          <cell r="EH299" t="str">
            <v/>
          </cell>
          <cell r="EI299" t="str">
            <v/>
          </cell>
          <cell r="EJ299" t="str">
            <v/>
          </cell>
          <cell r="EK299" t="str">
            <v/>
          </cell>
          <cell r="EL299" t="str">
            <v/>
          </cell>
          <cell r="EM299" t="str">
            <v>03</v>
          </cell>
          <cell r="EN299" t="str">
            <v>02</v>
          </cell>
          <cell r="EO299" t="str">
            <v>13</v>
          </cell>
          <cell r="EP299" t="str">
            <v>0001</v>
          </cell>
          <cell r="ER299" t="str">
            <v>40 a 49 años</v>
          </cell>
          <cell r="ES299" t="str">
            <v>03</v>
          </cell>
          <cell r="ET299" t="str">
            <v>0302010001</v>
          </cell>
          <cell r="EU299" t="str">
            <v>030213</v>
          </cell>
          <cell r="EV299" t="str">
            <v>030213</v>
          </cell>
          <cell r="EW299" t="b">
            <v>1</v>
          </cell>
          <cell r="EX299" t="str">
            <v>MAM - SAN JERONIMO - APURIMAC</v>
          </cell>
          <cell r="EY299">
            <v>5</v>
          </cell>
          <cell r="EZ299" t="str">
            <v>030213</v>
          </cell>
          <cell r="FA299" t="str">
            <v>0302130015</v>
          </cell>
          <cell r="FB299" t="str">
            <v/>
          </cell>
          <cell r="FC299" t="str">
            <v>0302130001</v>
          </cell>
          <cell r="FD299" t="str">
            <v>SAN JERONIMO</v>
          </cell>
          <cell r="FE299" t="str">
            <v>CHULLCUISA</v>
          </cell>
          <cell r="FF299" t="e">
            <v>#N/A</v>
          </cell>
          <cell r="FG299" t="str">
            <v>SAN JERONIMO</v>
          </cell>
          <cell r="FH299" t="str">
            <v>40530565</v>
          </cell>
          <cell r="FI299">
            <v>0</v>
          </cell>
          <cell r="FJ299" t="str">
            <v>ANDAHUAYLAS</v>
          </cell>
          <cell r="FK299">
            <v>0</v>
          </cell>
          <cell r="FL299" t="str">
            <v>SALINAS</v>
          </cell>
          <cell r="FM299">
            <v>0</v>
          </cell>
          <cell r="FN299" t="str">
            <v>MENDOZA</v>
          </cell>
          <cell r="FO299">
            <v>0</v>
          </cell>
          <cell r="FP299" t="str">
            <v>NORMA</v>
          </cell>
          <cell r="FQ299">
            <v>0</v>
          </cell>
          <cell r="FR299" t="str">
            <v>44965552</v>
          </cell>
          <cell r="FS299" t="str">
            <v>CCACCYA</v>
          </cell>
          <cell r="FT299" t="str">
            <v>PICHIHUA</v>
          </cell>
          <cell r="FU299" t="str">
            <v>MARIBEL</v>
          </cell>
          <cell r="FV299" t="str">
            <v>19</v>
          </cell>
          <cell r="FW299" t="str">
            <v>08</v>
          </cell>
          <cell r="FX299" t="str">
            <v>1985</v>
          </cell>
          <cell r="FY299">
            <v>0</v>
          </cell>
          <cell r="FZ299">
            <v>0</v>
          </cell>
          <cell r="GA299">
            <v>0</v>
          </cell>
          <cell r="GB299">
            <v>0</v>
          </cell>
          <cell r="GC299">
            <v>0</v>
          </cell>
          <cell r="GD299">
            <v>0</v>
          </cell>
          <cell r="GE299">
            <v>0</v>
          </cell>
          <cell r="GF299">
            <v>0</v>
          </cell>
          <cell r="GG299">
            <v>0</v>
          </cell>
          <cell r="GH299">
            <v>0</v>
          </cell>
          <cell r="GI299">
            <v>1</v>
          </cell>
        </row>
        <row r="300">
          <cell r="F300">
            <v>55044</v>
          </cell>
          <cell r="G300" t="str">
            <v>ANDAHUAYLAS</v>
          </cell>
          <cell r="H300">
            <v>5</v>
          </cell>
          <cell r="I300" t="str">
            <v>A-1307</v>
          </cell>
          <cell r="J300" t="str">
            <v>H</v>
          </cell>
          <cell r="K300">
            <v>0</v>
          </cell>
          <cell r="L300" t="str">
            <v>06</v>
          </cell>
          <cell r="M300" t="str">
            <v>01</v>
          </cell>
          <cell r="N300" t="str">
            <v>2026</v>
          </cell>
          <cell r="O300" t="str">
            <v>40530565</v>
          </cell>
          <cell r="P300" t="str">
            <v>SALINAS</v>
          </cell>
          <cell r="Q300" t="str">
            <v>MENDOZA</v>
          </cell>
          <cell r="R300" t="str">
            <v>NORMA</v>
          </cell>
          <cell r="S300">
            <v>1</v>
          </cell>
          <cell r="T300">
            <v>0</v>
          </cell>
          <cell r="U300" t="str">
            <v/>
          </cell>
          <cell r="V300" t="str">
            <v/>
          </cell>
          <cell r="W300" t="str">
            <v/>
          </cell>
          <cell r="X300">
            <v>1</v>
          </cell>
          <cell r="Y300">
            <v>1</v>
          </cell>
          <cell r="Z300" t="str">
            <v>andahuaylas</v>
          </cell>
          <cell r="AA300">
            <v>1</v>
          </cell>
          <cell r="AB300">
            <v>1</v>
          </cell>
          <cell r="AC300" t="str">
            <v>43892674</v>
          </cell>
          <cell r="AD300">
            <v>1</v>
          </cell>
          <cell r="AE300" t="str">
            <v/>
          </cell>
          <cell r="AF300" t="str">
            <v/>
          </cell>
          <cell r="AG300" t="str">
            <v>huaman</v>
          </cell>
          <cell r="AH300" t="str">
            <v>arohuillca</v>
          </cell>
          <cell r="AI300" t="str">
            <v>dina</v>
          </cell>
          <cell r="AJ300">
            <v>39</v>
          </cell>
          <cell r="AK300" t="str">
            <v>03</v>
          </cell>
          <cell r="AL300" t="str">
            <v>02</v>
          </cell>
          <cell r="AM300" t="str">
            <v>09</v>
          </cell>
          <cell r="AN300" t="str">
            <v>23</v>
          </cell>
          <cell r="AO300" t="str">
            <v>10</v>
          </cell>
          <cell r="AP300" t="str">
            <v>1986</v>
          </cell>
          <cell r="AQ300" t="str">
            <v>03</v>
          </cell>
          <cell r="AR300" t="str">
            <v>02</v>
          </cell>
          <cell r="AS300" t="str">
            <v>13</v>
          </cell>
          <cell r="AT300" t="str">
            <v>0005</v>
          </cell>
          <cell r="AU300">
            <v>2</v>
          </cell>
          <cell r="AV300">
            <v>5</v>
          </cell>
          <cell r="AW300" t="str">
            <v>centro poblado puiso</v>
          </cell>
          <cell r="AX300" t="str">
            <v/>
          </cell>
          <cell r="AY300" t="str">
            <v/>
          </cell>
          <cell r="AZ300" t="str">
            <v/>
          </cell>
          <cell r="BA300" t="str">
            <v/>
          </cell>
          <cell r="BB300" t="str">
            <v/>
          </cell>
          <cell r="BC300" t="str">
            <v/>
          </cell>
          <cell r="BD300" t="str">
            <v/>
          </cell>
          <cell r="BE300" t="str">
            <v>grifo san carlos (panaderia 2 cuadras)</v>
          </cell>
          <cell r="BF300">
            <v>0</v>
          </cell>
          <cell r="BH300">
            <v>3</v>
          </cell>
          <cell r="BI300">
            <v>0</v>
          </cell>
          <cell r="BJ300">
            <v>1</v>
          </cell>
          <cell r="BK300">
            <v>1</v>
          </cell>
          <cell r="BL300" t="str">
            <v/>
          </cell>
          <cell r="BM300" t="str">
            <v/>
          </cell>
          <cell r="BN300">
            <v>1</v>
          </cell>
          <cell r="BO300" t="str">
            <v/>
          </cell>
          <cell r="BP300" t="str">
            <v/>
          </cell>
          <cell r="BQ300">
            <v>1</v>
          </cell>
          <cell r="BR300">
            <v>0</v>
          </cell>
          <cell r="BS300">
            <v>0</v>
          </cell>
          <cell r="BT300" t="str">
            <v/>
          </cell>
          <cell r="BU300" t="str">
            <v/>
          </cell>
          <cell r="BV300" t="str">
            <v/>
          </cell>
          <cell r="BW300" t="str">
            <v/>
          </cell>
          <cell r="BX300" t="str">
            <v/>
          </cell>
          <cell r="BY300" t="str">
            <v/>
          </cell>
          <cell r="BZ300" t="str">
            <v/>
          </cell>
          <cell r="CA300">
            <v>2</v>
          </cell>
          <cell r="CB300">
            <v>3</v>
          </cell>
          <cell r="CC300">
            <v>0</v>
          </cell>
          <cell r="CD300" t="str">
            <v/>
          </cell>
          <cell r="CE300" t="str">
            <v/>
          </cell>
          <cell r="CF300" t="str">
            <v/>
          </cell>
          <cell r="CG300" t="str">
            <v/>
          </cell>
          <cell r="CH300" t="str">
            <v/>
          </cell>
          <cell r="CI300" t="str">
            <v/>
          </cell>
          <cell r="CJ300" t="str">
            <v/>
          </cell>
          <cell r="CK300">
            <v>1</v>
          </cell>
          <cell r="CL300">
            <v>2</v>
          </cell>
          <cell r="CM300" t="str">
            <v>cantante</v>
          </cell>
          <cell r="CN300" t="str">
            <v/>
          </cell>
          <cell r="CO300">
            <v>969652074</v>
          </cell>
          <cell r="CP300" t="str">
            <v/>
          </cell>
          <cell r="CQ300">
            <v>1</v>
          </cell>
          <cell r="CR300">
            <v>1</v>
          </cell>
          <cell r="CS300">
            <v>1</v>
          </cell>
          <cell r="CT300" t="str">
            <v>OTILIA HUAMAN AROHUILCA</v>
          </cell>
          <cell r="CU300" t="str">
            <v>HERMANA</v>
          </cell>
          <cell r="CV300" t="str">
            <v/>
          </cell>
          <cell r="CW300" t="str">
            <v/>
          </cell>
          <cell r="CX300" t="str">
            <v>1</v>
          </cell>
          <cell r="CY300" t="str">
            <v/>
          </cell>
          <cell r="CZ300" t="str">
            <v/>
          </cell>
          <cell r="DA300" t="str">
            <v/>
          </cell>
          <cell r="DB300" t="str">
            <v/>
          </cell>
          <cell r="DL300">
            <v>1</v>
          </cell>
          <cell r="DM300" t="str">
            <v/>
          </cell>
          <cell r="DN300" t="str">
            <v/>
          </cell>
          <cell r="DO300">
            <v>1</v>
          </cell>
          <cell r="DP300">
            <v>1</v>
          </cell>
          <cell r="DQ300">
            <v>1</v>
          </cell>
          <cell r="DR300" t="str">
            <v/>
          </cell>
          <cell r="DS300">
            <v>3</v>
          </cell>
          <cell r="DT300">
            <v>2</v>
          </cell>
          <cell r="DU300" t="str">
            <v/>
          </cell>
          <cell r="DV300" t="str">
            <v/>
          </cell>
          <cell r="DW300" t="str">
            <v/>
          </cell>
          <cell r="DX300" t="str">
            <v/>
          </cell>
          <cell r="DY300" t="str">
            <v/>
          </cell>
          <cell r="DZ300" t="str">
            <v/>
          </cell>
          <cell r="EA300" t="str">
            <v/>
          </cell>
          <cell r="EB300" t="str">
            <v/>
          </cell>
          <cell r="EC300" t="str">
            <v/>
          </cell>
          <cell r="ED300" t="str">
            <v/>
          </cell>
          <cell r="EE300" t="str">
            <v/>
          </cell>
          <cell r="EF300" t="str">
            <v/>
          </cell>
          <cell r="EG300" t="str">
            <v/>
          </cell>
          <cell r="EH300" t="str">
            <v/>
          </cell>
          <cell r="EI300" t="str">
            <v/>
          </cell>
          <cell r="EJ300" t="str">
            <v/>
          </cell>
          <cell r="EK300" t="str">
            <v/>
          </cell>
          <cell r="EL300" t="str">
            <v/>
          </cell>
          <cell r="EM300" t="str">
            <v>03</v>
          </cell>
          <cell r="EN300" t="str">
            <v>02</v>
          </cell>
          <cell r="EO300" t="str">
            <v>13</v>
          </cell>
          <cell r="EP300" t="str">
            <v>0001</v>
          </cell>
          <cell r="ER300" t="str">
            <v>30 a 39 años</v>
          </cell>
          <cell r="ES300" t="str">
            <v>03</v>
          </cell>
          <cell r="ET300" t="str">
            <v>0302010001</v>
          </cell>
          <cell r="EU300" t="str">
            <v>030213</v>
          </cell>
          <cell r="EV300" t="str">
            <v>030213</v>
          </cell>
          <cell r="EW300" t="b">
            <v>1</v>
          </cell>
          <cell r="EX300" t="str">
            <v>MAM - SAN JERONIMO - APURIMAC</v>
          </cell>
          <cell r="EY300">
            <v>3</v>
          </cell>
          <cell r="EZ300" t="str">
            <v>030209</v>
          </cell>
          <cell r="FA300" t="str">
            <v>0302130005</v>
          </cell>
          <cell r="FB300" t="str">
            <v/>
          </cell>
          <cell r="FC300" t="str">
            <v>0302130001</v>
          </cell>
          <cell r="FD300" t="str">
            <v>PACUCHA</v>
          </cell>
          <cell r="FE300" t="str">
            <v>PUISO</v>
          </cell>
          <cell r="FF300" t="e">
            <v>#N/A</v>
          </cell>
          <cell r="FG300" t="str">
            <v>SAN JERONIMO</v>
          </cell>
          <cell r="FH300" t="str">
            <v>40530565</v>
          </cell>
          <cell r="FI300">
            <v>0</v>
          </cell>
          <cell r="FJ300" t="str">
            <v>ANDAHUAYLAS</v>
          </cell>
          <cell r="FK300">
            <v>0</v>
          </cell>
          <cell r="FL300" t="str">
            <v>SALINAS</v>
          </cell>
          <cell r="FM300">
            <v>0</v>
          </cell>
          <cell r="FN300" t="str">
            <v>MENDOZA</v>
          </cell>
          <cell r="FO300">
            <v>0</v>
          </cell>
          <cell r="FP300" t="str">
            <v>NORMA</v>
          </cell>
          <cell r="FQ300">
            <v>0</v>
          </cell>
          <cell r="FR300" t="str">
            <v>43892674</v>
          </cell>
          <cell r="FS300" t="str">
            <v>HUAMAN</v>
          </cell>
          <cell r="FT300" t="str">
            <v>AROHUILLCA</v>
          </cell>
          <cell r="FU300" t="str">
            <v>DINA</v>
          </cell>
          <cell r="FV300" t="str">
            <v>23</v>
          </cell>
          <cell r="FW300" t="str">
            <v>10</v>
          </cell>
          <cell r="FX300" t="str">
            <v>1986</v>
          </cell>
          <cell r="FY300">
            <v>0</v>
          </cell>
          <cell r="FZ300">
            <v>0</v>
          </cell>
          <cell r="GA300">
            <v>0</v>
          </cell>
          <cell r="GB300">
            <v>0</v>
          </cell>
          <cell r="GC300">
            <v>0</v>
          </cell>
          <cell r="GD300">
            <v>0</v>
          </cell>
          <cell r="GE300">
            <v>0</v>
          </cell>
          <cell r="GF300">
            <v>0</v>
          </cell>
          <cell r="GG300">
            <v>0</v>
          </cell>
          <cell r="GH300">
            <v>0</v>
          </cell>
          <cell r="GI300">
            <v>1</v>
          </cell>
        </row>
        <row r="301">
          <cell r="F301">
            <v>55043</v>
          </cell>
          <cell r="G301" t="str">
            <v>ANDAHUAYLAS</v>
          </cell>
          <cell r="H301">
            <v>4</v>
          </cell>
          <cell r="I301" t="str">
            <v>A-1307</v>
          </cell>
          <cell r="J301" t="str">
            <v>H</v>
          </cell>
          <cell r="K301">
            <v>0</v>
          </cell>
          <cell r="L301" t="str">
            <v>06</v>
          </cell>
          <cell r="M301" t="str">
            <v>01</v>
          </cell>
          <cell r="N301" t="str">
            <v>2026</v>
          </cell>
          <cell r="O301" t="str">
            <v>40530565</v>
          </cell>
          <cell r="P301" t="str">
            <v>SALINAS</v>
          </cell>
          <cell r="Q301" t="str">
            <v>MENDOZA</v>
          </cell>
          <cell r="R301" t="str">
            <v>NORMA</v>
          </cell>
          <cell r="S301">
            <v>1</v>
          </cell>
          <cell r="T301">
            <v>0</v>
          </cell>
          <cell r="U301" t="str">
            <v/>
          </cell>
          <cell r="V301" t="str">
            <v/>
          </cell>
          <cell r="W301" t="str">
            <v/>
          </cell>
          <cell r="X301">
            <v>1</v>
          </cell>
          <cell r="Y301">
            <v>1</v>
          </cell>
          <cell r="Z301" t="str">
            <v>andahuaylas</v>
          </cell>
          <cell r="AA301">
            <v>1</v>
          </cell>
          <cell r="AB301">
            <v>1</v>
          </cell>
          <cell r="AC301" t="str">
            <v>74038324</v>
          </cell>
          <cell r="AD301">
            <v>1</v>
          </cell>
          <cell r="AE301" t="str">
            <v/>
          </cell>
          <cell r="AF301" t="str">
            <v/>
          </cell>
          <cell r="AG301" t="str">
            <v>pacheco</v>
          </cell>
          <cell r="AH301" t="str">
            <v>herhuay</v>
          </cell>
          <cell r="AI301" t="str">
            <v>alicia</v>
          </cell>
          <cell r="AJ301">
            <v>26</v>
          </cell>
          <cell r="AK301" t="str">
            <v>03</v>
          </cell>
          <cell r="AL301" t="str">
            <v>02</v>
          </cell>
          <cell r="AM301" t="str">
            <v>02</v>
          </cell>
          <cell r="AN301" t="str">
            <v>09</v>
          </cell>
          <cell r="AO301" t="str">
            <v>06</v>
          </cell>
          <cell r="AP301" t="str">
            <v>1999</v>
          </cell>
          <cell r="AQ301" t="str">
            <v>03</v>
          </cell>
          <cell r="AR301" t="str">
            <v>02</v>
          </cell>
          <cell r="AS301" t="str">
            <v>13</v>
          </cell>
          <cell r="AT301" t="str">
            <v>0001</v>
          </cell>
          <cell r="AU301">
            <v>1</v>
          </cell>
          <cell r="AV301">
            <v>5</v>
          </cell>
          <cell r="AW301" t="str">
            <v>barrio ranra calle</v>
          </cell>
          <cell r="AX301" t="str">
            <v/>
          </cell>
          <cell r="AY301" t="str">
            <v/>
          </cell>
          <cell r="AZ301" t="str">
            <v/>
          </cell>
          <cell r="BA301" t="str">
            <v/>
          </cell>
          <cell r="BB301" t="str">
            <v/>
          </cell>
          <cell r="BC301" t="str">
            <v/>
          </cell>
          <cell r="BD301" t="str">
            <v/>
          </cell>
          <cell r="BE301" t="str">
            <v>colegio agropecuario hacia arriba</v>
          </cell>
          <cell r="BF301">
            <v>0</v>
          </cell>
          <cell r="BH301">
            <v>1</v>
          </cell>
          <cell r="BI301">
            <v>0</v>
          </cell>
          <cell r="BJ301">
            <v>1</v>
          </cell>
          <cell r="BK301">
            <v>1</v>
          </cell>
          <cell r="BL301" t="str">
            <v/>
          </cell>
          <cell r="BM301" t="str">
            <v/>
          </cell>
          <cell r="BN301">
            <v>1</v>
          </cell>
          <cell r="BO301" t="str">
            <v/>
          </cell>
          <cell r="BP301" t="str">
            <v/>
          </cell>
          <cell r="BQ301">
            <v>1</v>
          </cell>
          <cell r="BR301">
            <v>0</v>
          </cell>
          <cell r="BS301">
            <v>0</v>
          </cell>
          <cell r="BT301" t="str">
            <v/>
          </cell>
          <cell r="BU301" t="str">
            <v/>
          </cell>
          <cell r="BV301" t="str">
            <v/>
          </cell>
          <cell r="BW301" t="str">
            <v/>
          </cell>
          <cell r="BX301" t="str">
            <v/>
          </cell>
          <cell r="BY301" t="str">
            <v/>
          </cell>
          <cell r="BZ301" t="str">
            <v/>
          </cell>
          <cell r="CA301">
            <v>2</v>
          </cell>
          <cell r="CB301">
            <v>6</v>
          </cell>
          <cell r="CC301">
            <v>0</v>
          </cell>
          <cell r="CD301" t="str">
            <v/>
          </cell>
          <cell r="CE301" t="str">
            <v/>
          </cell>
          <cell r="CF301" t="str">
            <v/>
          </cell>
          <cell r="CG301" t="str">
            <v/>
          </cell>
          <cell r="CH301" t="str">
            <v/>
          </cell>
          <cell r="CI301" t="str">
            <v/>
          </cell>
          <cell r="CJ301" t="str">
            <v/>
          </cell>
          <cell r="CK301">
            <v>1</v>
          </cell>
          <cell r="CL301">
            <v>113</v>
          </cell>
          <cell r="CM301" t="str">
            <v>inspector</v>
          </cell>
          <cell r="CN301" t="str">
            <v/>
          </cell>
          <cell r="CO301">
            <v>928128137</v>
          </cell>
          <cell r="CP301" t="str">
            <v/>
          </cell>
          <cell r="CQ301">
            <v>1</v>
          </cell>
          <cell r="CR301">
            <v>1</v>
          </cell>
          <cell r="CS301">
            <v>1</v>
          </cell>
          <cell r="CT301" t="str">
            <v>VILMA PACHECO HERHUAY</v>
          </cell>
          <cell r="CU301" t="str">
            <v>HERMANA</v>
          </cell>
          <cell r="CV301" t="str">
            <v/>
          </cell>
          <cell r="CW301" t="str">
            <v/>
          </cell>
          <cell r="CX301" t="str">
            <v>1</v>
          </cell>
          <cell r="CY301" t="str">
            <v/>
          </cell>
          <cell r="CZ301" t="str">
            <v/>
          </cell>
          <cell r="DA301" t="str">
            <v/>
          </cell>
          <cell r="DB301" t="str">
            <v/>
          </cell>
          <cell r="DL301">
            <v>2</v>
          </cell>
          <cell r="DM301" t="str">
            <v/>
          </cell>
          <cell r="DN301" t="str">
            <v/>
          </cell>
          <cell r="DO301">
            <v>1</v>
          </cell>
          <cell r="DP301">
            <v>2</v>
          </cell>
          <cell r="DQ301">
            <v>1</v>
          </cell>
          <cell r="DR301" t="str">
            <v/>
          </cell>
          <cell r="DS301">
            <v>3</v>
          </cell>
          <cell r="DT301">
            <v>3</v>
          </cell>
          <cell r="DU301" t="str">
            <v/>
          </cell>
          <cell r="DV301" t="str">
            <v/>
          </cell>
          <cell r="DW301" t="str">
            <v/>
          </cell>
          <cell r="DX301" t="str">
            <v/>
          </cell>
          <cell r="DY301" t="str">
            <v/>
          </cell>
          <cell r="DZ301" t="str">
            <v/>
          </cell>
          <cell r="EA301" t="str">
            <v/>
          </cell>
          <cell r="EB301" t="str">
            <v/>
          </cell>
          <cell r="EC301" t="str">
            <v/>
          </cell>
          <cell r="ED301" t="str">
            <v/>
          </cell>
          <cell r="EE301" t="str">
            <v/>
          </cell>
          <cell r="EF301" t="str">
            <v/>
          </cell>
          <cell r="EG301" t="str">
            <v/>
          </cell>
          <cell r="EH301" t="str">
            <v/>
          </cell>
          <cell r="EI301" t="str">
            <v/>
          </cell>
          <cell r="EJ301" t="str">
            <v/>
          </cell>
          <cell r="EK301" t="str">
            <v/>
          </cell>
          <cell r="EL301" t="str">
            <v/>
          </cell>
          <cell r="EM301" t="str">
            <v>03</v>
          </cell>
          <cell r="EN301" t="str">
            <v>02</v>
          </cell>
          <cell r="EO301" t="str">
            <v>13</v>
          </cell>
          <cell r="EP301" t="str">
            <v>0001</v>
          </cell>
          <cell r="ER301" t="str">
            <v>18 a 29 años</v>
          </cell>
          <cell r="ES301" t="str">
            <v>03</v>
          </cell>
          <cell r="ET301" t="str">
            <v>0302010001</v>
          </cell>
          <cell r="EU301" t="str">
            <v>030213</v>
          </cell>
          <cell r="EV301" t="str">
            <v>030213</v>
          </cell>
          <cell r="EW301" t="b">
            <v>1</v>
          </cell>
          <cell r="EX301" t="str">
            <v>MAM - SAN JERONIMO - APURIMAC</v>
          </cell>
          <cell r="EY301">
            <v>1</v>
          </cell>
          <cell r="EZ301" t="str">
            <v>030202</v>
          </cell>
          <cell r="FA301" t="str">
            <v>0302130001</v>
          </cell>
          <cell r="FB301" t="str">
            <v/>
          </cell>
          <cell r="FC301" t="str">
            <v>0302130001</v>
          </cell>
          <cell r="FD301" t="str">
            <v>ANDARAPA</v>
          </cell>
          <cell r="FE301" t="str">
            <v>SAN JERONIMO</v>
          </cell>
          <cell r="FF301" t="e">
            <v>#N/A</v>
          </cell>
          <cell r="FG301" t="str">
            <v>SAN JERONIMO</v>
          </cell>
          <cell r="FH301" t="str">
            <v>40530565</v>
          </cell>
          <cell r="FI301">
            <v>0</v>
          </cell>
          <cell r="FJ301" t="str">
            <v>ANDAHUAYLAS</v>
          </cell>
          <cell r="FK301">
            <v>0</v>
          </cell>
          <cell r="FL301" t="str">
            <v>SALINAS</v>
          </cell>
          <cell r="FM301">
            <v>0</v>
          </cell>
          <cell r="FN301" t="str">
            <v>MENDOZA</v>
          </cell>
          <cell r="FO301">
            <v>0</v>
          </cell>
          <cell r="FP301" t="str">
            <v>NORMA</v>
          </cell>
          <cell r="FQ301">
            <v>0</v>
          </cell>
          <cell r="FR301" t="str">
            <v>74038324</v>
          </cell>
          <cell r="FS301" t="str">
            <v>PACHECO</v>
          </cell>
          <cell r="FT301" t="str">
            <v>HERHUAY</v>
          </cell>
          <cell r="FU301" t="str">
            <v>ALICIA</v>
          </cell>
          <cell r="FV301" t="str">
            <v>09</v>
          </cell>
          <cell r="FW301" t="str">
            <v>06</v>
          </cell>
          <cell r="FX301" t="str">
            <v>1999</v>
          </cell>
          <cell r="FY301">
            <v>0</v>
          </cell>
          <cell r="FZ301">
            <v>0</v>
          </cell>
          <cell r="GA301">
            <v>0</v>
          </cell>
          <cell r="GB301">
            <v>0</v>
          </cell>
          <cell r="GC301">
            <v>0</v>
          </cell>
          <cell r="GD301">
            <v>0</v>
          </cell>
          <cell r="GE301">
            <v>0</v>
          </cell>
          <cell r="GF301">
            <v>0</v>
          </cell>
          <cell r="GG301">
            <v>0</v>
          </cell>
          <cell r="GH301">
            <v>0</v>
          </cell>
          <cell r="GI301">
            <v>0</v>
          </cell>
        </row>
        <row r="302">
          <cell r="F302">
            <v>55042</v>
          </cell>
          <cell r="G302" t="str">
            <v>ANDAHUAYLAS</v>
          </cell>
          <cell r="H302">
            <v>3</v>
          </cell>
          <cell r="I302" t="str">
            <v>A-1307</v>
          </cell>
          <cell r="J302" t="str">
            <v>H</v>
          </cell>
          <cell r="K302">
            <v>0</v>
          </cell>
          <cell r="L302" t="str">
            <v>06</v>
          </cell>
          <cell r="M302" t="str">
            <v>01</v>
          </cell>
          <cell r="N302" t="str">
            <v>2026</v>
          </cell>
          <cell r="O302" t="str">
            <v>40530565</v>
          </cell>
          <cell r="P302" t="str">
            <v>SALINAS</v>
          </cell>
          <cell r="Q302" t="str">
            <v>MENDOZA</v>
          </cell>
          <cell r="R302" t="str">
            <v>NORMA</v>
          </cell>
          <cell r="S302">
            <v>1</v>
          </cell>
          <cell r="T302">
            <v>0</v>
          </cell>
          <cell r="U302" t="str">
            <v/>
          </cell>
          <cell r="V302" t="str">
            <v/>
          </cell>
          <cell r="W302" t="str">
            <v/>
          </cell>
          <cell r="X302">
            <v>1</v>
          </cell>
          <cell r="Y302">
            <v>1</v>
          </cell>
          <cell r="Z302" t="str">
            <v>andahuaylas</v>
          </cell>
          <cell r="AA302">
            <v>1</v>
          </cell>
          <cell r="AB302">
            <v>1</v>
          </cell>
          <cell r="AC302" t="str">
            <v>42578654</v>
          </cell>
          <cell r="AD302">
            <v>1</v>
          </cell>
          <cell r="AE302" t="str">
            <v/>
          </cell>
          <cell r="AF302" t="str">
            <v/>
          </cell>
          <cell r="AG302" t="str">
            <v>ccorimanya</v>
          </cell>
          <cell r="AH302" t="str">
            <v>oscco</v>
          </cell>
          <cell r="AI302" t="str">
            <v>bibiana</v>
          </cell>
          <cell r="AJ302">
            <v>49</v>
          </cell>
          <cell r="AK302" t="str">
            <v>03</v>
          </cell>
          <cell r="AL302" t="str">
            <v>02</v>
          </cell>
          <cell r="AM302" t="str">
            <v>13</v>
          </cell>
          <cell r="AN302" t="str">
            <v>02</v>
          </cell>
          <cell r="AO302" t="str">
            <v>12</v>
          </cell>
          <cell r="AP302" t="str">
            <v>1976</v>
          </cell>
          <cell r="AQ302" t="str">
            <v>03</v>
          </cell>
          <cell r="AR302" t="str">
            <v>02</v>
          </cell>
          <cell r="AS302" t="str">
            <v>13</v>
          </cell>
          <cell r="AT302" t="str">
            <v>0001</v>
          </cell>
          <cell r="AU302">
            <v>1</v>
          </cell>
          <cell r="AV302">
            <v>2</v>
          </cell>
          <cell r="AW302" t="str">
            <v>bolognesi</v>
          </cell>
          <cell r="AX302" t="str">
            <v/>
          </cell>
          <cell r="AY302" t="str">
            <v/>
          </cell>
          <cell r="AZ302" t="str">
            <v/>
          </cell>
          <cell r="BA302" t="str">
            <v/>
          </cell>
          <cell r="BB302" t="str">
            <v/>
          </cell>
          <cell r="BC302" t="str">
            <v/>
          </cell>
          <cell r="BD302" t="str">
            <v/>
          </cell>
          <cell r="BE302" t="str">
            <v>rossmayo direccion de carmelitas hacia arriba</v>
          </cell>
          <cell r="BF302">
            <v>0</v>
          </cell>
          <cell r="BH302">
            <v>4</v>
          </cell>
          <cell r="BI302">
            <v>3</v>
          </cell>
          <cell r="BJ302">
            <v>1</v>
          </cell>
          <cell r="BK302">
            <v>1</v>
          </cell>
          <cell r="BL302" t="str">
            <v/>
          </cell>
          <cell r="BM302" t="str">
            <v/>
          </cell>
          <cell r="BN302">
            <v>1</v>
          </cell>
          <cell r="BO302" t="str">
            <v/>
          </cell>
          <cell r="BP302" t="str">
            <v/>
          </cell>
          <cell r="BQ302">
            <v>1</v>
          </cell>
          <cell r="BR302">
            <v>0</v>
          </cell>
          <cell r="BS302">
            <v>0</v>
          </cell>
          <cell r="BT302" t="str">
            <v/>
          </cell>
          <cell r="BU302" t="str">
            <v/>
          </cell>
          <cell r="BV302" t="str">
            <v/>
          </cell>
          <cell r="BW302" t="str">
            <v/>
          </cell>
          <cell r="BX302" t="str">
            <v/>
          </cell>
          <cell r="BY302" t="str">
            <v/>
          </cell>
          <cell r="BZ302" t="str">
            <v/>
          </cell>
          <cell r="CA302">
            <v>2</v>
          </cell>
          <cell r="CB302">
            <v>3</v>
          </cell>
          <cell r="CC302">
            <v>0</v>
          </cell>
          <cell r="CD302" t="str">
            <v/>
          </cell>
          <cell r="CE302" t="str">
            <v/>
          </cell>
          <cell r="CF302" t="str">
            <v/>
          </cell>
          <cell r="CG302" t="str">
            <v/>
          </cell>
          <cell r="CH302" t="str">
            <v/>
          </cell>
          <cell r="CI302" t="str">
            <v/>
          </cell>
          <cell r="CJ302" t="str">
            <v/>
          </cell>
          <cell r="CK302">
            <v>0</v>
          </cell>
          <cell r="CL302" t="str">
            <v/>
          </cell>
          <cell r="CN302" t="str">
            <v/>
          </cell>
          <cell r="CO302">
            <v>989892643</v>
          </cell>
          <cell r="CP302" t="str">
            <v/>
          </cell>
          <cell r="CQ302">
            <v>1</v>
          </cell>
          <cell r="CR302">
            <v>1</v>
          </cell>
          <cell r="CS302">
            <v>0</v>
          </cell>
          <cell r="DL302">
            <v>2</v>
          </cell>
          <cell r="DM302" t="str">
            <v/>
          </cell>
          <cell r="DN302">
            <v>1</v>
          </cell>
          <cell r="DO302">
            <v>1</v>
          </cell>
          <cell r="DP302">
            <v>2</v>
          </cell>
          <cell r="DQ302">
            <v>1</v>
          </cell>
          <cell r="DR302" t="str">
            <v/>
          </cell>
          <cell r="DS302">
            <v>3</v>
          </cell>
          <cell r="DT302">
            <v>2</v>
          </cell>
          <cell r="DU302" t="str">
            <v/>
          </cell>
          <cell r="DV302" t="str">
            <v/>
          </cell>
          <cell r="DW302" t="str">
            <v/>
          </cell>
          <cell r="DX302" t="str">
            <v/>
          </cell>
          <cell r="DY302" t="str">
            <v/>
          </cell>
          <cell r="DZ302" t="str">
            <v/>
          </cell>
          <cell r="EA302" t="str">
            <v/>
          </cell>
          <cell r="EB302" t="str">
            <v/>
          </cell>
          <cell r="EC302" t="str">
            <v/>
          </cell>
          <cell r="ED302" t="str">
            <v/>
          </cell>
          <cell r="EE302" t="str">
            <v/>
          </cell>
          <cell r="EF302" t="str">
            <v/>
          </cell>
          <cell r="EG302" t="str">
            <v/>
          </cell>
          <cell r="EH302" t="str">
            <v/>
          </cell>
          <cell r="EI302" t="str">
            <v/>
          </cell>
          <cell r="EJ302" t="str">
            <v/>
          </cell>
          <cell r="EK302" t="str">
            <v/>
          </cell>
          <cell r="EL302" t="str">
            <v/>
          </cell>
          <cell r="EM302" t="str">
            <v>03</v>
          </cell>
          <cell r="EN302" t="str">
            <v>02</v>
          </cell>
          <cell r="EO302" t="str">
            <v>13</v>
          </cell>
          <cell r="EP302" t="str">
            <v>0030</v>
          </cell>
          <cell r="ER302" t="str">
            <v>40 a 49 años</v>
          </cell>
          <cell r="ES302" t="str">
            <v>03</v>
          </cell>
          <cell r="ET302" t="str">
            <v>0302010001</v>
          </cell>
          <cell r="EU302" t="str">
            <v>030213</v>
          </cell>
          <cell r="EV302" t="str">
            <v>030213</v>
          </cell>
          <cell r="EW302" t="b">
            <v>1</v>
          </cell>
          <cell r="EX302" t="str">
            <v>MAM - SAN JERONIMO - APURIMAC</v>
          </cell>
          <cell r="EY302">
            <v>7</v>
          </cell>
          <cell r="EZ302" t="str">
            <v>030213</v>
          </cell>
          <cell r="FA302" t="str">
            <v>0302130001</v>
          </cell>
          <cell r="FB302" t="str">
            <v/>
          </cell>
          <cell r="FC302" t="str">
            <v>0302130030</v>
          </cell>
          <cell r="FD302" t="str">
            <v>SAN JERONIMO</v>
          </cell>
          <cell r="FE302" t="str">
            <v>SAN JERONIMO</v>
          </cell>
          <cell r="FF302" t="e">
            <v>#N/A</v>
          </cell>
          <cell r="FG302" t="str">
            <v>SAN JERONIMO</v>
          </cell>
          <cell r="FH302" t="str">
            <v>40530565</v>
          </cell>
          <cell r="FI302">
            <v>0</v>
          </cell>
          <cell r="FJ302" t="str">
            <v>ANDAHUAYLAS</v>
          </cell>
          <cell r="FK302">
            <v>0</v>
          </cell>
          <cell r="FL302" t="str">
            <v>SALINAS</v>
          </cell>
          <cell r="FM302">
            <v>0</v>
          </cell>
          <cell r="FN302" t="str">
            <v>MENDOZA</v>
          </cell>
          <cell r="FO302">
            <v>0</v>
          </cell>
          <cell r="FP302" t="str">
            <v>NORMA</v>
          </cell>
          <cell r="FQ302">
            <v>0</v>
          </cell>
          <cell r="FR302" t="str">
            <v>42578654</v>
          </cell>
          <cell r="FS302" t="str">
            <v>CCORIMANYA</v>
          </cell>
          <cell r="FT302" t="str">
            <v>OSCCO</v>
          </cell>
          <cell r="FU302" t="str">
            <v>BIBIANA</v>
          </cell>
          <cell r="FV302" t="str">
            <v>02</v>
          </cell>
          <cell r="FW302" t="str">
            <v>12</v>
          </cell>
          <cell r="FX302" t="str">
            <v>1976</v>
          </cell>
          <cell r="FY302">
            <v>0</v>
          </cell>
          <cell r="FZ302">
            <v>0</v>
          </cell>
          <cell r="GA302">
            <v>0</v>
          </cell>
          <cell r="GB302">
            <v>0</v>
          </cell>
          <cell r="GC302">
            <v>0</v>
          </cell>
          <cell r="GD302">
            <v>0</v>
          </cell>
          <cell r="GE302">
            <v>0</v>
          </cell>
          <cell r="GF302">
            <v>0</v>
          </cell>
          <cell r="GG302">
            <v>0</v>
          </cell>
          <cell r="GH302">
            <v>0</v>
          </cell>
          <cell r="GI302">
            <v>1</v>
          </cell>
        </row>
        <row r="303">
          <cell r="F303">
            <v>55041</v>
          </cell>
          <cell r="G303" t="str">
            <v>COMISARIA ANCON</v>
          </cell>
          <cell r="H303">
            <v>9</v>
          </cell>
          <cell r="I303" t="str">
            <v>A-1307</v>
          </cell>
          <cell r="J303" t="str">
            <v>G</v>
          </cell>
          <cell r="K303">
            <v>0</v>
          </cell>
          <cell r="L303" t="str">
            <v>30</v>
          </cell>
          <cell r="M303" t="str">
            <v>01</v>
          </cell>
          <cell r="N303" t="str">
            <v>2026</v>
          </cell>
          <cell r="O303" t="str">
            <v>41553071</v>
          </cell>
          <cell r="P303" t="str">
            <v>MORALES</v>
          </cell>
          <cell r="Q303" t="str">
            <v>CERNA</v>
          </cell>
          <cell r="R303" t="str">
            <v>YSABEL</v>
          </cell>
          <cell r="S303">
            <v>1</v>
          </cell>
          <cell r="T303">
            <v>0</v>
          </cell>
          <cell r="U303" t="str">
            <v/>
          </cell>
          <cell r="V303" t="str">
            <v/>
          </cell>
          <cell r="W303" t="str">
            <v/>
          </cell>
          <cell r="X303">
            <v>1</v>
          </cell>
          <cell r="Y303">
            <v>2</v>
          </cell>
          <cell r="Z303" t="str">
            <v>COMISARIA ANCON</v>
          </cell>
          <cell r="AA303">
            <v>1</v>
          </cell>
          <cell r="AB303">
            <v>1</v>
          </cell>
          <cell r="AC303" t="str">
            <v>47482449</v>
          </cell>
          <cell r="AD303">
            <v>1</v>
          </cell>
          <cell r="AE303" t="str">
            <v/>
          </cell>
          <cell r="AF303" t="str">
            <v/>
          </cell>
          <cell r="AG303" t="str">
            <v>CHAVEZ</v>
          </cell>
          <cell r="AH303" t="str">
            <v>SARMIENTO</v>
          </cell>
          <cell r="AI303" t="str">
            <v>MONICA SUSY</v>
          </cell>
          <cell r="AJ303">
            <v>34</v>
          </cell>
          <cell r="AK303" t="str">
            <v>15</v>
          </cell>
          <cell r="AL303" t="str">
            <v>01</v>
          </cell>
          <cell r="AM303" t="str">
            <v>13</v>
          </cell>
          <cell r="AN303" t="str">
            <v>07</v>
          </cell>
          <cell r="AO303" t="str">
            <v>01</v>
          </cell>
          <cell r="AP303" t="str">
            <v>1992</v>
          </cell>
          <cell r="AQ303" t="str">
            <v>15</v>
          </cell>
          <cell r="AR303" t="str">
            <v>01</v>
          </cell>
          <cell r="AS303" t="str">
            <v>02</v>
          </cell>
          <cell r="AT303" t="str">
            <v>0001</v>
          </cell>
          <cell r="AU303">
            <v>1</v>
          </cell>
          <cell r="AV303">
            <v>5</v>
          </cell>
          <cell r="AW303" t="str">
            <v>URBANIZACION SEÑOR DE LOS MILAGROS</v>
          </cell>
          <cell r="AX303" t="str">
            <v/>
          </cell>
          <cell r="AY303" t="str">
            <v/>
          </cell>
          <cell r="AZ303" t="str">
            <v/>
          </cell>
          <cell r="BA303" t="str">
            <v/>
          </cell>
          <cell r="BB303" t="str">
            <v>I</v>
          </cell>
          <cell r="BC303" t="str">
            <v>3</v>
          </cell>
          <cell r="BD303" t="str">
            <v/>
          </cell>
          <cell r="BE303" t="str">
            <v>A UNA CUADRA DEL OVALO CHACAS</v>
          </cell>
          <cell r="BF303">
            <v>0</v>
          </cell>
          <cell r="BH303">
            <v>1</v>
          </cell>
          <cell r="BI303">
            <v>0</v>
          </cell>
          <cell r="BJ303">
            <v>1</v>
          </cell>
          <cell r="BK303">
            <v>7</v>
          </cell>
          <cell r="BL303" t="str">
            <v/>
          </cell>
          <cell r="BM303" t="str">
            <v/>
          </cell>
          <cell r="BN303">
            <v>10</v>
          </cell>
          <cell r="BO303" t="str">
            <v/>
          </cell>
          <cell r="BP303" t="str">
            <v/>
          </cell>
          <cell r="BQ303">
            <v>1</v>
          </cell>
          <cell r="BR303">
            <v>0</v>
          </cell>
          <cell r="BS303">
            <v>0</v>
          </cell>
          <cell r="BT303" t="str">
            <v/>
          </cell>
          <cell r="BU303" t="str">
            <v/>
          </cell>
          <cell r="BV303" t="str">
            <v/>
          </cell>
          <cell r="BW303" t="str">
            <v/>
          </cell>
          <cell r="BX303" t="str">
            <v/>
          </cell>
          <cell r="BY303" t="str">
            <v/>
          </cell>
          <cell r="BZ303" t="str">
            <v/>
          </cell>
          <cell r="CA303">
            <v>1</v>
          </cell>
          <cell r="CB303">
            <v>10</v>
          </cell>
          <cell r="CC303">
            <v>0</v>
          </cell>
          <cell r="CD303" t="str">
            <v/>
          </cell>
          <cell r="CE303" t="str">
            <v/>
          </cell>
          <cell r="CF303" t="str">
            <v/>
          </cell>
          <cell r="CG303" t="str">
            <v/>
          </cell>
          <cell r="CH303" t="str">
            <v/>
          </cell>
          <cell r="CI303" t="str">
            <v/>
          </cell>
          <cell r="CJ303" t="str">
            <v/>
          </cell>
          <cell r="CK303">
            <v>1</v>
          </cell>
          <cell r="CL303">
            <v>4</v>
          </cell>
          <cell r="CM303" t="str">
            <v>ADMINISTRADORA EN TIENDA</v>
          </cell>
          <cell r="CN303" t="str">
            <v/>
          </cell>
          <cell r="CO303">
            <v>989681769</v>
          </cell>
          <cell r="CP303" t="str">
            <v>Moniw.7@hotmail.es</v>
          </cell>
          <cell r="CQ303">
            <v>1</v>
          </cell>
          <cell r="CR303">
            <v>1</v>
          </cell>
          <cell r="CS303">
            <v>1</v>
          </cell>
          <cell r="CT303" t="str">
            <v>MONICA DEL PILAR SARMIENTO TORRES</v>
          </cell>
          <cell r="CU303" t="str">
            <v>MADRE</v>
          </cell>
          <cell r="CV303" t="str">
            <v/>
          </cell>
          <cell r="CW303" t="str">
            <v/>
          </cell>
          <cell r="CX303" t="str">
            <v>1</v>
          </cell>
          <cell r="CY303" t="str">
            <v>1</v>
          </cell>
          <cell r="CZ303" t="str">
            <v/>
          </cell>
          <cell r="DA303" t="str">
            <v/>
          </cell>
          <cell r="DB303" t="str">
            <v/>
          </cell>
          <cell r="DC303" t="str">
            <v>PABLO ANTONIO CHAVEZ MARIÑO</v>
          </cell>
          <cell r="DD303" t="str">
            <v>PADRE</v>
          </cell>
          <cell r="DE303" t="str">
            <v/>
          </cell>
          <cell r="DF303" t="str">
            <v/>
          </cell>
          <cell r="DG303" t="str">
            <v>1</v>
          </cell>
          <cell r="DH303" t="str">
            <v/>
          </cell>
          <cell r="DI303" t="str">
            <v/>
          </cell>
          <cell r="DJ303" t="str">
            <v/>
          </cell>
          <cell r="DK303" t="str">
            <v/>
          </cell>
          <cell r="DL303">
            <v>2</v>
          </cell>
          <cell r="DM303" t="str">
            <v/>
          </cell>
          <cell r="DN303">
            <v>1</v>
          </cell>
          <cell r="DO303" t="str">
            <v/>
          </cell>
          <cell r="DP303">
            <v>1</v>
          </cell>
          <cell r="DQ303">
            <v>0</v>
          </cell>
          <cell r="DR303">
            <v>0</v>
          </cell>
          <cell r="DS303">
            <v>2</v>
          </cell>
          <cell r="DT303">
            <v>5</v>
          </cell>
          <cell r="DU303" t="str">
            <v/>
          </cell>
          <cell r="DV303" t="str">
            <v/>
          </cell>
          <cell r="DW303" t="str">
            <v/>
          </cell>
          <cell r="DX303" t="str">
            <v/>
          </cell>
          <cell r="DY303" t="str">
            <v/>
          </cell>
          <cell r="DZ303" t="str">
            <v/>
          </cell>
          <cell r="EA303" t="str">
            <v/>
          </cell>
          <cell r="EB303" t="str">
            <v/>
          </cell>
          <cell r="EC303" t="str">
            <v/>
          </cell>
          <cell r="ED303" t="str">
            <v/>
          </cell>
          <cell r="EE303" t="str">
            <v/>
          </cell>
          <cell r="EF303" t="str">
            <v/>
          </cell>
          <cell r="EG303" t="str">
            <v/>
          </cell>
          <cell r="EH303" t="str">
            <v/>
          </cell>
          <cell r="EI303" t="str">
            <v/>
          </cell>
          <cell r="EJ303" t="str">
            <v/>
          </cell>
          <cell r="EK303" t="str">
            <v/>
          </cell>
          <cell r="EL303" t="str">
            <v/>
          </cell>
          <cell r="EM303" t="str">
            <v>15</v>
          </cell>
          <cell r="EN303" t="str">
            <v>01</v>
          </cell>
          <cell r="EO303" t="str">
            <v>02</v>
          </cell>
          <cell r="EP303" t="str">
            <v>0001</v>
          </cell>
          <cell r="ER303" t="str">
            <v>30 a 39 años</v>
          </cell>
          <cell r="ES303" t="str">
            <v>1501</v>
          </cell>
          <cell r="ET303" t="str">
            <v>1501020001</v>
          </cell>
          <cell r="EU303" t="str">
            <v>150102</v>
          </cell>
          <cell r="EV303" t="str">
            <v>150102</v>
          </cell>
          <cell r="EW303" t="b">
            <v>1</v>
          </cell>
          <cell r="EX303" t="str">
            <v>MAM - ANCON</v>
          </cell>
          <cell r="EY303">
            <v>1</v>
          </cell>
          <cell r="EZ303" t="str">
            <v>150113</v>
          </cell>
          <cell r="FA303" t="str">
            <v>1501020001</v>
          </cell>
          <cell r="FB303" t="str">
            <v/>
          </cell>
          <cell r="FC303" t="str">
            <v>1501020001</v>
          </cell>
          <cell r="FD303" t="str">
            <v>JESUS MARIA</v>
          </cell>
          <cell r="FE303" t="str">
            <v>ANCON</v>
          </cell>
          <cell r="FF303" t="e">
            <v>#N/A</v>
          </cell>
          <cell r="FG303" t="str">
            <v>ANCON</v>
          </cell>
          <cell r="FH303" t="str">
            <v>41553071</v>
          </cell>
          <cell r="FI303">
            <v>0</v>
          </cell>
          <cell r="FJ303" t="str">
            <v>COMISARIA ANCON</v>
          </cell>
          <cell r="FK303">
            <v>0</v>
          </cell>
          <cell r="FL303" t="str">
            <v>MORALES</v>
          </cell>
          <cell r="FM303">
            <v>0</v>
          </cell>
          <cell r="FN303" t="str">
            <v>CERNA</v>
          </cell>
          <cell r="FO303">
            <v>0</v>
          </cell>
          <cell r="FP303" t="str">
            <v>YSABEL</v>
          </cell>
          <cell r="FQ303">
            <v>0</v>
          </cell>
          <cell r="FR303" t="str">
            <v>47482449</v>
          </cell>
          <cell r="FS303" t="str">
            <v>CHAVEZ</v>
          </cell>
          <cell r="FT303" t="str">
            <v>SARMIENTO</v>
          </cell>
          <cell r="FU303" t="str">
            <v>MONICA SUSY</v>
          </cell>
          <cell r="FV303" t="str">
            <v>07</v>
          </cell>
          <cell r="FW303" t="str">
            <v>01</v>
          </cell>
          <cell r="FX303" t="str">
            <v>1992</v>
          </cell>
          <cell r="FY303">
            <v>0</v>
          </cell>
          <cell r="FZ303">
            <v>0</v>
          </cell>
          <cell r="GA303">
            <v>0</v>
          </cell>
          <cell r="GB303">
            <v>0</v>
          </cell>
          <cell r="GC303">
            <v>0</v>
          </cell>
          <cell r="GD303">
            <v>0</v>
          </cell>
          <cell r="GE303">
            <v>0</v>
          </cell>
          <cell r="GF303">
            <v>0</v>
          </cell>
          <cell r="GG303">
            <v>0</v>
          </cell>
          <cell r="GH303">
            <v>0</v>
          </cell>
          <cell r="GI303">
            <v>0</v>
          </cell>
        </row>
        <row r="304">
          <cell r="F304">
            <v>55040</v>
          </cell>
          <cell r="G304" t="str">
            <v>ANDAHUAYLAS</v>
          </cell>
          <cell r="H304">
            <v>2</v>
          </cell>
          <cell r="I304" t="str">
            <v>A-1307</v>
          </cell>
          <cell r="J304" t="str">
            <v>H</v>
          </cell>
          <cell r="K304">
            <v>0</v>
          </cell>
          <cell r="L304" t="str">
            <v>06</v>
          </cell>
          <cell r="M304" t="str">
            <v>01</v>
          </cell>
          <cell r="N304" t="str">
            <v>2026</v>
          </cell>
          <cell r="O304" t="str">
            <v>40530565</v>
          </cell>
          <cell r="P304" t="str">
            <v>SALINAS</v>
          </cell>
          <cell r="Q304" t="str">
            <v>MENDOZA</v>
          </cell>
          <cell r="R304" t="str">
            <v>NORMA</v>
          </cell>
          <cell r="S304">
            <v>1</v>
          </cell>
          <cell r="T304">
            <v>0</v>
          </cell>
          <cell r="U304" t="str">
            <v/>
          </cell>
          <cell r="V304" t="str">
            <v/>
          </cell>
          <cell r="W304" t="str">
            <v/>
          </cell>
          <cell r="X304">
            <v>1</v>
          </cell>
          <cell r="Y304">
            <v>1</v>
          </cell>
          <cell r="Z304" t="str">
            <v>andahuaylas</v>
          </cell>
          <cell r="AA304">
            <v>1</v>
          </cell>
          <cell r="AB304">
            <v>1</v>
          </cell>
          <cell r="AC304" t="str">
            <v>41582974</v>
          </cell>
          <cell r="AD304">
            <v>1</v>
          </cell>
          <cell r="AE304" t="str">
            <v/>
          </cell>
          <cell r="AF304" t="str">
            <v/>
          </cell>
          <cell r="AG304" t="str">
            <v>ccaypani</v>
          </cell>
          <cell r="AH304" t="str">
            <v>zuñiga</v>
          </cell>
          <cell r="AI304" t="str">
            <v>felicitas</v>
          </cell>
          <cell r="AJ304">
            <v>43</v>
          </cell>
          <cell r="AK304" t="str">
            <v>03</v>
          </cell>
          <cell r="AL304" t="str">
            <v>02</v>
          </cell>
          <cell r="AM304" t="str">
            <v>07</v>
          </cell>
          <cell r="AN304" t="str">
            <v>20</v>
          </cell>
          <cell r="AO304" t="str">
            <v>11</v>
          </cell>
          <cell r="AP304" t="str">
            <v>1982</v>
          </cell>
          <cell r="AQ304" t="str">
            <v>03</v>
          </cell>
          <cell r="AR304" t="str">
            <v>02</v>
          </cell>
          <cell r="AS304" t="str">
            <v>13</v>
          </cell>
          <cell r="AT304" t="str">
            <v>0001</v>
          </cell>
          <cell r="AU304">
            <v>1</v>
          </cell>
          <cell r="AV304">
            <v>5</v>
          </cell>
          <cell r="AW304" t="str">
            <v>barrio san juan yañec</v>
          </cell>
          <cell r="AX304" t="str">
            <v/>
          </cell>
          <cell r="AY304" t="str">
            <v/>
          </cell>
          <cell r="AZ304" t="str">
            <v/>
          </cell>
          <cell r="BA304" t="str">
            <v/>
          </cell>
          <cell r="BB304" t="str">
            <v/>
          </cell>
          <cell r="BC304" t="str">
            <v/>
          </cell>
          <cell r="BD304" t="str">
            <v/>
          </cell>
          <cell r="BE304" t="str">
            <v>frente a la escuela virgen del carmen</v>
          </cell>
          <cell r="BF304">
            <v>0</v>
          </cell>
          <cell r="BH304">
            <v>1</v>
          </cell>
          <cell r="BI304">
            <v>2</v>
          </cell>
          <cell r="BJ304">
            <v>4</v>
          </cell>
          <cell r="BK304">
            <v>1</v>
          </cell>
          <cell r="BL304" t="str">
            <v/>
          </cell>
          <cell r="BM304" t="str">
            <v/>
          </cell>
          <cell r="BN304">
            <v>1</v>
          </cell>
          <cell r="BO304" t="str">
            <v/>
          </cell>
          <cell r="BP304" t="str">
            <v/>
          </cell>
          <cell r="BQ304">
            <v>1</v>
          </cell>
          <cell r="BR304">
            <v>0</v>
          </cell>
          <cell r="BS304">
            <v>0</v>
          </cell>
          <cell r="BT304" t="str">
            <v/>
          </cell>
          <cell r="BU304" t="str">
            <v/>
          </cell>
          <cell r="BV304" t="str">
            <v/>
          </cell>
          <cell r="BW304" t="str">
            <v/>
          </cell>
          <cell r="BX304" t="str">
            <v/>
          </cell>
          <cell r="BY304" t="str">
            <v/>
          </cell>
          <cell r="BZ304" t="str">
            <v/>
          </cell>
          <cell r="CA304">
            <v>2</v>
          </cell>
          <cell r="CB304">
            <v>3</v>
          </cell>
          <cell r="CC304">
            <v>0</v>
          </cell>
          <cell r="CD304" t="str">
            <v/>
          </cell>
          <cell r="CE304" t="str">
            <v/>
          </cell>
          <cell r="CF304" t="str">
            <v/>
          </cell>
          <cell r="CG304" t="str">
            <v/>
          </cell>
          <cell r="CH304" t="str">
            <v/>
          </cell>
          <cell r="CI304" t="str">
            <v/>
          </cell>
          <cell r="CJ304" t="str">
            <v/>
          </cell>
          <cell r="CK304">
            <v>1</v>
          </cell>
          <cell r="CL304">
            <v>35</v>
          </cell>
          <cell r="CM304" t="str">
            <v>venta de papa</v>
          </cell>
          <cell r="CN304" t="str">
            <v/>
          </cell>
          <cell r="CO304">
            <v>943683971</v>
          </cell>
          <cell r="CP304" t="str">
            <v/>
          </cell>
          <cell r="CQ304">
            <v>1</v>
          </cell>
          <cell r="CR304">
            <v>1</v>
          </cell>
          <cell r="CS304">
            <v>0</v>
          </cell>
          <cell r="DL304">
            <v>2</v>
          </cell>
          <cell r="DM304" t="str">
            <v/>
          </cell>
          <cell r="DN304">
            <v>1</v>
          </cell>
          <cell r="DO304" t="str">
            <v/>
          </cell>
          <cell r="DP304">
            <v>1</v>
          </cell>
          <cell r="DQ304">
            <v>1</v>
          </cell>
          <cell r="DR304" t="str">
            <v/>
          </cell>
          <cell r="DS304">
            <v>3</v>
          </cell>
          <cell r="DT304">
            <v>2</v>
          </cell>
          <cell r="DU304" t="str">
            <v/>
          </cell>
          <cell r="DV304" t="str">
            <v/>
          </cell>
          <cell r="DW304" t="str">
            <v/>
          </cell>
          <cell r="DX304" t="str">
            <v/>
          </cell>
          <cell r="DY304" t="str">
            <v/>
          </cell>
          <cell r="DZ304" t="str">
            <v/>
          </cell>
          <cell r="EA304" t="str">
            <v/>
          </cell>
          <cell r="EB304" t="str">
            <v/>
          </cell>
          <cell r="EC304" t="str">
            <v/>
          </cell>
          <cell r="ED304" t="str">
            <v/>
          </cell>
          <cell r="EE304" t="str">
            <v/>
          </cell>
          <cell r="EF304" t="str">
            <v/>
          </cell>
          <cell r="EG304" t="str">
            <v/>
          </cell>
          <cell r="EH304" t="str">
            <v/>
          </cell>
          <cell r="EI304" t="str">
            <v/>
          </cell>
          <cell r="EJ304" t="str">
            <v/>
          </cell>
          <cell r="EK304" t="str">
            <v/>
          </cell>
          <cell r="EL304" t="str">
            <v/>
          </cell>
          <cell r="EM304" t="str">
            <v>03</v>
          </cell>
          <cell r="EN304" t="str">
            <v>02</v>
          </cell>
          <cell r="EO304" t="str">
            <v>13</v>
          </cell>
          <cell r="EP304" t="str">
            <v>0001</v>
          </cell>
          <cell r="ER304" t="str">
            <v>40 a 49 años</v>
          </cell>
          <cell r="ES304" t="str">
            <v>03</v>
          </cell>
          <cell r="ET304" t="str">
            <v>0302010001</v>
          </cell>
          <cell r="EU304" t="str">
            <v>030213</v>
          </cell>
          <cell r="EV304" t="str">
            <v>030213</v>
          </cell>
          <cell r="EW304" t="b">
            <v>1</v>
          </cell>
          <cell r="EX304" t="str">
            <v>MAM - SAN JERONIMO - APURIMAC</v>
          </cell>
          <cell r="EY304">
            <v>3</v>
          </cell>
          <cell r="EZ304" t="str">
            <v>030207</v>
          </cell>
          <cell r="FA304" t="str">
            <v>0302130001</v>
          </cell>
          <cell r="FB304" t="str">
            <v/>
          </cell>
          <cell r="FC304" t="str">
            <v>0302130001</v>
          </cell>
          <cell r="FD304" t="str">
            <v>KISHUARA</v>
          </cell>
          <cell r="FE304" t="str">
            <v>SAN JERONIMO</v>
          </cell>
          <cell r="FF304" t="e">
            <v>#N/A</v>
          </cell>
          <cell r="FG304" t="str">
            <v>SAN JERONIMO</v>
          </cell>
          <cell r="FH304" t="str">
            <v>40530565</v>
          </cell>
          <cell r="FI304">
            <v>0</v>
          </cell>
          <cell r="FJ304" t="str">
            <v>ANDAHUAYLAS</v>
          </cell>
          <cell r="FK304">
            <v>0</v>
          </cell>
          <cell r="FL304" t="str">
            <v>SALINAS</v>
          </cell>
          <cell r="FM304">
            <v>0</v>
          </cell>
          <cell r="FN304" t="str">
            <v>MENDOZA</v>
          </cell>
          <cell r="FO304">
            <v>0</v>
          </cell>
          <cell r="FP304" t="str">
            <v>NORMA</v>
          </cell>
          <cell r="FQ304">
            <v>0</v>
          </cell>
          <cell r="FR304" t="str">
            <v>41582974</v>
          </cell>
          <cell r="FS304" t="str">
            <v>CCAYPANI</v>
          </cell>
          <cell r="FT304" t="str">
            <v>ZUÑIGA</v>
          </cell>
          <cell r="FU304" t="str">
            <v>FELICITAS</v>
          </cell>
          <cell r="FV304" t="str">
            <v>20</v>
          </cell>
          <cell r="FW304" t="str">
            <v>11</v>
          </cell>
          <cell r="FX304" t="str">
            <v>1982</v>
          </cell>
          <cell r="FY304">
            <v>0</v>
          </cell>
          <cell r="FZ304">
            <v>0</v>
          </cell>
          <cell r="GA304">
            <v>0</v>
          </cell>
          <cell r="GB304">
            <v>0</v>
          </cell>
          <cell r="GC304">
            <v>0</v>
          </cell>
          <cell r="GD304">
            <v>0</v>
          </cell>
          <cell r="GE304">
            <v>0</v>
          </cell>
          <cell r="GF304">
            <v>0</v>
          </cell>
          <cell r="GG304">
            <v>0</v>
          </cell>
          <cell r="GH304">
            <v>0</v>
          </cell>
          <cell r="GI304">
            <v>0</v>
          </cell>
        </row>
        <row r="305">
          <cell r="F305">
            <v>55039</v>
          </cell>
          <cell r="G305" t="str">
            <v>COMISARIA CARMEN ALTO</v>
          </cell>
          <cell r="H305">
            <v>4</v>
          </cell>
          <cell r="I305" t="str">
            <v>A-1307</v>
          </cell>
          <cell r="J305" t="str">
            <v>G</v>
          </cell>
          <cell r="K305">
            <v>0</v>
          </cell>
          <cell r="L305" t="str">
            <v>09</v>
          </cell>
          <cell r="M305" t="str">
            <v>01</v>
          </cell>
          <cell r="N305" t="str">
            <v>2026</v>
          </cell>
          <cell r="O305" t="str">
            <v>46263629</v>
          </cell>
          <cell r="P305" t="str">
            <v>ARMAS</v>
          </cell>
          <cell r="Q305" t="str">
            <v>SILVA</v>
          </cell>
          <cell r="R305" t="str">
            <v>DIANA CAROLINA</v>
          </cell>
          <cell r="S305">
            <v>1</v>
          </cell>
          <cell r="T305">
            <v>0</v>
          </cell>
          <cell r="U305" t="str">
            <v/>
          </cell>
          <cell r="V305" t="str">
            <v/>
          </cell>
          <cell r="W305" t="str">
            <v/>
          </cell>
          <cell r="X305">
            <v>1</v>
          </cell>
          <cell r="Y305">
            <v>2</v>
          </cell>
          <cell r="Z305" t="str">
            <v>COMISARIA CARMEN ALTO</v>
          </cell>
          <cell r="AA305">
            <v>1</v>
          </cell>
          <cell r="AB305">
            <v>1</v>
          </cell>
          <cell r="AC305" t="str">
            <v>28300417</v>
          </cell>
          <cell r="AD305">
            <v>1</v>
          </cell>
          <cell r="AE305" t="str">
            <v/>
          </cell>
          <cell r="AF305" t="str">
            <v/>
          </cell>
          <cell r="AG305" t="str">
            <v>ROJAS</v>
          </cell>
          <cell r="AH305" t="str">
            <v>OVALLE</v>
          </cell>
          <cell r="AI305" t="str">
            <v>DINA ELISA</v>
          </cell>
          <cell r="AJ305">
            <v>63</v>
          </cell>
          <cell r="AK305" t="str">
            <v>05</v>
          </cell>
          <cell r="AL305" t="str">
            <v>01</v>
          </cell>
          <cell r="AM305" t="str">
            <v>01</v>
          </cell>
          <cell r="AN305" t="str">
            <v>17</v>
          </cell>
          <cell r="AO305" t="str">
            <v>10</v>
          </cell>
          <cell r="AP305" t="str">
            <v>1962</v>
          </cell>
          <cell r="AQ305" t="str">
            <v>05</v>
          </cell>
          <cell r="AR305" t="str">
            <v>01</v>
          </cell>
          <cell r="AS305" t="str">
            <v>04</v>
          </cell>
          <cell r="AT305" t="str">
            <v>0001</v>
          </cell>
          <cell r="AU305">
            <v>1</v>
          </cell>
          <cell r="AV305">
            <v>3</v>
          </cell>
          <cell r="AW305" t="str">
            <v>CIRCUNVALACIÓN</v>
          </cell>
          <cell r="AX305" t="str">
            <v/>
          </cell>
          <cell r="AY305" t="str">
            <v/>
          </cell>
          <cell r="AZ305" t="str">
            <v/>
          </cell>
          <cell r="BA305" t="str">
            <v/>
          </cell>
          <cell r="BB305" t="str">
            <v>U</v>
          </cell>
          <cell r="BC305" t="str">
            <v>19</v>
          </cell>
          <cell r="BD305" t="str">
            <v/>
          </cell>
          <cell r="BE305" t="str">
            <v>ESPALDA DE EPSASA</v>
          </cell>
          <cell r="BF305">
            <v>0</v>
          </cell>
          <cell r="BH305">
            <v>0</v>
          </cell>
          <cell r="BI305">
            <v>2</v>
          </cell>
          <cell r="BJ305">
            <v>4</v>
          </cell>
          <cell r="BK305">
            <v>7</v>
          </cell>
          <cell r="BL305" t="str">
            <v/>
          </cell>
          <cell r="BM305" t="str">
            <v/>
          </cell>
          <cell r="BN305">
            <v>10</v>
          </cell>
          <cell r="BO305" t="str">
            <v/>
          </cell>
          <cell r="BP305" t="str">
            <v/>
          </cell>
          <cell r="BQ305">
            <v>1</v>
          </cell>
          <cell r="BR305">
            <v>0</v>
          </cell>
          <cell r="BS305">
            <v>0</v>
          </cell>
          <cell r="BT305" t="str">
            <v/>
          </cell>
          <cell r="BU305" t="str">
            <v/>
          </cell>
          <cell r="BV305" t="str">
            <v/>
          </cell>
          <cell r="BW305" t="str">
            <v/>
          </cell>
          <cell r="BX305" t="str">
            <v/>
          </cell>
          <cell r="BY305" t="str">
            <v/>
          </cell>
          <cell r="BZ305" t="str">
            <v/>
          </cell>
          <cell r="CA305">
            <v>2</v>
          </cell>
          <cell r="CB305">
            <v>5</v>
          </cell>
          <cell r="CC305">
            <v>0</v>
          </cell>
          <cell r="CD305" t="str">
            <v/>
          </cell>
          <cell r="CE305" t="str">
            <v/>
          </cell>
          <cell r="CF305" t="str">
            <v/>
          </cell>
          <cell r="CG305" t="str">
            <v/>
          </cell>
          <cell r="CH305" t="str">
            <v/>
          </cell>
          <cell r="CI305" t="str">
            <v/>
          </cell>
          <cell r="CJ305" t="str">
            <v/>
          </cell>
          <cell r="CK305">
            <v>1</v>
          </cell>
          <cell r="CL305">
            <v>113</v>
          </cell>
          <cell r="CM305" t="str">
            <v>CAMBISTA DE DOLARES</v>
          </cell>
          <cell r="CN305" t="str">
            <v/>
          </cell>
          <cell r="CO305">
            <v>935561158</v>
          </cell>
          <cell r="CP305" t="str">
            <v/>
          </cell>
          <cell r="CQ305">
            <v>1</v>
          </cell>
          <cell r="CR305">
            <v>1</v>
          </cell>
          <cell r="CS305">
            <v>1</v>
          </cell>
          <cell r="CT305" t="str">
            <v>LUIS ALVARO PALOMINO ROJAS</v>
          </cell>
          <cell r="CU305" t="str">
            <v>HIJO</v>
          </cell>
          <cell r="CV305" t="str">
            <v/>
          </cell>
          <cell r="CW305" t="str">
            <v/>
          </cell>
          <cell r="CX305" t="str">
            <v>1</v>
          </cell>
          <cell r="CY305" t="str">
            <v/>
          </cell>
          <cell r="CZ305" t="str">
            <v/>
          </cell>
          <cell r="DA305" t="str">
            <v/>
          </cell>
          <cell r="DB305" t="str">
            <v/>
          </cell>
          <cell r="DL305">
            <v>2</v>
          </cell>
          <cell r="DM305" t="str">
            <v/>
          </cell>
          <cell r="DN305">
            <v>1</v>
          </cell>
          <cell r="DO305" t="str">
            <v/>
          </cell>
          <cell r="DP305">
            <v>2</v>
          </cell>
          <cell r="DQ305">
            <v>0</v>
          </cell>
          <cell r="DR305">
            <v>0</v>
          </cell>
          <cell r="DS305">
            <v>1</v>
          </cell>
          <cell r="DT305">
            <v>2</v>
          </cell>
          <cell r="DU305" t="str">
            <v/>
          </cell>
          <cell r="DV305" t="str">
            <v/>
          </cell>
          <cell r="DW305" t="str">
            <v/>
          </cell>
          <cell r="DX305" t="str">
            <v/>
          </cell>
          <cell r="DY305" t="str">
            <v/>
          </cell>
          <cell r="DZ305" t="str">
            <v/>
          </cell>
          <cell r="EA305" t="str">
            <v/>
          </cell>
          <cell r="EB305" t="str">
            <v/>
          </cell>
          <cell r="EC305" t="str">
            <v/>
          </cell>
          <cell r="ED305" t="str">
            <v/>
          </cell>
          <cell r="EE305" t="str">
            <v/>
          </cell>
          <cell r="EF305" t="str">
            <v/>
          </cell>
          <cell r="EG305" t="str">
            <v/>
          </cell>
          <cell r="EH305" t="str">
            <v/>
          </cell>
          <cell r="EI305" t="str">
            <v/>
          </cell>
          <cell r="EJ305" t="str">
            <v/>
          </cell>
          <cell r="EK305" t="str">
            <v/>
          </cell>
          <cell r="EL305" t="str">
            <v/>
          </cell>
          <cell r="EM305" t="str">
            <v>05</v>
          </cell>
          <cell r="EN305" t="str">
            <v>01</v>
          </cell>
          <cell r="EO305" t="str">
            <v>04</v>
          </cell>
          <cell r="EP305" t="str">
            <v>0001</v>
          </cell>
          <cell r="ER305" t="str">
            <v>60 años a más</v>
          </cell>
          <cell r="ES305" t="str">
            <v>05</v>
          </cell>
          <cell r="ET305" t="str">
            <v>0501040001</v>
          </cell>
          <cell r="EU305" t="str">
            <v>050104</v>
          </cell>
          <cell r="EV305" t="str">
            <v>050104</v>
          </cell>
          <cell r="EW305" t="b">
            <v>1</v>
          </cell>
          <cell r="EX305" t="str">
            <v>MAM - CARMEN ALTO</v>
          </cell>
          <cell r="EY305">
            <v>2</v>
          </cell>
          <cell r="EZ305" t="str">
            <v>050101</v>
          </cell>
          <cell r="FA305" t="str">
            <v>0501040001</v>
          </cell>
          <cell r="FB305" t="str">
            <v/>
          </cell>
          <cell r="FC305" t="str">
            <v>0501040001</v>
          </cell>
          <cell r="FD305" t="str">
            <v>AYACUCHO</v>
          </cell>
          <cell r="FE305" t="str">
            <v>CARMEN ALTO</v>
          </cell>
          <cell r="FF305" t="e">
            <v>#N/A</v>
          </cell>
          <cell r="FG305" t="str">
            <v>CARMEN ALTO</v>
          </cell>
          <cell r="FH305" t="str">
            <v>46263629</v>
          </cell>
          <cell r="FI305">
            <v>0</v>
          </cell>
          <cell r="FJ305" t="str">
            <v>COMISARIA CARMEN ALTO</v>
          </cell>
          <cell r="FK305">
            <v>0</v>
          </cell>
          <cell r="FL305" t="str">
            <v>ARMAS</v>
          </cell>
          <cell r="FM305">
            <v>0</v>
          </cell>
          <cell r="FN305" t="str">
            <v>SILVA</v>
          </cell>
          <cell r="FO305">
            <v>0</v>
          </cell>
          <cell r="FP305" t="str">
            <v>DIANA CAROLINA</v>
          </cell>
          <cell r="FQ305">
            <v>0</v>
          </cell>
          <cell r="FR305" t="str">
            <v>28300417</v>
          </cell>
          <cell r="FS305" t="str">
            <v>ROJAS</v>
          </cell>
          <cell r="FT305" t="str">
            <v>OVALLE</v>
          </cell>
          <cell r="FU305" t="str">
            <v>DINA ELISA</v>
          </cell>
          <cell r="FV305" t="str">
            <v>17</v>
          </cell>
          <cell r="FW305" t="str">
            <v>10</v>
          </cell>
          <cell r="FX305" t="str">
            <v>1962</v>
          </cell>
          <cell r="FY305">
            <v>0</v>
          </cell>
          <cell r="FZ305">
            <v>0</v>
          </cell>
          <cell r="GA305">
            <v>0</v>
          </cell>
          <cell r="GB305">
            <v>0</v>
          </cell>
          <cell r="GC305">
            <v>0</v>
          </cell>
          <cell r="GD305">
            <v>0</v>
          </cell>
          <cell r="GE305">
            <v>0</v>
          </cell>
          <cell r="GF305">
            <v>0</v>
          </cell>
          <cell r="GG305">
            <v>0</v>
          </cell>
          <cell r="GH305">
            <v>0</v>
          </cell>
          <cell r="GI305">
            <v>0</v>
          </cell>
        </row>
        <row r="306">
          <cell r="F306">
            <v>55038</v>
          </cell>
          <cell r="G306" t="str">
            <v>COMISARIA CARMEN ALTO</v>
          </cell>
          <cell r="H306">
            <v>3</v>
          </cell>
          <cell r="I306" t="str">
            <v>A-1307</v>
          </cell>
          <cell r="J306" t="str">
            <v>G</v>
          </cell>
          <cell r="K306">
            <v>0</v>
          </cell>
          <cell r="L306" t="str">
            <v>09</v>
          </cell>
          <cell r="M306" t="str">
            <v>01</v>
          </cell>
          <cell r="N306" t="str">
            <v>2026</v>
          </cell>
          <cell r="O306" t="str">
            <v>46263629</v>
          </cell>
          <cell r="P306" t="str">
            <v>ARMAS</v>
          </cell>
          <cell r="Q306" t="str">
            <v>SILVA</v>
          </cell>
          <cell r="R306" t="str">
            <v>DIANA CAROLINA</v>
          </cell>
          <cell r="S306">
            <v>1</v>
          </cell>
          <cell r="T306">
            <v>0</v>
          </cell>
          <cell r="U306" t="str">
            <v/>
          </cell>
          <cell r="V306" t="str">
            <v/>
          </cell>
          <cell r="W306" t="str">
            <v/>
          </cell>
          <cell r="X306">
            <v>1</v>
          </cell>
          <cell r="Y306">
            <v>2</v>
          </cell>
          <cell r="Z306" t="str">
            <v>COMISARIA CARMEN ALTO</v>
          </cell>
          <cell r="AA306">
            <v>1</v>
          </cell>
          <cell r="AB306">
            <v>1</v>
          </cell>
          <cell r="AC306" t="str">
            <v>42841869</v>
          </cell>
          <cell r="AD306">
            <v>1</v>
          </cell>
          <cell r="AE306" t="str">
            <v/>
          </cell>
          <cell r="AF306" t="str">
            <v/>
          </cell>
          <cell r="AG306" t="str">
            <v>MISAICO</v>
          </cell>
          <cell r="AH306" t="str">
            <v>CONGACHI</v>
          </cell>
          <cell r="AI306" t="str">
            <v>EUGENIA</v>
          </cell>
          <cell r="AJ306">
            <v>41</v>
          </cell>
          <cell r="AK306" t="str">
            <v>05</v>
          </cell>
          <cell r="AL306" t="str">
            <v>01</v>
          </cell>
          <cell r="AM306" t="str">
            <v>05</v>
          </cell>
          <cell r="AN306" t="str">
            <v>25</v>
          </cell>
          <cell r="AO306" t="str">
            <v>12</v>
          </cell>
          <cell r="AP306" t="str">
            <v>1984</v>
          </cell>
          <cell r="AQ306" t="str">
            <v>05</v>
          </cell>
          <cell r="AR306" t="str">
            <v>01</v>
          </cell>
          <cell r="AS306" t="str">
            <v>04</v>
          </cell>
          <cell r="AT306" t="str">
            <v>0001</v>
          </cell>
          <cell r="AU306">
            <v>1</v>
          </cell>
          <cell r="AV306">
            <v>5</v>
          </cell>
          <cell r="AW306" t="str">
            <v>SECTOR FLORIDA</v>
          </cell>
          <cell r="AX306" t="str">
            <v/>
          </cell>
          <cell r="AY306" t="str">
            <v/>
          </cell>
          <cell r="AZ306" t="str">
            <v/>
          </cell>
          <cell r="BA306" t="str">
            <v/>
          </cell>
          <cell r="BB306" t="str">
            <v/>
          </cell>
          <cell r="BC306" t="str">
            <v/>
          </cell>
          <cell r="BD306" t="str">
            <v/>
          </cell>
          <cell r="BE306" t="str">
            <v>LOZA DEPORTIVA DE LA FLORIDA</v>
          </cell>
          <cell r="BF306">
            <v>0</v>
          </cell>
          <cell r="BH306">
            <v>2</v>
          </cell>
          <cell r="BI306">
            <v>0</v>
          </cell>
          <cell r="BJ306">
            <v>1</v>
          </cell>
          <cell r="BK306">
            <v>1</v>
          </cell>
          <cell r="BL306" t="str">
            <v/>
          </cell>
          <cell r="BM306" t="str">
            <v/>
          </cell>
          <cell r="BN306">
            <v>1</v>
          </cell>
          <cell r="BO306" t="str">
            <v/>
          </cell>
          <cell r="BP306" t="str">
            <v/>
          </cell>
          <cell r="BQ306">
            <v>1</v>
          </cell>
          <cell r="BR306">
            <v>0</v>
          </cell>
          <cell r="BS306">
            <v>0</v>
          </cell>
          <cell r="BT306" t="str">
            <v/>
          </cell>
          <cell r="BU306" t="str">
            <v/>
          </cell>
          <cell r="BV306" t="str">
            <v/>
          </cell>
          <cell r="BW306" t="str">
            <v/>
          </cell>
          <cell r="BX306" t="str">
            <v/>
          </cell>
          <cell r="BY306" t="str">
            <v/>
          </cell>
          <cell r="BZ306" t="str">
            <v/>
          </cell>
          <cell r="CA306">
            <v>2</v>
          </cell>
          <cell r="CB306">
            <v>5</v>
          </cell>
          <cell r="CC306">
            <v>0</v>
          </cell>
          <cell r="CD306" t="str">
            <v/>
          </cell>
          <cell r="CE306" t="str">
            <v/>
          </cell>
          <cell r="CF306" t="str">
            <v/>
          </cell>
          <cell r="CG306" t="str">
            <v/>
          </cell>
          <cell r="CH306" t="str">
            <v/>
          </cell>
          <cell r="CI306" t="str">
            <v/>
          </cell>
          <cell r="CJ306" t="str">
            <v/>
          </cell>
          <cell r="CK306">
            <v>0</v>
          </cell>
          <cell r="CL306" t="str">
            <v/>
          </cell>
          <cell r="CN306" t="str">
            <v/>
          </cell>
          <cell r="CO306">
            <v>901002235</v>
          </cell>
          <cell r="CP306" t="str">
            <v/>
          </cell>
          <cell r="CQ306">
            <v>1</v>
          </cell>
          <cell r="CR306">
            <v>1</v>
          </cell>
          <cell r="CS306">
            <v>1</v>
          </cell>
          <cell r="CT306" t="str">
            <v>MARLENI CONGACHI JAIME</v>
          </cell>
          <cell r="CU306" t="str">
            <v>HERMANA</v>
          </cell>
          <cell r="CV306" t="str">
            <v/>
          </cell>
          <cell r="CW306" t="str">
            <v/>
          </cell>
          <cell r="CX306" t="str">
            <v>1</v>
          </cell>
          <cell r="CY306" t="str">
            <v/>
          </cell>
          <cell r="CZ306" t="str">
            <v/>
          </cell>
          <cell r="DA306" t="str">
            <v/>
          </cell>
          <cell r="DB306" t="str">
            <v/>
          </cell>
          <cell r="DC306" t="str">
            <v>KATHERIN CRISTAN MISAICO</v>
          </cell>
          <cell r="DD306" t="str">
            <v>SOBRINA</v>
          </cell>
          <cell r="DE306" t="str">
            <v/>
          </cell>
          <cell r="DF306" t="str">
            <v/>
          </cell>
          <cell r="DG306" t="str">
            <v>1</v>
          </cell>
          <cell r="DH306" t="str">
            <v/>
          </cell>
          <cell r="DI306" t="str">
            <v/>
          </cell>
          <cell r="DJ306" t="str">
            <v/>
          </cell>
          <cell r="DK306" t="str">
            <v/>
          </cell>
          <cell r="DL306">
            <v>1</v>
          </cell>
          <cell r="DM306" t="str">
            <v/>
          </cell>
          <cell r="DN306">
            <v>1</v>
          </cell>
          <cell r="DO306" t="str">
            <v/>
          </cell>
          <cell r="DP306">
            <v>2</v>
          </cell>
          <cell r="DQ306">
            <v>1</v>
          </cell>
          <cell r="DR306" t="str">
            <v/>
          </cell>
          <cell r="DS306">
            <v>2</v>
          </cell>
          <cell r="DT306">
            <v>2</v>
          </cell>
          <cell r="DU306" t="str">
            <v/>
          </cell>
          <cell r="DV306" t="str">
            <v/>
          </cell>
          <cell r="DW306" t="str">
            <v/>
          </cell>
          <cell r="DX306" t="str">
            <v/>
          </cell>
          <cell r="DY306" t="str">
            <v/>
          </cell>
          <cell r="DZ306" t="str">
            <v/>
          </cell>
          <cell r="EA306" t="str">
            <v/>
          </cell>
          <cell r="EB306" t="str">
            <v/>
          </cell>
          <cell r="EC306" t="str">
            <v/>
          </cell>
          <cell r="ED306" t="str">
            <v/>
          </cell>
          <cell r="EE306" t="str">
            <v/>
          </cell>
          <cell r="EF306" t="str">
            <v/>
          </cell>
          <cell r="EG306" t="str">
            <v/>
          </cell>
          <cell r="EH306" t="str">
            <v/>
          </cell>
          <cell r="EI306" t="str">
            <v/>
          </cell>
          <cell r="EJ306" t="str">
            <v/>
          </cell>
          <cell r="EK306" t="str">
            <v/>
          </cell>
          <cell r="EL306" t="str">
            <v/>
          </cell>
          <cell r="EM306" t="str">
            <v>05</v>
          </cell>
          <cell r="EN306" t="str">
            <v>01</v>
          </cell>
          <cell r="EO306" t="str">
            <v>04</v>
          </cell>
          <cell r="EP306" t="str">
            <v>0001</v>
          </cell>
          <cell r="ER306" t="str">
            <v>40 a 49 años</v>
          </cell>
          <cell r="ES306" t="str">
            <v>05</v>
          </cell>
          <cell r="ET306" t="str">
            <v>0501040001</v>
          </cell>
          <cell r="EU306" t="str">
            <v>050104</v>
          </cell>
          <cell r="EV306" t="str">
            <v>050104</v>
          </cell>
          <cell r="EW306" t="b">
            <v>1</v>
          </cell>
          <cell r="EX306" t="str">
            <v>MAM - CARMEN ALTO</v>
          </cell>
          <cell r="EY306">
            <v>2</v>
          </cell>
          <cell r="EZ306" t="str">
            <v>050105</v>
          </cell>
          <cell r="FA306" t="str">
            <v>0501040001</v>
          </cell>
          <cell r="FB306" t="str">
            <v/>
          </cell>
          <cell r="FC306" t="str">
            <v>0501040001</v>
          </cell>
          <cell r="FD306" t="str">
            <v>CHIARA</v>
          </cell>
          <cell r="FE306" t="str">
            <v>CARMEN ALTO</v>
          </cell>
          <cell r="FF306" t="e">
            <v>#N/A</v>
          </cell>
          <cell r="FG306" t="str">
            <v>CARMEN ALTO</v>
          </cell>
          <cell r="FH306" t="str">
            <v>46263629</v>
          </cell>
          <cell r="FI306">
            <v>0</v>
          </cell>
          <cell r="FJ306" t="str">
            <v>COMISARIA CARMEN ALTO</v>
          </cell>
          <cell r="FK306">
            <v>0</v>
          </cell>
          <cell r="FL306" t="str">
            <v>ARMAS</v>
          </cell>
          <cell r="FM306">
            <v>0</v>
          </cell>
          <cell r="FN306" t="str">
            <v>SILVA</v>
          </cell>
          <cell r="FO306">
            <v>0</v>
          </cell>
          <cell r="FP306" t="str">
            <v>DIANA CAROLINA</v>
          </cell>
          <cell r="FQ306">
            <v>0</v>
          </cell>
          <cell r="FR306" t="str">
            <v>42841869</v>
          </cell>
          <cell r="FS306" t="str">
            <v>MISAICO</v>
          </cell>
          <cell r="FT306" t="str">
            <v>CONGACHI</v>
          </cell>
          <cell r="FU306" t="str">
            <v>EUGENIA</v>
          </cell>
          <cell r="FV306" t="str">
            <v>25</v>
          </cell>
          <cell r="FW306" t="str">
            <v>12</v>
          </cell>
          <cell r="FX306" t="str">
            <v>1984</v>
          </cell>
          <cell r="FY306">
            <v>0</v>
          </cell>
          <cell r="FZ306">
            <v>0</v>
          </cell>
          <cell r="GA306">
            <v>0</v>
          </cell>
          <cell r="GB306">
            <v>0</v>
          </cell>
          <cell r="GC306">
            <v>0</v>
          </cell>
          <cell r="GD306">
            <v>0</v>
          </cell>
          <cell r="GE306">
            <v>0</v>
          </cell>
          <cell r="GF306">
            <v>0</v>
          </cell>
          <cell r="GG306">
            <v>0</v>
          </cell>
          <cell r="GH306">
            <v>0</v>
          </cell>
          <cell r="GI306">
            <v>0</v>
          </cell>
        </row>
        <row r="307">
          <cell r="F307">
            <v>55037</v>
          </cell>
          <cell r="G307" t="str">
            <v>COMISARIA ANCON</v>
          </cell>
          <cell r="H307">
            <v>8</v>
          </cell>
          <cell r="I307" t="str">
            <v>A-1307</v>
          </cell>
          <cell r="J307" t="str">
            <v>G</v>
          </cell>
          <cell r="K307">
            <v>0</v>
          </cell>
          <cell r="L307" t="str">
            <v>30</v>
          </cell>
          <cell r="M307" t="str">
            <v>01</v>
          </cell>
          <cell r="N307" t="str">
            <v>2026</v>
          </cell>
          <cell r="O307" t="str">
            <v>41553071</v>
          </cell>
          <cell r="P307" t="str">
            <v>MORALES</v>
          </cell>
          <cell r="Q307" t="str">
            <v>CERNA</v>
          </cell>
          <cell r="R307" t="str">
            <v>YSABEL</v>
          </cell>
          <cell r="S307">
            <v>1</v>
          </cell>
          <cell r="T307">
            <v>0</v>
          </cell>
          <cell r="U307" t="str">
            <v/>
          </cell>
          <cell r="V307" t="str">
            <v/>
          </cell>
          <cell r="W307" t="str">
            <v/>
          </cell>
          <cell r="X307">
            <v>1</v>
          </cell>
          <cell r="Y307">
            <v>2</v>
          </cell>
          <cell r="Z307" t="str">
            <v>COMISARIA ANCON</v>
          </cell>
          <cell r="AA307">
            <v>1</v>
          </cell>
          <cell r="AB307">
            <v>1</v>
          </cell>
          <cell r="AC307" t="str">
            <v>43285155</v>
          </cell>
          <cell r="AD307">
            <v>1</v>
          </cell>
          <cell r="AE307" t="str">
            <v/>
          </cell>
          <cell r="AF307" t="str">
            <v/>
          </cell>
          <cell r="AG307" t="str">
            <v>ESPINOZA</v>
          </cell>
          <cell r="AH307" t="str">
            <v>BERROSPI</v>
          </cell>
          <cell r="AI307" t="str">
            <v>YOLANDA HIRMA</v>
          </cell>
          <cell r="AJ307">
            <v>40</v>
          </cell>
          <cell r="AK307" t="str">
            <v>10</v>
          </cell>
          <cell r="AL307" t="str">
            <v>04</v>
          </cell>
          <cell r="AM307" t="str">
            <v>04</v>
          </cell>
          <cell r="AN307" t="str">
            <v>18</v>
          </cell>
          <cell r="AO307" t="str">
            <v>12</v>
          </cell>
          <cell r="AP307" t="str">
            <v>1985</v>
          </cell>
          <cell r="AQ307" t="str">
            <v>15</v>
          </cell>
          <cell r="AR307" t="str">
            <v>01</v>
          </cell>
          <cell r="AS307" t="str">
            <v>02</v>
          </cell>
          <cell r="AT307" t="str">
            <v>0001</v>
          </cell>
          <cell r="AU307">
            <v>1</v>
          </cell>
          <cell r="AV307">
            <v>5</v>
          </cell>
          <cell r="AW307" t="str">
            <v>agrupacion familiar la calichera</v>
          </cell>
          <cell r="AX307" t="str">
            <v/>
          </cell>
          <cell r="AY307" t="str">
            <v/>
          </cell>
          <cell r="AZ307" t="str">
            <v/>
          </cell>
          <cell r="BA307" t="str">
            <v/>
          </cell>
          <cell r="BB307" t="str">
            <v>r1</v>
          </cell>
          <cell r="BC307" t="str">
            <v>12</v>
          </cell>
          <cell r="BD307" t="str">
            <v/>
          </cell>
          <cell r="BE307" t="str">
            <v>del cementario de ancon hacia abajo 5 cuadras</v>
          </cell>
          <cell r="BF307">
            <v>0</v>
          </cell>
          <cell r="BH307">
            <v>2</v>
          </cell>
          <cell r="BI307">
            <v>0</v>
          </cell>
          <cell r="BJ307">
            <v>1</v>
          </cell>
          <cell r="BK307">
            <v>7</v>
          </cell>
          <cell r="BL307" t="str">
            <v/>
          </cell>
          <cell r="BM307" t="str">
            <v/>
          </cell>
          <cell r="BN307">
            <v>10</v>
          </cell>
          <cell r="BO307" t="str">
            <v/>
          </cell>
          <cell r="BP307" t="str">
            <v/>
          </cell>
          <cell r="BQ307">
            <v>1</v>
          </cell>
          <cell r="BR307">
            <v>0</v>
          </cell>
          <cell r="BS307">
            <v>0</v>
          </cell>
          <cell r="BT307" t="str">
            <v/>
          </cell>
          <cell r="BU307" t="str">
            <v/>
          </cell>
          <cell r="BV307" t="str">
            <v/>
          </cell>
          <cell r="BW307" t="str">
            <v/>
          </cell>
          <cell r="BX307" t="str">
            <v/>
          </cell>
          <cell r="BY307" t="str">
            <v/>
          </cell>
          <cell r="BZ307" t="str">
            <v/>
          </cell>
          <cell r="CA307">
            <v>1</v>
          </cell>
          <cell r="CB307">
            <v>7</v>
          </cell>
          <cell r="CC307">
            <v>0</v>
          </cell>
          <cell r="CD307" t="str">
            <v/>
          </cell>
          <cell r="CE307" t="str">
            <v/>
          </cell>
          <cell r="CF307" t="str">
            <v/>
          </cell>
          <cell r="CG307" t="str">
            <v/>
          </cell>
          <cell r="CH307" t="str">
            <v/>
          </cell>
          <cell r="CI307" t="str">
            <v/>
          </cell>
          <cell r="CJ307" t="str">
            <v/>
          </cell>
          <cell r="CK307">
            <v>1</v>
          </cell>
          <cell r="CL307">
            <v>26</v>
          </cell>
          <cell r="CM307" t="str">
            <v>AYUDANTE DE COCINA</v>
          </cell>
          <cell r="CN307" t="str">
            <v/>
          </cell>
          <cell r="CO307">
            <v>934541841</v>
          </cell>
          <cell r="CP307" t="str">
            <v>Yolyespinoza690@gmail.com</v>
          </cell>
          <cell r="CQ307">
            <v>1</v>
          </cell>
          <cell r="CR307">
            <v>1</v>
          </cell>
          <cell r="CS307">
            <v>1</v>
          </cell>
          <cell r="CT307" t="str">
            <v>ERLINDA ESPINOZA BERROSPI</v>
          </cell>
          <cell r="CU307" t="str">
            <v>HERMANA</v>
          </cell>
          <cell r="CV307" t="str">
            <v/>
          </cell>
          <cell r="CW307" t="str">
            <v/>
          </cell>
          <cell r="CX307" t="str">
            <v>1</v>
          </cell>
          <cell r="CY307" t="str">
            <v/>
          </cell>
          <cell r="CZ307" t="str">
            <v/>
          </cell>
          <cell r="DA307" t="str">
            <v/>
          </cell>
          <cell r="DB307" t="str">
            <v/>
          </cell>
          <cell r="DC307" t="str">
            <v>PAULA MARINA BERROSPI ESPINOZA</v>
          </cell>
          <cell r="DD307" t="str">
            <v>MADRE</v>
          </cell>
          <cell r="DE307" t="str">
            <v/>
          </cell>
          <cell r="DF307" t="str">
            <v/>
          </cell>
          <cell r="DG307" t="str">
            <v>1</v>
          </cell>
          <cell r="DH307" t="str">
            <v/>
          </cell>
          <cell r="DI307" t="str">
            <v/>
          </cell>
          <cell r="DJ307" t="str">
            <v/>
          </cell>
          <cell r="DK307" t="str">
            <v/>
          </cell>
          <cell r="DL307">
            <v>2</v>
          </cell>
          <cell r="DM307" t="str">
            <v/>
          </cell>
          <cell r="DN307">
            <v>1</v>
          </cell>
          <cell r="DO307">
            <v>1</v>
          </cell>
          <cell r="DP307">
            <v>2</v>
          </cell>
          <cell r="DQ307">
            <v>0</v>
          </cell>
          <cell r="DR307">
            <v>1</v>
          </cell>
          <cell r="DS307">
            <v>3</v>
          </cell>
          <cell r="DT307">
            <v>3</v>
          </cell>
          <cell r="DU307" t="str">
            <v/>
          </cell>
          <cell r="DV307" t="str">
            <v/>
          </cell>
          <cell r="DW307" t="str">
            <v/>
          </cell>
          <cell r="DX307" t="str">
            <v/>
          </cell>
          <cell r="DY307" t="str">
            <v/>
          </cell>
          <cell r="DZ307" t="str">
            <v/>
          </cell>
          <cell r="EA307" t="str">
            <v/>
          </cell>
          <cell r="EB307" t="str">
            <v/>
          </cell>
          <cell r="EC307" t="str">
            <v/>
          </cell>
          <cell r="ED307" t="str">
            <v/>
          </cell>
          <cell r="EE307" t="str">
            <v/>
          </cell>
          <cell r="EF307" t="str">
            <v/>
          </cell>
          <cell r="EG307" t="str">
            <v/>
          </cell>
          <cell r="EH307" t="str">
            <v/>
          </cell>
          <cell r="EI307" t="str">
            <v/>
          </cell>
          <cell r="EJ307" t="str">
            <v/>
          </cell>
          <cell r="EK307" t="str">
            <v/>
          </cell>
          <cell r="EL307" t="str">
            <v/>
          </cell>
          <cell r="EM307" t="str">
            <v>15</v>
          </cell>
          <cell r="EN307" t="str">
            <v>01</v>
          </cell>
          <cell r="EO307" t="str">
            <v>02</v>
          </cell>
          <cell r="EP307" t="str">
            <v>0001</v>
          </cell>
          <cell r="ER307" t="str">
            <v>40 a 49 años</v>
          </cell>
          <cell r="ES307" t="str">
            <v>1501</v>
          </cell>
          <cell r="ET307" t="str">
            <v>1501020001</v>
          </cell>
          <cell r="EU307" t="str">
            <v>150102</v>
          </cell>
          <cell r="EV307" t="str">
            <v>150102</v>
          </cell>
          <cell r="EW307" t="b">
            <v>1</v>
          </cell>
          <cell r="EX307" t="str">
            <v>MAM - ANCON</v>
          </cell>
          <cell r="EY307">
            <v>2</v>
          </cell>
          <cell r="EZ307" t="str">
            <v>100404</v>
          </cell>
          <cell r="FA307" t="str">
            <v>1501020001</v>
          </cell>
          <cell r="FB307" t="str">
            <v/>
          </cell>
          <cell r="FC307" t="str">
            <v>1501020001</v>
          </cell>
          <cell r="FD307" t="str">
            <v>PINRA</v>
          </cell>
          <cell r="FE307" t="str">
            <v>ANCON</v>
          </cell>
          <cell r="FF307" t="e">
            <v>#N/A</v>
          </cell>
          <cell r="FG307" t="str">
            <v>ANCON</v>
          </cell>
          <cell r="FH307" t="str">
            <v>41553071</v>
          </cell>
          <cell r="FI307">
            <v>0</v>
          </cell>
          <cell r="FJ307" t="str">
            <v>COMISARIA ANCON</v>
          </cell>
          <cell r="FK307">
            <v>0</v>
          </cell>
          <cell r="FL307" t="str">
            <v>MORALES</v>
          </cell>
          <cell r="FM307">
            <v>0</v>
          </cell>
          <cell r="FN307" t="str">
            <v>CERNA</v>
          </cell>
          <cell r="FO307">
            <v>0</v>
          </cell>
          <cell r="FP307" t="str">
            <v>YSABEL</v>
          </cell>
          <cell r="FQ307">
            <v>0</v>
          </cell>
          <cell r="FR307" t="str">
            <v>43285155</v>
          </cell>
          <cell r="FS307" t="str">
            <v>ESPINOZA</v>
          </cell>
          <cell r="FT307" t="str">
            <v>BERROSPI</v>
          </cell>
          <cell r="FU307" t="str">
            <v>YOLANDA HIRMA</v>
          </cell>
          <cell r="FV307" t="str">
            <v>18</v>
          </cell>
          <cell r="FW307" t="str">
            <v>12</v>
          </cell>
          <cell r="FX307" t="str">
            <v>1985</v>
          </cell>
          <cell r="FY307">
            <v>0</v>
          </cell>
          <cell r="FZ307">
            <v>0</v>
          </cell>
          <cell r="GA307">
            <v>0</v>
          </cell>
          <cell r="GB307">
            <v>0</v>
          </cell>
          <cell r="GC307">
            <v>0</v>
          </cell>
          <cell r="GD307">
            <v>0</v>
          </cell>
          <cell r="GE307">
            <v>0</v>
          </cell>
          <cell r="GF307">
            <v>0</v>
          </cell>
          <cell r="GG307">
            <v>0</v>
          </cell>
          <cell r="GH307">
            <v>0</v>
          </cell>
          <cell r="GI307">
            <v>0</v>
          </cell>
        </row>
        <row r="308">
          <cell r="F308">
            <v>55036</v>
          </cell>
          <cell r="G308" t="str">
            <v>COMISARIA TAMBURCO</v>
          </cell>
          <cell r="H308">
            <v>1</v>
          </cell>
          <cell r="I308" t="str">
            <v>A-1307</v>
          </cell>
          <cell r="J308" t="str">
            <v>F</v>
          </cell>
          <cell r="K308">
            <v>0</v>
          </cell>
          <cell r="L308" t="str">
            <v>06</v>
          </cell>
          <cell r="M308" t="str">
            <v>01</v>
          </cell>
          <cell r="N308" t="str">
            <v>2026</v>
          </cell>
          <cell r="O308" t="str">
            <v>07267464</v>
          </cell>
          <cell r="P308" t="str">
            <v>CHAICO</v>
          </cell>
          <cell r="Q308" t="str">
            <v>QUISPE</v>
          </cell>
          <cell r="R308" t="str">
            <v>DULIA</v>
          </cell>
          <cell r="S308">
            <v>1</v>
          </cell>
          <cell r="T308">
            <v>0</v>
          </cell>
          <cell r="U308" t="str">
            <v/>
          </cell>
          <cell r="V308" t="str">
            <v/>
          </cell>
          <cell r="W308" t="str">
            <v/>
          </cell>
          <cell r="X308">
            <v>1</v>
          </cell>
          <cell r="Y308">
            <v>2</v>
          </cell>
          <cell r="Z308" t="str">
            <v>COMISARIA TAMBURCO</v>
          </cell>
          <cell r="AA308">
            <v>1</v>
          </cell>
          <cell r="AB308">
            <v>1</v>
          </cell>
          <cell r="AC308" t="str">
            <v>45103685</v>
          </cell>
          <cell r="AD308">
            <v>1</v>
          </cell>
          <cell r="AE308" t="str">
            <v/>
          </cell>
          <cell r="AF308" t="str">
            <v/>
          </cell>
          <cell r="AG308" t="str">
            <v>OSCCO</v>
          </cell>
          <cell r="AH308" t="str">
            <v>JACOBE</v>
          </cell>
          <cell r="AI308" t="str">
            <v>LILIANA</v>
          </cell>
          <cell r="AJ308">
            <v>37</v>
          </cell>
          <cell r="AK308" t="str">
            <v>03</v>
          </cell>
          <cell r="AL308" t="str">
            <v>01</v>
          </cell>
          <cell r="AM308" t="str">
            <v>09</v>
          </cell>
          <cell r="AN308" t="str">
            <v>24</v>
          </cell>
          <cell r="AO308" t="str">
            <v>04</v>
          </cell>
          <cell r="AP308" t="str">
            <v>1988</v>
          </cell>
          <cell r="AQ308" t="str">
            <v>03</v>
          </cell>
          <cell r="AR308" t="str">
            <v>01</v>
          </cell>
          <cell r="AS308" t="str">
            <v>09</v>
          </cell>
          <cell r="AT308" t="str">
            <v>0001</v>
          </cell>
          <cell r="AU308">
            <v>1</v>
          </cell>
          <cell r="AV308">
            <v>1</v>
          </cell>
          <cell r="AW308" t="str">
            <v>TAMBURCO</v>
          </cell>
          <cell r="AX308" t="str">
            <v/>
          </cell>
          <cell r="AY308" t="str">
            <v/>
          </cell>
          <cell r="AZ308" t="str">
            <v/>
          </cell>
          <cell r="BA308" t="str">
            <v>1</v>
          </cell>
          <cell r="BB308" t="str">
            <v/>
          </cell>
          <cell r="BC308" t="str">
            <v/>
          </cell>
          <cell r="BD308" t="str">
            <v/>
          </cell>
          <cell r="BE308" t="str">
            <v>A 100 METROS DEL GRIFO</v>
          </cell>
          <cell r="BF308">
            <v>0</v>
          </cell>
          <cell r="BH308">
            <v>1</v>
          </cell>
          <cell r="BI308">
            <v>0</v>
          </cell>
          <cell r="BJ308">
            <v>1</v>
          </cell>
          <cell r="BK308">
            <v>1</v>
          </cell>
          <cell r="BL308" t="str">
            <v/>
          </cell>
          <cell r="BM308" t="str">
            <v/>
          </cell>
          <cell r="BN308">
            <v>1</v>
          </cell>
          <cell r="BO308" t="str">
            <v/>
          </cell>
          <cell r="BP308" t="str">
            <v/>
          </cell>
          <cell r="BQ308">
            <v>1</v>
          </cell>
          <cell r="BR308">
            <v>0</v>
          </cell>
          <cell r="BS308">
            <v>0</v>
          </cell>
          <cell r="BT308" t="str">
            <v/>
          </cell>
          <cell r="BU308" t="str">
            <v/>
          </cell>
          <cell r="BV308" t="str">
            <v/>
          </cell>
          <cell r="BW308" t="str">
            <v/>
          </cell>
          <cell r="BX308" t="str">
            <v/>
          </cell>
          <cell r="BY308" t="str">
            <v/>
          </cell>
          <cell r="BZ308" t="str">
            <v/>
          </cell>
          <cell r="CA308">
            <v>2</v>
          </cell>
          <cell r="CB308">
            <v>9</v>
          </cell>
          <cell r="CC308">
            <v>0</v>
          </cell>
          <cell r="CD308" t="str">
            <v/>
          </cell>
          <cell r="CE308" t="str">
            <v/>
          </cell>
          <cell r="CF308" t="str">
            <v/>
          </cell>
          <cell r="CG308" t="str">
            <v/>
          </cell>
          <cell r="CH308" t="str">
            <v/>
          </cell>
          <cell r="CI308" t="str">
            <v/>
          </cell>
          <cell r="CJ308" t="str">
            <v/>
          </cell>
          <cell r="CK308">
            <v>0</v>
          </cell>
          <cell r="CL308" t="str">
            <v/>
          </cell>
          <cell r="CN308" t="str">
            <v/>
          </cell>
          <cell r="CO308">
            <v>929912280</v>
          </cell>
          <cell r="CP308" t="str">
            <v/>
          </cell>
          <cell r="CQ308">
            <v>1</v>
          </cell>
          <cell r="CR308">
            <v>1</v>
          </cell>
          <cell r="CS308">
            <v>1</v>
          </cell>
          <cell r="CT308" t="str">
            <v>JUAN OSCCO JACOBE</v>
          </cell>
          <cell r="CU308" t="str">
            <v>HERMANO</v>
          </cell>
          <cell r="CV308" t="str">
            <v/>
          </cell>
          <cell r="CW308" t="str">
            <v>1</v>
          </cell>
          <cell r="CX308" t="str">
            <v>1</v>
          </cell>
          <cell r="CY308" t="str">
            <v/>
          </cell>
          <cell r="CZ308" t="str">
            <v/>
          </cell>
          <cell r="DA308" t="str">
            <v/>
          </cell>
          <cell r="DB308" t="str">
            <v/>
          </cell>
          <cell r="DC308" t="str">
            <v>HERMELINDA OSCCO JACOBE</v>
          </cell>
          <cell r="DD308" t="str">
            <v>HERMANA</v>
          </cell>
          <cell r="DE308" t="str">
            <v/>
          </cell>
          <cell r="DF308" t="str">
            <v>1</v>
          </cell>
          <cell r="DG308" t="str">
            <v>1</v>
          </cell>
          <cell r="DH308" t="str">
            <v/>
          </cell>
          <cell r="DI308" t="str">
            <v/>
          </cell>
          <cell r="DJ308" t="str">
            <v/>
          </cell>
          <cell r="DK308" t="str">
            <v/>
          </cell>
          <cell r="DL308">
            <v>2</v>
          </cell>
          <cell r="DM308" t="str">
            <v/>
          </cell>
          <cell r="DN308" t="str">
            <v/>
          </cell>
          <cell r="DO308">
            <v>1</v>
          </cell>
          <cell r="DP308">
            <v>2</v>
          </cell>
          <cell r="DQ308">
            <v>0</v>
          </cell>
          <cell r="DR308">
            <v>0</v>
          </cell>
          <cell r="DS308">
            <v>3</v>
          </cell>
          <cell r="DT308">
            <v>2</v>
          </cell>
          <cell r="DU308" t="str">
            <v/>
          </cell>
          <cell r="DV308" t="str">
            <v/>
          </cell>
          <cell r="DW308" t="str">
            <v/>
          </cell>
          <cell r="DX308" t="str">
            <v/>
          </cell>
          <cell r="DY308" t="str">
            <v/>
          </cell>
          <cell r="DZ308" t="str">
            <v/>
          </cell>
          <cell r="EA308" t="str">
            <v/>
          </cell>
          <cell r="EB308" t="str">
            <v/>
          </cell>
          <cell r="EC308" t="str">
            <v/>
          </cell>
          <cell r="ED308" t="str">
            <v/>
          </cell>
          <cell r="EE308" t="str">
            <v/>
          </cell>
          <cell r="EF308" t="str">
            <v/>
          </cell>
          <cell r="EG308" t="str">
            <v/>
          </cell>
          <cell r="EH308" t="str">
            <v/>
          </cell>
          <cell r="EI308" t="str">
            <v/>
          </cell>
          <cell r="EJ308" t="str">
            <v/>
          </cell>
          <cell r="EK308" t="str">
            <v/>
          </cell>
          <cell r="EL308" t="str">
            <v/>
          </cell>
          <cell r="EM308" t="str">
            <v>03</v>
          </cell>
          <cell r="EN308" t="str">
            <v>01</v>
          </cell>
          <cell r="EO308" t="str">
            <v>09</v>
          </cell>
          <cell r="EP308" t="str">
            <v>0001</v>
          </cell>
          <cell r="ER308" t="str">
            <v>30 a 39 años</v>
          </cell>
          <cell r="ES308" t="str">
            <v>03</v>
          </cell>
          <cell r="ET308" t="str">
            <v>0301090001</v>
          </cell>
          <cell r="EU308" t="str">
            <v>030109</v>
          </cell>
          <cell r="EV308" t="str">
            <v>030109</v>
          </cell>
          <cell r="EW308" t="b">
            <v>1</v>
          </cell>
          <cell r="EX308" t="str">
            <v>MAM - TAMBURCO</v>
          </cell>
          <cell r="EY308">
            <v>1</v>
          </cell>
          <cell r="EZ308" t="str">
            <v>030109</v>
          </cell>
          <cell r="FA308" t="str">
            <v>0301090001</v>
          </cell>
          <cell r="FB308" t="str">
            <v/>
          </cell>
          <cell r="FC308" t="str">
            <v>0301090001</v>
          </cell>
          <cell r="FD308" t="str">
            <v>TAMBURCO</v>
          </cell>
          <cell r="FE308" t="str">
            <v>TAMBURCO</v>
          </cell>
          <cell r="FF308" t="e">
            <v>#N/A</v>
          </cell>
          <cell r="FG308" t="str">
            <v>TAMBURCO</v>
          </cell>
          <cell r="FH308" t="str">
            <v>07267464</v>
          </cell>
          <cell r="FI308">
            <v>0</v>
          </cell>
          <cell r="FJ308" t="str">
            <v>COMISARIA TAMBURCO</v>
          </cell>
          <cell r="FK308">
            <v>0</v>
          </cell>
          <cell r="FL308" t="str">
            <v>CHAICO</v>
          </cell>
          <cell r="FM308">
            <v>0</v>
          </cell>
          <cell r="FN308" t="str">
            <v>QUISPE</v>
          </cell>
          <cell r="FO308">
            <v>0</v>
          </cell>
          <cell r="FP308" t="str">
            <v>DULIA</v>
          </cell>
          <cell r="FQ308">
            <v>0</v>
          </cell>
          <cell r="FR308" t="str">
            <v>45103685</v>
          </cell>
          <cell r="FS308" t="str">
            <v>OSCCO</v>
          </cell>
          <cell r="FT308" t="str">
            <v>JACOBE</v>
          </cell>
          <cell r="FU308" t="str">
            <v>LILIANA</v>
          </cell>
          <cell r="FV308" t="str">
            <v>24</v>
          </cell>
          <cell r="FW308" t="str">
            <v>04</v>
          </cell>
          <cell r="FX308" t="str">
            <v>1988</v>
          </cell>
          <cell r="FY308">
            <v>0</v>
          </cell>
          <cell r="FZ308">
            <v>0</v>
          </cell>
          <cell r="GA308">
            <v>0</v>
          </cell>
          <cell r="GB308">
            <v>0</v>
          </cell>
          <cell r="GC308">
            <v>0</v>
          </cell>
          <cell r="GD308">
            <v>0</v>
          </cell>
          <cell r="GE308">
            <v>0</v>
          </cell>
          <cell r="GF308">
            <v>0</v>
          </cell>
          <cell r="GG308">
            <v>0</v>
          </cell>
          <cell r="GH308">
            <v>0</v>
          </cell>
          <cell r="GI308">
            <v>0</v>
          </cell>
        </row>
        <row r="309">
          <cell r="F309">
            <v>55035</v>
          </cell>
          <cell r="G309" t="str">
            <v>ANDAHUAYLAS</v>
          </cell>
          <cell r="H309">
            <v>1</v>
          </cell>
          <cell r="I309" t="str">
            <v>A-1307</v>
          </cell>
          <cell r="J309" t="str">
            <v>H</v>
          </cell>
          <cell r="K309">
            <v>0</v>
          </cell>
          <cell r="L309" t="str">
            <v>06</v>
          </cell>
          <cell r="M309" t="str">
            <v>01</v>
          </cell>
          <cell r="N309" t="str">
            <v>2026</v>
          </cell>
          <cell r="O309" t="str">
            <v>40530565</v>
          </cell>
          <cell r="P309" t="str">
            <v>SALINAS</v>
          </cell>
          <cell r="Q309" t="str">
            <v>MENDOZA</v>
          </cell>
          <cell r="R309" t="str">
            <v>NORMA</v>
          </cell>
          <cell r="S309">
            <v>1</v>
          </cell>
          <cell r="T309">
            <v>0</v>
          </cell>
          <cell r="U309" t="str">
            <v/>
          </cell>
          <cell r="V309" t="str">
            <v/>
          </cell>
          <cell r="W309" t="str">
            <v/>
          </cell>
          <cell r="X309">
            <v>1</v>
          </cell>
          <cell r="Y309">
            <v>1</v>
          </cell>
          <cell r="Z309" t="str">
            <v>andahuaylas</v>
          </cell>
          <cell r="AA309">
            <v>1</v>
          </cell>
          <cell r="AB309">
            <v>1</v>
          </cell>
          <cell r="AC309" t="str">
            <v>74595262</v>
          </cell>
          <cell r="AD309">
            <v>1</v>
          </cell>
          <cell r="AE309" t="str">
            <v/>
          </cell>
          <cell r="AF309" t="str">
            <v/>
          </cell>
          <cell r="AG309" t="str">
            <v>perez</v>
          </cell>
          <cell r="AH309" t="str">
            <v>contreras</v>
          </cell>
          <cell r="AI309" t="str">
            <v>flora</v>
          </cell>
          <cell r="AJ309">
            <v>30</v>
          </cell>
          <cell r="AK309" t="str">
            <v>03</v>
          </cell>
          <cell r="AL309" t="str">
            <v>02</v>
          </cell>
          <cell r="AM309" t="str">
            <v>13</v>
          </cell>
          <cell r="AN309" t="str">
            <v>28</v>
          </cell>
          <cell r="AO309" t="str">
            <v>12</v>
          </cell>
          <cell r="AP309" t="str">
            <v>1995</v>
          </cell>
          <cell r="AQ309" t="str">
            <v>03</v>
          </cell>
          <cell r="AR309" t="str">
            <v>02</v>
          </cell>
          <cell r="AS309" t="str">
            <v>13</v>
          </cell>
          <cell r="AT309" t="str">
            <v>0016</v>
          </cell>
          <cell r="AU309">
            <v>2</v>
          </cell>
          <cell r="AV309">
            <v>5</v>
          </cell>
          <cell r="AW309" t="str">
            <v>c.p lliupapuquio</v>
          </cell>
          <cell r="AX309" t="str">
            <v/>
          </cell>
          <cell r="AY309" t="str">
            <v/>
          </cell>
          <cell r="AZ309" t="str">
            <v/>
          </cell>
          <cell r="BA309" t="str">
            <v/>
          </cell>
          <cell r="BB309" t="str">
            <v/>
          </cell>
          <cell r="BC309" t="str">
            <v/>
          </cell>
          <cell r="BD309" t="str">
            <v/>
          </cell>
          <cell r="BE309" t="str">
            <v>sector atumpucro (entrada lliupapuquio)</v>
          </cell>
          <cell r="BF309">
            <v>0</v>
          </cell>
          <cell r="BH309">
            <v>0</v>
          </cell>
          <cell r="BI309">
            <v>1</v>
          </cell>
          <cell r="BJ309">
            <v>1</v>
          </cell>
          <cell r="BK309">
            <v>1</v>
          </cell>
          <cell r="BL309" t="str">
            <v/>
          </cell>
          <cell r="BM309" t="str">
            <v/>
          </cell>
          <cell r="BN309">
            <v>1</v>
          </cell>
          <cell r="BO309" t="str">
            <v/>
          </cell>
          <cell r="BP309" t="str">
            <v/>
          </cell>
          <cell r="BQ309">
            <v>1</v>
          </cell>
          <cell r="BR309">
            <v>0</v>
          </cell>
          <cell r="BS309">
            <v>0</v>
          </cell>
          <cell r="BT309" t="str">
            <v/>
          </cell>
          <cell r="BU309" t="str">
            <v/>
          </cell>
          <cell r="BV309" t="str">
            <v/>
          </cell>
          <cell r="BW309" t="str">
            <v/>
          </cell>
          <cell r="BX309" t="str">
            <v/>
          </cell>
          <cell r="BY309" t="str">
            <v/>
          </cell>
          <cell r="BZ309" t="str">
            <v/>
          </cell>
          <cell r="CA309">
            <v>2</v>
          </cell>
          <cell r="CB309">
            <v>6</v>
          </cell>
          <cell r="CC309">
            <v>0</v>
          </cell>
          <cell r="CD309" t="str">
            <v/>
          </cell>
          <cell r="CE309" t="str">
            <v/>
          </cell>
          <cell r="CF309" t="str">
            <v/>
          </cell>
          <cell r="CG309" t="str">
            <v/>
          </cell>
          <cell r="CH309" t="str">
            <v/>
          </cell>
          <cell r="CI309" t="str">
            <v/>
          </cell>
          <cell r="CJ309" t="str">
            <v/>
          </cell>
          <cell r="CK309">
            <v>0</v>
          </cell>
          <cell r="CL309" t="str">
            <v/>
          </cell>
          <cell r="CN309" t="str">
            <v/>
          </cell>
          <cell r="CO309">
            <v>968354056</v>
          </cell>
          <cell r="CP309" t="str">
            <v/>
          </cell>
          <cell r="CQ309">
            <v>1</v>
          </cell>
          <cell r="CR309">
            <v>1</v>
          </cell>
          <cell r="CS309">
            <v>1</v>
          </cell>
          <cell r="CT309" t="str">
            <v>YONI PEREZ CONTRERAS</v>
          </cell>
          <cell r="CU309" t="str">
            <v>HERMANA</v>
          </cell>
          <cell r="CV309" t="str">
            <v/>
          </cell>
          <cell r="CW309" t="str">
            <v>1</v>
          </cell>
          <cell r="CX309" t="str">
            <v>1</v>
          </cell>
          <cell r="CY309" t="str">
            <v>1</v>
          </cell>
          <cell r="CZ309" t="str">
            <v/>
          </cell>
          <cell r="DA309" t="str">
            <v/>
          </cell>
          <cell r="DB309" t="str">
            <v/>
          </cell>
          <cell r="DL309">
            <v>1</v>
          </cell>
          <cell r="DM309" t="str">
            <v/>
          </cell>
          <cell r="DN309">
            <v>1</v>
          </cell>
          <cell r="DO309" t="str">
            <v/>
          </cell>
          <cell r="DP309">
            <v>2</v>
          </cell>
          <cell r="DQ309">
            <v>0</v>
          </cell>
          <cell r="DR309">
            <v>0</v>
          </cell>
          <cell r="DS309">
            <v>3</v>
          </cell>
          <cell r="DT309">
            <v>2</v>
          </cell>
          <cell r="DU309" t="str">
            <v/>
          </cell>
          <cell r="DV309" t="str">
            <v/>
          </cell>
          <cell r="DW309" t="str">
            <v/>
          </cell>
          <cell r="DX309" t="str">
            <v/>
          </cell>
          <cell r="DY309" t="str">
            <v/>
          </cell>
          <cell r="DZ309" t="str">
            <v/>
          </cell>
          <cell r="EA309" t="str">
            <v/>
          </cell>
          <cell r="EB309" t="str">
            <v/>
          </cell>
          <cell r="EC309" t="str">
            <v/>
          </cell>
          <cell r="ED309" t="str">
            <v/>
          </cell>
          <cell r="EE309" t="str">
            <v/>
          </cell>
          <cell r="EF309" t="str">
            <v/>
          </cell>
          <cell r="EG309" t="str">
            <v/>
          </cell>
          <cell r="EH309" t="str">
            <v/>
          </cell>
          <cell r="EI309" t="str">
            <v/>
          </cell>
          <cell r="EJ309" t="str">
            <v/>
          </cell>
          <cell r="EK309" t="str">
            <v/>
          </cell>
          <cell r="EL309" t="str">
            <v/>
          </cell>
          <cell r="EM309" t="str">
            <v>03</v>
          </cell>
          <cell r="EN309" t="str">
            <v>02</v>
          </cell>
          <cell r="EO309" t="str">
            <v>13</v>
          </cell>
          <cell r="EP309" t="str">
            <v>0030</v>
          </cell>
          <cell r="ER309" t="str">
            <v>30 a 39 años</v>
          </cell>
          <cell r="ES309" t="str">
            <v>03</v>
          </cell>
          <cell r="ET309" t="str">
            <v>0302010001</v>
          </cell>
          <cell r="EU309" t="str">
            <v>030213</v>
          </cell>
          <cell r="EV309" t="str">
            <v>030213</v>
          </cell>
          <cell r="EW309" t="b">
            <v>1</v>
          </cell>
          <cell r="EX309" t="str">
            <v>MAM - SAN JERONIMO - APURIMAC</v>
          </cell>
          <cell r="EY309">
            <v>1</v>
          </cell>
          <cell r="EZ309" t="str">
            <v>030213</v>
          </cell>
          <cell r="FA309" t="str">
            <v>0302130016</v>
          </cell>
          <cell r="FB309" t="str">
            <v/>
          </cell>
          <cell r="FC309" t="str">
            <v>0302130030</v>
          </cell>
          <cell r="FD309" t="str">
            <v>SAN JERONIMO</v>
          </cell>
          <cell r="FE309" t="str">
            <v>LLIUPAPUQUIO</v>
          </cell>
          <cell r="FF309" t="e">
            <v>#N/A</v>
          </cell>
          <cell r="FG309" t="str">
            <v>SAN JERONIMO</v>
          </cell>
          <cell r="FH309" t="str">
            <v>40530565</v>
          </cell>
          <cell r="FI309">
            <v>0</v>
          </cell>
          <cell r="FJ309" t="str">
            <v>ANDAHUAYLAS</v>
          </cell>
          <cell r="FK309">
            <v>0</v>
          </cell>
          <cell r="FL309" t="str">
            <v>SALINAS</v>
          </cell>
          <cell r="FM309">
            <v>0</v>
          </cell>
          <cell r="FN309" t="str">
            <v>MENDOZA</v>
          </cell>
          <cell r="FO309">
            <v>0</v>
          </cell>
          <cell r="FP309" t="str">
            <v>NORMA</v>
          </cell>
          <cell r="FQ309">
            <v>0</v>
          </cell>
          <cell r="FR309" t="str">
            <v>74595262</v>
          </cell>
          <cell r="FS309" t="str">
            <v>PEREZ</v>
          </cell>
          <cell r="FT309" t="str">
            <v>CONTRERAS</v>
          </cell>
          <cell r="FU309" t="str">
            <v>FLORA</v>
          </cell>
          <cell r="FV309" t="str">
            <v>28</v>
          </cell>
          <cell r="FW309" t="str">
            <v>12</v>
          </cell>
          <cell r="FX309" t="str">
            <v>1995</v>
          </cell>
          <cell r="FY309">
            <v>0</v>
          </cell>
          <cell r="FZ309">
            <v>0</v>
          </cell>
          <cell r="GA309">
            <v>0</v>
          </cell>
          <cell r="GB309">
            <v>0</v>
          </cell>
          <cell r="GC309">
            <v>0</v>
          </cell>
          <cell r="GD309">
            <v>0</v>
          </cell>
          <cell r="GE309">
            <v>0</v>
          </cell>
          <cell r="GF309">
            <v>0</v>
          </cell>
          <cell r="GG309">
            <v>0</v>
          </cell>
          <cell r="GH309">
            <v>0</v>
          </cell>
          <cell r="GI309">
            <v>1</v>
          </cell>
        </row>
        <row r="310">
          <cell r="F310">
            <v>55034</v>
          </cell>
          <cell r="G310" t="str">
            <v>COMISARIA AMARILIS</v>
          </cell>
          <cell r="H310">
            <v>15</v>
          </cell>
          <cell r="I310" t="str">
            <v>A-1307</v>
          </cell>
          <cell r="J310" t="str">
            <v>A</v>
          </cell>
          <cell r="K310">
            <v>0</v>
          </cell>
          <cell r="L310" t="str">
            <v>06</v>
          </cell>
          <cell r="M310" t="str">
            <v>01</v>
          </cell>
          <cell r="N310" t="str">
            <v>2026</v>
          </cell>
          <cell r="O310" t="str">
            <v>40981187</v>
          </cell>
          <cell r="P310" t="str">
            <v>SANTIAGO</v>
          </cell>
          <cell r="Q310" t="str">
            <v>MODESTO</v>
          </cell>
          <cell r="R310" t="str">
            <v>LUCIA</v>
          </cell>
          <cell r="S310">
            <v>1</v>
          </cell>
          <cell r="T310">
            <v>0</v>
          </cell>
          <cell r="U310" t="str">
            <v/>
          </cell>
          <cell r="V310" t="str">
            <v/>
          </cell>
          <cell r="W310" t="str">
            <v/>
          </cell>
          <cell r="X310">
            <v>1</v>
          </cell>
          <cell r="Y310">
            <v>2</v>
          </cell>
          <cell r="Z310" t="str">
            <v>COMISARIA AMARILIS</v>
          </cell>
          <cell r="AA310">
            <v>1</v>
          </cell>
          <cell r="AB310">
            <v>1</v>
          </cell>
          <cell r="AC310" t="str">
            <v>74041672</v>
          </cell>
          <cell r="AD310">
            <v>1</v>
          </cell>
          <cell r="AE310" t="str">
            <v/>
          </cell>
          <cell r="AF310" t="str">
            <v/>
          </cell>
          <cell r="AG310" t="str">
            <v>ESPINOZA</v>
          </cell>
          <cell r="AH310" t="str">
            <v>FIERRO</v>
          </cell>
          <cell r="AI310" t="str">
            <v>YERALDIN</v>
          </cell>
          <cell r="AJ310">
            <v>28</v>
          </cell>
          <cell r="AK310" t="str">
            <v>10</v>
          </cell>
          <cell r="AL310" t="str">
            <v>08</v>
          </cell>
          <cell r="AM310" t="str">
            <v>02</v>
          </cell>
          <cell r="AN310" t="str">
            <v>08</v>
          </cell>
          <cell r="AO310" t="str">
            <v>10</v>
          </cell>
          <cell r="AP310" t="str">
            <v>1997</v>
          </cell>
          <cell r="AQ310" t="str">
            <v>10</v>
          </cell>
          <cell r="AR310" t="str">
            <v>01</v>
          </cell>
          <cell r="AS310" t="str">
            <v>02</v>
          </cell>
          <cell r="AT310" t="str">
            <v>0001</v>
          </cell>
          <cell r="AU310">
            <v>1</v>
          </cell>
          <cell r="AV310">
            <v>2</v>
          </cell>
          <cell r="AW310" t="str">
            <v>11 DE ENERO</v>
          </cell>
          <cell r="AX310" t="str">
            <v>335</v>
          </cell>
          <cell r="AY310" t="str">
            <v/>
          </cell>
          <cell r="AZ310" t="str">
            <v/>
          </cell>
          <cell r="BA310" t="str">
            <v/>
          </cell>
          <cell r="BB310" t="str">
            <v/>
          </cell>
          <cell r="BC310" t="str">
            <v/>
          </cell>
          <cell r="BD310" t="str">
            <v/>
          </cell>
          <cell r="BE310" t="str">
            <v>PASANDO LA CANCHA SINTETICA DEL SECTOR 5 DE SAN LUIS</v>
          </cell>
          <cell r="BF310">
            <v>0</v>
          </cell>
          <cell r="BH310">
            <v>1</v>
          </cell>
          <cell r="BI310">
            <v>1</v>
          </cell>
          <cell r="BJ310">
            <v>1</v>
          </cell>
          <cell r="BK310">
            <v>7</v>
          </cell>
          <cell r="BL310" t="str">
            <v/>
          </cell>
          <cell r="BM310" t="str">
            <v/>
          </cell>
          <cell r="BN310">
            <v>10</v>
          </cell>
          <cell r="BO310" t="str">
            <v/>
          </cell>
          <cell r="BP310" t="str">
            <v/>
          </cell>
          <cell r="BQ310">
            <v>1</v>
          </cell>
          <cell r="BR310">
            <v>0</v>
          </cell>
          <cell r="BS310">
            <v>0</v>
          </cell>
          <cell r="BT310" t="str">
            <v/>
          </cell>
          <cell r="BU310" t="str">
            <v/>
          </cell>
          <cell r="BV310" t="str">
            <v/>
          </cell>
          <cell r="BW310" t="str">
            <v/>
          </cell>
          <cell r="BX310" t="str">
            <v/>
          </cell>
          <cell r="BY310" t="str">
            <v/>
          </cell>
          <cell r="BZ310" t="str">
            <v/>
          </cell>
          <cell r="CA310">
            <v>2</v>
          </cell>
          <cell r="CB310">
            <v>6</v>
          </cell>
          <cell r="CC310">
            <v>0</v>
          </cell>
          <cell r="CD310" t="str">
            <v/>
          </cell>
          <cell r="CE310" t="str">
            <v/>
          </cell>
          <cell r="CF310" t="str">
            <v/>
          </cell>
          <cell r="CG310" t="str">
            <v/>
          </cell>
          <cell r="CH310" t="str">
            <v/>
          </cell>
          <cell r="CI310" t="str">
            <v/>
          </cell>
          <cell r="CJ310" t="str">
            <v/>
          </cell>
          <cell r="CK310">
            <v>1</v>
          </cell>
          <cell r="CL310">
            <v>35</v>
          </cell>
          <cell r="CM310" t="str">
            <v>VENDE COMIDA</v>
          </cell>
          <cell r="CN310" t="str">
            <v/>
          </cell>
          <cell r="CO310">
            <v>938599498</v>
          </cell>
          <cell r="CP310" t="str">
            <v>CEGARITALOVER08@GMAIL.COM</v>
          </cell>
          <cell r="CQ310">
            <v>1</v>
          </cell>
          <cell r="CR310">
            <v>1</v>
          </cell>
          <cell r="CS310">
            <v>0</v>
          </cell>
          <cell r="DL310">
            <v>2</v>
          </cell>
          <cell r="DM310" t="str">
            <v/>
          </cell>
          <cell r="DN310">
            <v>1</v>
          </cell>
          <cell r="DO310">
            <v>1</v>
          </cell>
          <cell r="DP310">
            <v>2</v>
          </cell>
          <cell r="DQ310">
            <v>0</v>
          </cell>
          <cell r="DR310">
            <v>0</v>
          </cell>
          <cell r="DS310">
            <v>2</v>
          </cell>
          <cell r="DT310">
            <v>2</v>
          </cell>
          <cell r="DU310" t="str">
            <v/>
          </cell>
          <cell r="DV310" t="str">
            <v/>
          </cell>
          <cell r="DW310" t="str">
            <v/>
          </cell>
          <cell r="DX310" t="str">
            <v/>
          </cell>
          <cell r="DY310" t="str">
            <v/>
          </cell>
          <cell r="DZ310" t="str">
            <v/>
          </cell>
          <cell r="EA310" t="str">
            <v/>
          </cell>
          <cell r="EB310" t="str">
            <v/>
          </cell>
          <cell r="EC310" t="str">
            <v/>
          </cell>
          <cell r="ED310" t="str">
            <v/>
          </cell>
          <cell r="EE310" t="str">
            <v/>
          </cell>
          <cell r="EF310" t="str">
            <v/>
          </cell>
          <cell r="EG310" t="str">
            <v/>
          </cell>
          <cell r="EH310" t="str">
            <v/>
          </cell>
          <cell r="EI310" t="str">
            <v/>
          </cell>
          <cell r="EJ310" t="str">
            <v/>
          </cell>
          <cell r="EK310" t="str">
            <v/>
          </cell>
          <cell r="EL310" t="str">
            <v/>
          </cell>
          <cell r="EM310" t="str">
            <v>10</v>
          </cell>
          <cell r="EN310" t="str">
            <v>01</v>
          </cell>
          <cell r="EO310" t="str">
            <v>02</v>
          </cell>
          <cell r="EP310" t="str">
            <v>0001</v>
          </cell>
          <cell r="ER310" t="str">
            <v>18 a 29 años</v>
          </cell>
          <cell r="ES310" t="str">
            <v>10</v>
          </cell>
          <cell r="ET310" t="str">
            <v>1001020001</v>
          </cell>
          <cell r="EU310" t="str">
            <v>100102</v>
          </cell>
          <cell r="EV310" t="str">
            <v>100102</v>
          </cell>
          <cell r="EW310" t="b">
            <v>1</v>
          </cell>
          <cell r="EX310" t="str">
            <v>MAM - AMARILIS</v>
          </cell>
          <cell r="EY310">
            <v>2</v>
          </cell>
          <cell r="EZ310" t="str">
            <v>100802</v>
          </cell>
          <cell r="FA310" t="str">
            <v>1001020001</v>
          </cell>
          <cell r="FB310" t="str">
            <v/>
          </cell>
          <cell r="FC310" t="str">
            <v>1001020001</v>
          </cell>
          <cell r="FD310" t="str">
            <v>CHAGLLA</v>
          </cell>
          <cell r="FE310" t="str">
            <v>PAUCARBAMBA</v>
          </cell>
          <cell r="FF310" t="e">
            <v>#N/A</v>
          </cell>
          <cell r="FG310" t="str">
            <v>PAUCARBAMBA</v>
          </cell>
          <cell r="FH310" t="str">
            <v>40981187</v>
          </cell>
          <cell r="FI310">
            <v>0</v>
          </cell>
          <cell r="FJ310" t="str">
            <v>COMISARIA AMARILIS</v>
          </cell>
          <cell r="FK310">
            <v>0</v>
          </cell>
          <cell r="FL310" t="str">
            <v>SANTIAGO</v>
          </cell>
          <cell r="FM310">
            <v>0</v>
          </cell>
          <cell r="FN310" t="str">
            <v>MODESTO</v>
          </cell>
          <cell r="FO310">
            <v>0</v>
          </cell>
          <cell r="FP310" t="str">
            <v>LUCIA</v>
          </cell>
          <cell r="FQ310">
            <v>0</v>
          </cell>
          <cell r="FR310" t="str">
            <v>74041672</v>
          </cell>
          <cell r="FS310" t="str">
            <v>ESPINOZA</v>
          </cell>
          <cell r="FT310" t="str">
            <v>FIERRO</v>
          </cell>
          <cell r="FU310" t="str">
            <v>YERALDIN</v>
          </cell>
          <cell r="FV310" t="str">
            <v>08</v>
          </cell>
          <cell r="FW310" t="str">
            <v>10</v>
          </cell>
          <cell r="FX310" t="str">
            <v>1997</v>
          </cell>
          <cell r="FY310">
            <v>0</v>
          </cell>
          <cell r="FZ310">
            <v>0</v>
          </cell>
          <cell r="GA310">
            <v>0</v>
          </cell>
          <cell r="GB310">
            <v>0</v>
          </cell>
          <cell r="GC310">
            <v>0</v>
          </cell>
          <cell r="GD310">
            <v>0</v>
          </cell>
          <cell r="GE310">
            <v>0</v>
          </cell>
          <cell r="GF310">
            <v>0</v>
          </cell>
          <cell r="GG310">
            <v>0</v>
          </cell>
          <cell r="GH310">
            <v>0</v>
          </cell>
          <cell r="GI310">
            <v>0</v>
          </cell>
        </row>
        <row r="311">
          <cell r="F311">
            <v>55033</v>
          </cell>
          <cell r="G311" t="str">
            <v>COMISARIA AMARILIS</v>
          </cell>
          <cell r="H311">
            <v>14</v>
          </cell>
          <cell r="I311" t="str">
            <v>A-1307</v>
          </cell>
          <cell r="J311" t="str">
            <v>A</v>
          </cell>
          <cell r="K311">
            <v>0</v>
          </cell>
          <cell r="L311" t="str">
            <v>06</v>
          </cell>
          <cell r="M311" t="str">
            <v>01</v>
          </cell>
          <cell r="N311" t="str">
            <v>2026</v>
          </cell>
          <cell r="O311" t="str">
            <v>40981187</v>
          </cell>
          <cell r="P311" t="str">
            <v>SANTIAGO</v>
          </cell>
          <cell r="Q311" t="str">
            <v>MODESTO</v>
          </cell>
          <cell r="R311" t="str">
            <v>LUCIA</v>
          </cell>
          <cell r="S311">
            <v>1</v>
          </cell>
          <cell r="T311">
            <v>0</v>
          </cell>
          <cell r="U311" t="str">
            <v/>
          </cell>
          <cell r="V311" t="str">
            <v/>
          </cell>
          <cell r="W311" t="str">
            <v/>
          </cell>
          <cell r="X311">
            <v>1</v>
          </cell>
          <cell r="Y311">
            <v>2</v>
          </cell>
          <cell r="Z311" t="str">
            <v>COMISARIA AMARILIS</v>
          </cell>
          <cell r="AA311">
            <v>1</v>
          </cell>
          <cell r="AB311">
            <v>1</v>
          </cell>
          <cell r="AC311" t="str">
            <v>63282506</v>
          </cell>
          <cell r="AD311">
            <v>1</v>
          </cell>
          <cell r="AE311" t="str">
            <v/>
          </cell>
          <cell r="AF311" t="str">
            <v/>
          </cell>
          <cell r="AG311" t="str">
            <v>CASTAÑEDA</v>
          </cell>
          <cell r="AH311" t="str">
            <v>TOLENTINO</v>
          </cell>
          <cell r="AI311" t="str">
            <v>VILDA</v>
          </cell>
          <cell r="AJ311">
            <v>27</v>
          </cell>
          <cell r="AK311" t="str">
            <v>19</v>
          </cell>
          <cell r="AL311" t="str">
            <v>01</v>
          </cell>
          <cell r="AM311" t="str">
            <v>07</v>
          </cell>
          <cell r="AN311" t="str">
            <v>01</v>
          </cell>
          <cell r="AO311" t="str">
            <v>12</v>
          </cell>
          <cell r="AP311" t="str">
            <v>1998</v>
          </cell>
          <cell r="AQ311" t="str">
            <v>10</v>
          </cell>
          <cell r="AR311" t="str">
            <v>01</v>
          </cell>
          <cell r="AS311" t="str">
            <v>02</v>
          </cell>
          <cell r="AT311" t="str">
            <v>0001</v>
          </cell>
          <cell r="AU311">
            <v>1</v>
          </cell>
          <cell r="AV311">
            <v>4</v>
          </cell>
          <cell r="AW311" t="str">
            <v>SAN BENITO SN</v>
          </cell>
          <cell r="AX311" t="str">
            <v/>
          </cell>
          <cell r="AY311" t="str">
            <v/>
          </cell>
          <cell r="AZ311" t="str">
            <v/>
          </cell>
          <cell r="BA311" t="str">
            <v/>
          </cell>
          <cell r="BB311" t="str">
            <v/>
          </cell>
          <cell r="BC311" t="str">
            <v/>
          </cell>
          <cell r="BD311" t="str">
            <v/>
          </cell>
          <cell r="BE311" t="str">
            <v>LAS ESPERANZA POR SENASA</v>
          </cell>
          <cell r="BF311">
            <v>0</v>
          </cell>
          <cell r="BH311">
            <v>2</v>
          </cell>
          <cell r="BI311">
            <v>1</v>
          </cell>
          <cell r="BJ311">
            <v>2</v>
          </cell>
          <cell r="BK311">
            <v>7</v>
          </cell>
          <cell r="BL311" t="str">
            <v/>
          </cell>
          <cell r="BM311" t="str">
            <v/>
          </cell>
          <cell r="BN311">
            <v>10</v>
          </cell>
          <cell r="BO311" t="str">
            <v/>
          </cell>
          <cell r="BP311" t="str">
            <v/>
          </cell>
          <cell r="BQ311">
            <v>1</v>
          </cell>
          <cell r="BR311">
            <v>0</v>
          </cell>
          <cell r="BS311">
            <v>0</v>
          </cell>
          <cell r="BT311" t="str">
            <v/>
          </cell>
          <cell r="BU311" t="str">
            <v/>
          </cell>
          <cell r="BV311" t="str">
            <v/>
          </cell>
          <cell r="BW311" t="str">
            <v/>
          </cell>
          <cell r="BX311" t="str">
            <v/>
          </cell>
          <cell r="BY311" t="str">
            <v/>
          </cell>
          <cell r="BZ311" t="str">
            <v/>
          </cell>
          <cell r="CA311">
            <v>2</v>
          </cell>
          <cell r="CB311">
            <v>5</v>
          </cell>
          <cell r="CC311">
            <v>0</v>
          </cell>
          <cell r="CD311" t="str">
            <v/>
          </cell>
          <cell r="CE311" t="str">
            <v/>
          </cell>
          <cell r="CF311" t="str">
            <v/>
          </cell>
          <cell r="CG311" t="str">
            <v/>
          </cell>
          <cell r="CH311" t="str">
            <v/>
          </cell>
          <cell r="CI311" t="str">
            <v/>
          </cell>
          <cell r="CJ311" t="str">
            <v/>
          </cell>
          <cell r="CK311">
            <v>0</v>
          </cell>
          <cell r="CL311" t="str">
            <v/>
          </cell>
          <cell r="CN311" t="str">
            <v/>
          </cell>
          <cell r="CO311">
            <v>900085917</v>
          </cell>
          <cell r="CP311" t="str">
            <v/>
          </cell>
          <cell r="CQ311">
            <v>1</v>
          </cell>
          <cell r="CR311">
            <v>1</v>
          </cell>
          <cell r="CS311">
            <v>0</v>
          </cell>
          <cell r="DL311">
            <v>2</v>
          </cell>
          <cell r="DM311" t="str">
            <v/>
          </cell>
          <cell r="DN311">
            <v>1</v>
          </cell>
          <cell r="DO311" t="str">
            <v/>
          </cell>
          <cell r="DP311">
            <v>2</v>
          </cell>
          <cell r="DQ311">
            <v>0</v>
          </cell>
          <cell r="DR311">
            <v>0</v>
          </cell>
          <cell r="DS311">
            <v>1</v>
          </cell>
          <cell r="DT311">
            <v>1</v>
          </cell>
          <cell r="DU311" t="str">
            <v/>
          </cell>
          <cell r="DV311" t="str">
            <v/>
          </cell>
          <cell r="DW311" t="str">
            <v/>
          </cell>
          <cell r="DX311" t="str">
            <v/>
          </cell>
          <cell r="DY311" t="str">
            <v/>
          </cell>
          <cell r="DZ311" t="str">
            <v/>
          </cell>
          <cell r="EA311" t="str">
            <v/>
          </cell>
          <cell r="EB311" t="str">
            <v/>
          </cell>
          <cell r="EC311" t="str">
            <v/>
          </cell>
          <cell r="ED311" t="str">
            <v/>
          </cell>
          <cell r="EE311" t="str">
            <v/>
          </cell>
          <cell r="EF311" t="str">
            <v/>
          </cell>
          <cell r="EG311" t="str">
            <v/>
          </cell>
          <cell r="EH311" t="str">
            <v/>
          </cell>
          <cell r="EI311" t="str">
            <v/>
          </cell>
          <cell r="EJ311" t="str">
            <v/>
          </cell>
          <cell r="EK311" t="str">
            <v/>
          </cell>
          <cell r="EL311" t="str">
            <v/>
          </cell>
          <cell r="EM311" t="str">
            <v>10</v>
          </cell>
          <cell r="EN311" t="str">
            <v>01</v>
          </cell>
          <cell r="EO311" t="str">
            <v>02</v>
          </cell>
          <cell r="EP311" t="str">
            <v>0001</v>
          </cell>
          <cell r="ER311" t="str">
            <v>18 a 29 años</v>
          </cell>
          <cell r="ES311" t="str">
            <v>10</v>
          </cell>
          <cell r="ET311" t="str">
            <v>1001020001</v>
          </cell>
          <cell r="EU311" t="str">
            <v>100102</v>
          </cell>
          <cell r="EV311" t="str">
            <v>100102</v>
          </cell>
          <cell r="EW311" t="b">
            <v>1</v>
          </cell>
          <cell r="EX311" t="str">
            <v>MAM - AMARILIS</v>
          </cell>
          <cell r="EY311">
            <v>3</v>
          </cell>
          <cell r="EZ311" t="str">
            <v>190107</v>
          </cell>
          <cell r="FA311" t="str">
            <v>1001020001</v>
          </cell>
          <cell r="FB311" t="str">
            <v/>
          </cell>
          <cell r="FC311" t="str">
            <v>1001020001</v>
          </cell>
          <cell r="FD311" t="str">
            <v>PAUCARTAMBO</v>
          </cell>
          <cell r="FE311" t="str">
            <v>PAUCARBAMBA</v>
          </cell>
          <cell r="FF311" t="e">
            <v>#N/A</v>
          </cell>
          <cell r="FG311" t="str">
            <v>PAUCARBAMBA</v>
          </cell>
          <cell r="FH311" t="str">
            <v>40981187</v>
          </cell>
          <cell r="FI311">
            <v>0</v>
          </cell>
          <cell r="FJ311" t="str">
            <v>COMISARIA AMARILIS</v>
          </cell>
          <cell r="FK311">
            <v>0</v>
          </cell>
          <cell r="FL311" t="str">
            <v>SANTIAGO</v>
          </cell>
          <cell r="FM311">
            <v>0</v>
          </cell>
          <cell r="FN311" t="str">
            <v>MODESTO</v>
          </cell>
          <cell r="FO311">
            <v>0</v>
          </cell>
          <cell r="FP311" t="str">
            <v>LUCIA</v>
          </cell>
          <cell r="FQ311">
            <v>0</v>
          </cell>
          <cell r="FR311" t="str">
            <v>63282506</v>
          </cell>
          <cell r="FS311" t="str">
            <v>CASTAÑEDA</v>
          </cell>
          <cell r="FT311" t="str">
            <v>TOLENTINO</v>
          </cell>
          <cell r="FU311" t="str">
            <v>VILDA</v>
          </cell>
          <cell r="FV311" t="str">
            <v>01</v>
          </cell>
          <cell r="FW311" t="str">
            <v>12</v>
          </cell>
          <cell r="FX311" t="str">
            <v>1998</v>
          </cell>
          <cell r="FY311">
            <v>0</v>
          </cell>
          <cell r="FZ311">
            <v>0</v>
          </cell>
          <cell r="GA311">
            <v>0</v>
          </cell>
          <cell r="GB311">
            <v>0</v>
          </cell>
          <cell r="GC311">
            <v>0</v>
          </cell>
          <cell r="GD311">
            <v>0</v>
          </cell>
          <cell r="GE311">
            <v>0</v>
          </cell>
          <cell r="GF311">
            <v>0</v>
          </cell>
          <cell r="GG311">
            <v>0</v>
          </cell>
          <cell r="GH311">
            <v>0</v>
          </cell>
          <cell r="GI311">
            <v>0</v>
          </cell>
        </row>
        <row r="312">
          <cell r="F312">
            <v>55032</v>
          </cell>
          <cell r="G312" t="str">
            <v>COMISARIA AMARILIS</v>
          </cell>
          <cell r="H312">
            <v>13</v>
          </cell>
          <cell r="I312" t="str">
            <v>A-1307</v>
          </cell>
          <cell r="J312" t="str">
            <v>A</v>
          </cell>
          <cell r="K312">
            <v>0</v>
          </cell>
          <cell r="L312" t="str">
            <v>06</v>
          </cell>
          <cell r="M312" t="str">
            <v>01</v>
          </cell>
          <cell r="N312" t="str">
            <v>2026</v>
          </cell>
          <cell r="O312" t="str">
            <v>40981187</v>
          </cell>
          <cell r="P312" t="str">
            <v>SANTIAGO</v>
          </cell>
          <cell r="Q312" t="str">
            <v>MODESTO</v>
          </cell>
          <cell r="R312" t="str">
            <v>LUCIA</v>
          </cell>
          <cell r="S312">
            <v>1</v>
          </cell>
          <cell r="T312">
            <v>0</v>
          </cell>
          <cell r="U312" t="str">
            <v/>
          </cell>
          <cell r="V312" t="str">
            <v/>
          </cell>
          <cell r="W312" t="str">
            <v/>
          </cell>
          <cell r="X312">
            <v>1</v>
          </cell>
          <cell r="Y312">
            <v>2</v>
          </cell>
          <cell r="Z312" t="str">
            <v>COMISARIA AMARILIS</v>
          </cell>
          <cell r="AA312">
            <v>1</v>
          </cell>
          <cell r="AB312">
            <v>1</v>
          </cell>
          <cell r="AC312" t="str">
            <v>22505564</v>
          </cell>
          <cell r="AD312">
            <v>1</v>
          </cell>
          <cell r="AE312" t="str">
            <v/>
          </cell>
          <cell r="AF312" t="str">
            <v/>
          </cell>
          <cell r="AG312" t="str">
            <v>MENDOZA</v>
          </cell>
          <cell r="AH312" t="str">
            <v>SANCHEZ</v>
          </cell>
          <cell r="AI312" t="str">
            <v>SUSANA MARGARITA</v>
          </cell>
          <cell r="AJ312">
            <v>50</v>
          </cell>
          <cell r="AK312" t="str">
            <v>10</v>
          </cell>
          <cell r="AL312" t="str">
            <v>06</v>
          </cell>
          <cell r="AM312" t="str">
            <v>01</v>
          </cell>
          <cell r="AN312" t="str">
            <v>28</v>
          </cell>
          <cell r="AO312" t="str">
            <v>06</v>
          </cell>
          <cell r="AP312" t="str">
            <v>1975</v>
          </cell>
          <cell r="AQ312" t="str">
            <v>10</v>
          </cell>
          <cell r="AR312" t="str">
            <v>01</v>
          </cell>
          <cell r="AS312" t="str">
            <v>02</v>
          </cell>
          <cell r="AT312" t="str">
            <v>0001</v>
          </cell>
          <cell r="AU312">
            <v>1</v>
          </cell>
          <cell r="AV312">
            <v>5</v>
          </cell>
          <cell r="AW312" t="str">
            <v>AA.HH CANTERAS DE LLICUA</v>
          </cell>
          <cell r="AX312" t="str">
            <v/>
          </cell>
          <cell r="AY312" t="str">
            <v/>
          </cell>
          <cell r="AZ312" t="str">
            <v/>
          </cell>
          <cell r="BA312" t="str">
            <v/>
          </cell>
          <cell r="BB312" t="str">
            <v>K</v>
          </cell>
          <cell r="BC312" t="str">
            <v>2</v>
          </cell>
          <cell r="BD312" t="str">
            <v/>
          </cell>
          <cell r="BE312" t="str">
            <v>5 CUADRAS HACIA ARRIBA DEL INSTITUTO ISABEL LA CATOLICA</v>
          </cell>
          <cell r="BF312">
            <v>0</v>
          </cell>
          <cell r="BH312">
            <v>2</v>
          </cell>
          <cell r="BI312">
            <v>1</v>
          </cell>
          <cell r="BJ312">
            <v>1</v>
          </cell>
          <cell r="BK312">
            <v>7</v>
          </cell>
          <cell r="BL312" t="str">
            <v/>
          </cell>
          <cell r="BM312" t="str">
            <v/>
          </cell>
          <cell r="BN312">
            <v>10</v>
          </cell>
          <cell r="BO312" t="str">
            <v/>
          </cell>
          <cell r="BP312" t="str">
            <v/>
          </cell>
          <cell r="BQ312">
            <v>1</v>
          </cell>
          <cell r="BR312">
            <v>0</v>
          </cell>
          <cell r="BS312">
            <v>0</v>
          </cell>
          <cell r="BT312" t="str">
            <v/>
          </cell>
          <cell r="BU312" t="str">
            <v/>
          </cell>
          <cell r="BV312" t="str">
            <v/>
          </cell>
          <cell r="BW312" t="str">
            <v/>
          </cell>
          <cell r="BX312" t="str">
            <v/>
          </cell>
          <cell r="BY312" t="str">
            <v/>
          </cell>
          <cell r="BZ312" t="str">
            <v/>
          </cell>
          <cell r="CA312">
            <v>2</v>
          </cell>
          <cell r="CB312">
            <v>8</v>
          </cell>
          <cell r="CC312">
            <v>0</v>
          </cell>
          <cell r="CD312" t="str">
            <v/>
          </cell>
          <cell r="CE312" t="str">
            <v/>
          </cell>
          <cell r="CF312" t="str">
            <v/>
          </cell>
          <cell r="CG312" t="str">
            <v/>
          </cell>
          <cell r="CH312" t="str">
            <v/>
          </cell>
          <cell r="CI312" t="str">
            <v/>
          </cell>
          <cell r="CJ312" t="str">
            <v/>
          </cell>
          <cell r="CK312">
            <v>1</v>
          </cell>
          <cell r="CL312">
            <v>42</v>
          </cell>
          <cell r="CM312" t="str">
            <v>ESTETICA</v>
          </cell>
          <cell r="CN312" t="str">
            <v/>
          </cell>
          <cell r="CO312">
            <v>962693073</v>
          </cell>
          <cell r="CP312" t="str">
            <v>SUMESA2828@GMAIL.COM</v>
          </cell>
          <cell r="CQ312">
            <v>1</v>
          </cell>
          <cell r="CR312">
            <v>1</v>
          </cell>
          <cell r="CS312">
            <v>0</v>
          </cell>
          <cell r="DL312">
            <v>2</v>
          </cell>
          <cell r="DM312" t="str">
            <v/>
          </cell>
          <cell r="DN312">
            <v>1</v>
          </cell>
          <cell r="DO312">
            <v>1</v>
          </cell>
          <cell r="DP312">
            <v>2</v>
          </cell>
          <cell r="DQ312">
            <v>0</v>
          </cell>
          <cell r="DR312">
            <v>0</v>
          </cell>
          <cell r="DS312">
            <v>1</v>
          </cell>
          <cell r="DT312">
            <v>1</v>
          </cell>
          <cell r="DU312" t="str">
            <v/>
          </cell>
          <cell r="DV312" t="str">
            <v/>
          </cell>
          <cell r="DW312" t="str">
            <v/>
          </cell>
          <cell r="DX312" t="str">
            <v/>
          </cell>
          <cell r="DY312" t="str">
            <v/>
          </cell>
          <cell r="DZ312" t="str">
            <v/>
          </cell>
          <cell r="EA312" t="str">
            <v/>
          </cell>
          <cell r="EB312" t="str">
            <v/>
          </cell>
          <cell r="EC312" t="str">
            <v/>
          </cell>
          <cell r="ED312" t="str">
            <v/>
          </cell>
          <cell r="EE312" t="str">
            <v/>
          </cell>
          <cell r="EF312" t="str">
            <v/>
          </cell>
          <cell r="EG312" t="str">
            <v/>
          </cell>
          <cell r="EH312" t="str">
            <v/>
          </cell>
          <cell r="EI312" t="str">
            <v/>
          </cell>
          <cell r="EJ312" t="str">
            <v/>
          </cell>
          <cell r="EK312" t="str">
            <v/>
          </cell>
          <cell r="EL312" t="str">
            <v/>
          </cell>
          <cell r="EM312" t="str">
            <v>10</v>
          </cell>
          <cell r="EN312" t="str">
            <v>01</v>
          </cell>
          <cell r="EO312" t="str">
            <v>02</v>
          </cell>
          <cell r="EP312" t="str">
            <v>0001</v>
          </cell>
          <cell r="ER312" t="str">
            <v>50 a 59 años</v>
          </cell>
          <cell r="ES312" t="str">
            <v>10</v>
          </cell>
          <cell r="ET312" t="str">
            <v>1001020001</v>
          </cell>
          <cell r="EU312" t="str">
            <v>100102</v>
          </cell>
          <cell r="EV312" t="str">
            <v>100102</v>
          </cell>
          <cell r="EW312" t="b">
            <v>1</v>
          </cell>
          <cell r="EX312" t="str">
            <v>MAM - AMARILIS</v>
          </cell>
          <cell r="EY312">
            <v>3</v>
          </cell>
          <cell r="EZ312" t="str">
            <v>100601</v>
          </cell>
          <cell r="FA312" t="str">
            <v>1001020001</v>
          </cell>
          <cell r="FB312" t="str">
            <v/>
          </cell>
          <cell r="FC312" t="str">
            <v>1001020001</v>
          </cell>
          <cell r="FD312" t="str">
            <v>RUPA-RUPA</v>
          </cell>
          <cell r="FE312" t="str">
            <v>PAUCARBAMBA</v>
          </cell>
          <cell r="FF312" t="e">
            <v>#N/A</v>
          </cell>
          <cell r="FG312" t="str">
            <v>PAUCARBAMBA</v>
          </cell>
          <cell r="FH312" t="str">
            <v>40981187</v>
          </cell>
          <cell r="FI312">
            <v>0</v>
          </cell>
          <cell r="FJ312" t="str">
            <v>COMISARIA AMARILIS</v>
          </cell>
          <cell r="FK312">
            <v>0</v>
          </cell>
          <cell r="FL312" t="str">
            <v>SANTIAGO</v>
          </cell>
          <cell r="FM312">
            <v>0</v>
          </cell>
          <cell r="FN312" t="str">
            <v>MODESTO</v>
          </cell>
          <cell r="FO312">
            <v>0</v>
          </cell>
          <cell r="FP312" t="str">
            <v>LUCIA</v>
          </cell>
          <cell r="FQ312">
            <v>0</v>
          </cell>
          <cell r="FR312" t="str">
            <v>22505564</v>
          </cell>
          <cell r="FS312" t="str">
            <v>MENDOZA</v>
          </cell>
          <cell r="FT312" t="str">
            <v>SANCHEZ</v>
          </cell>
          <cell r="FU312" t="str">
            <v>SUSANA MARGARITA</v>
          </cell>
          <cell r="FV312" t="str">
            <v>28</v>
          </cell>
          <cell r="FW312" t="str">
            <v>06</v>
          </cell>
          <cell r="FX312" t="str">
            <v>1975</v>
          </cell>
          <cell r="FY312">
            <v>0</v>
          </cell>
          <cell r="FZ312">
            <v>0</v>
          </cell>
          <cell r="GA312">
            <v>0</v>
          </cell>
          <cell r="GB312">
            <v>0</v>
          </cell>
          <cell r="GC312">
            <v>0</v>
          </cell>
          <cell r="GD312">
            <v>0</v>
          </cell>
          <cell r="GE312">
            <v>0</v>
          </cell>
          <cell r="GF312">
            <v>0</v>
          </cell>
          <cell r="GG312">
            <v>0</v>
          </cell>
          <cell r="GH312">
            <v>0</v>
          </cell>
          <cell r="GI312">
            <v>0</v>
          </cell>
        </row>
        <row r="313">
          <cell r="F313">
            <v>55031</v>
          </cell>
          <cell r="G313" t="str">
            <v>COMISARIA AMARILIS</v>
          </cell>
          <cell r="H313">
            <v>12</v>
          </cell>
          <cell r="I313" t="str">
            <v>A-1307</v>
          </cell>
          <cell r="J313" t="str">
            <v>A</v>
          </cell>
          <cell r="K313">
            <v>0</v>
          </cell>
          <cell r="L313" t="str">
            <v>06</v>
          </cell>
          <cell r="M313" t="str">
            <v>01</v>
          </cell>
          <cell r="N313" t="str">
            <v>2026</v>
          </cell>
          <cell r="O313" t="str">
            <v>40981187</v>
          </cell>
          <cell r="P313" t="str">
            <v>SANTIAGO</v>
          </cell>
          <cell r="Q313" t="str">
            <v>MODESTO</v>
          </cell>
          <cell r="R313" t="str">
            <v>LUCIA</v>
          </cell>
          <cell r="S313">
            <v>1</v>
          </cell>
          <cell r="T313">
            <v>0</v>
          </cell>
          <cell r="U313" t="str">
            <v/>
          </cell>
          <cell r="V313" t="str">
            <v/>
          </cell>
          <cell r="W313" t="str">
            <v/>
          </cell>
          <cell r="X313">
            <v>1</v>
          </cell>
          <cell r="Y313">
            <v>2</v>
          </cell>
          <cell r="Z313" t="str">
            <v>COMISARIA AMARILIS</v>
          </cell>
          <cell r="AA313">
            <v>1</v>
          </cell>
          <cell r="AB313">
            <v>1</v>
          </cell>
          <cell r="AC313" t="str">
            <v>76515285</v>
          </cell>
          <cell r="AD313">
            <v>1</v>
          </cell>
          <cell r="AE313" t="str">
            <v/>
          </cell>
          <cell r="AF313" t="str">
            <v/>
          </cell>
          <cell r="AG313" t="str">
            <v>ROJAS</v>
          </cell>
          <cell r="AH313" t="str">
            <v>PENADILLO</v>
          </cell>
          <cell r="AI313" t="str">
            <v>SHIRLEY MERCEDES</v>
          </cell>
          <cell r="AJ313">
            <v>25</v>
          </cell>
          <cell r="AK313" t="str">
            <v>25</v>
          </cell>
          <cell r="AL313" t="str">
            <v>03</v>
          </cell>
          <cell r="AM313" t="str">
            <v>01</v>
          </cell>
          <cell r="AN313" t="str">
            <v>11</v>
          </cell>
          <cell r="AO313" t="str">
            <v>09</v>
          </cell>
          <cell r="AP313" t="str">
            <v>2000</v>
          </cell>
          <cell r="AQ313" t="str">
            <v>10</v>
          </cell>
          <cell r="AR313" t="str">
            <v>01</v>
          </cell>
          <cell r="AS313" t="str">
            <v>02</v>
          </cell>
          <cell r="AT313" t="str">
            <v>0001</v>
          </cell>
          <cell r="AU313">
            <v>1</v>
          </cell>
          <cell r="AV313">
            <v>2</v>
          </cell>
          <cell r="AW313" t="str">
            <v>JESUS DE NAZARET SN</v>
          </cell>
          <cell r="AX313" t="str">
            <v/>
          </cell>
          <cell r="AY313" t="str">
            <v/>
          </cell>
          <cell r="AZ313" t="str">
            <v/>
          </cell>
          <cell r="BA313" t="str">
            <v/>
          </cell>
          <cell r="BB313" t="str">
            <v/>
          </cell>
          <cell r="BC313" t="str">
            <v/>
          </cell>
          <cell r="BD313" t="str">
            <v/>
          </cell>
          <cell r="BE313" t="str">
            <v>LA ESPERANZA - POR EL GRIFO PASANDO EL HOSPITAL DE CONTINGENCIA</v>
          </cell>
          <cell r="BF313">
            <v>0</v>
          </cell>
          <cell r="BH313">
            <v>0</v>
          </cell>
          <cell r="BI313">
            <v>0</v>
          </cell>
          <cell r="BJ313">
            <v>1</v>
          </cell>
          <cell r="BK313">
            <v>7</v>
          </cell>
          <cell r="BL313" t="str">
            <v/>
          </cell>
          <cell r="BM313" t="str">
            <v/>
          </cell>
          <cell r="BN313">
            <v>10</v>
          </cell>
          <cell r="BO313" t="str">
            <v/>
          </cell>
          <cell r="BP313" t="str">
            <v/>
          </cell>
          <cell r="BQ313">
            <v>1</v>
          </cell>
          <cell r="BR313">
            <v>0</v>
          </cell>
          <cell r="BS313">
            <v>0</v>
          </cell>
          <cell r="BT313" t="str">
            <v/>
          </cell>
          <cell r="BU313" t="str">
            <v/>
          </cell>
          <cell r="BV313" t="str">
            <v/>
          </cell>
          <cell r="BW313" t="str">
            <v/>
          </cell>
          <cell r="BX313" t="str">
            <v/>
          </cell>
          <cell r="BY313" t="str">
            <v/>
          </cell>
          <cell r="BZ313" t="str">
            <v/>
          </cell>
          <cell r="CA313">
            <v>1</v>
          </cell>
          <cell r="CB313">
            <v>10</v>
          </cell>
          <cell r="CC313">
            <v>0</v>
          </cell>
          <cell r="CD313" t="str">
            <v/>
          </cell>
          <cell r="CE313" t="str">
            <v/>
          </cell>
          <cell r="CF313" t="str">
            <v/>
          </cell>
          <cell r="CG313" t="str">
            <v/>
          </cell>
          <cell r="CH313" t="str">
            <v/>
          </cell>
          <cell r="CI313" t="str">
            <v/>
          </cell>
          <cell r="CJ313" t="str">
            <v/>
          </cell>
          <cell r="CK313">
            <v>1</v>
          </cell>
          <cell r="CL313">
            <v>1</v>
          </cell>
          <cell r="CM313" t="str">
            <v>PRACTICAS EN FISCALIA DEL CRIMEN ORGANIZADO</v>
          </cell>
          <cell r="CN313" t="str">
            <v/>
          </cell>
          <cell r="CO313">
            <v>930411346</v>
          </cell>
          <cell r="CP313" t="str">
            <v/>
          </cell>
          <cell r="CQ313">
            <v>1</v>
          </cell>
          <cell r="CR313">
            <v>1</v>
          </cell>
          <cell r="CS313">
            <v>0</v>
          </cell>
          <cell r="DL313">
            <v>2</v>
          </cell>
          <cell r="DM313" t="str">
            <v/>
          </cell>
          <cell r="DN313">
            <v>1</v>
          </cell>
          <cell r="DO313" t="str">
            <v/>
          </cell>
          <cell r="DP313">
            <v>2</v>
          </cell>
          <cell r="DQ313">
            <v>0</v>
          </cell>
          <cell r="DR313">
            <v>0</v>
          </cell>
          <cell r="DS313">
            <v>1</v>
          </cell>
          <cell r="DT313">
            <v>1</v>
          </cell>
          <cell r="DU313" t="str">
            <v/>
          </cell>
          <cell r="DV313" t="str">
            <v/>
          </cell>
          <cell r="DW313" t="str">
            <v/>
          </cell>
          <cell r="DX313" t="str">
            <v/>
          </cell>
          <cell r="DY313" t="str">
            <v/>
          </cell>
          <cell r="DZ313" t="str">
            <v/>
          </cell>
          <cell r="EA313" t="str">
            <v/>
          </cell>
          <cell r="EB313" t="str">
            <v/>
          </cell>
          <cell r="EC313" t="str">
            <v/>
          </cell>
          <cell r="ED313" t="str">
            <v/>
          </cell>
          <cell r="EE313" t="str">
            <v/>
          </cell>
          <cell r="EF313" t="str">
            <v/>
          </cell>
          <cell r="EG313" t="str">
            <v/>
          </cell>
          <cell r="EH313" t="str">
            <v/>
          </cell>
          <cell r="EI313" t="str">
            <v/>
          </cell>
          <cell r="EJ313" t="str">
            <v/>
          </cell>
          <cell r="EK313" t="str">
            <v/>
          </cell>
          <cell r="EL313" t="str">
            <v/>
          </cell>
          <cell r="EM313" t="str">
            <v>10</v>
          </cell>
          <cell r="EN313" t="str">
            <v>01</v>
          </cell>
          <cell r="EO313" t="str">
            <v>02</v>
          </cell>
          <cell r="EP313" t="str">
            <v>0001</v>
          </cell>
          <cell r="ER313" t="str">
            <v>18 a 29 años</v>
          </cell>
          <cell r="ES313" t="str">
            <v>10</v>
          </cell>
          <cell r="ET313" t="str">
            <v>1001020001</v>
          </cell>
          <cell r="EU313" t="str">
            <v>100102</v>
          </cell>
          <cell r="EV313" t="str">
            <v>100102</v>
          </cell>
          <cell r="EW313" t="b">
            <v>1</v>
          </cell>
          <cell r="EX313" t="str">
            <v>MAM - AMARILIS</v>
          </cell>
          <cell r="EY313">
            <v>0</v>
          </cell>
          <cell r="EZ313" t="str">
            <v>250301</v>
          </cell>
          <cell r="FA313" t="str">
            <v>1001020001</v>
          </cell>
          <cell r="FB313" t="str">
            <v/>
          </cell>
          <cell r="FC313" t="str">
            <v>1001020001</v>
          </cell>
          <cell r="FD313" t="str">
            <v>PADRE ABAD</v>
          </cell>
          <cell r="FE313" t="str">
            <v>PAUCARBAMBA</v>
          </cell>
          <cell r="FF313" t="e">
            <v>#N/A</v>
          </cell>
          <cell r="FG313" t="str">
            <v>PAUCARBAMBA</v>
          </cell>
          <cell r="FH313" t="str">
            <v>40981187</v>
          </cell>
          <cell r="FI313">
            <v>0</v>
          </cell>
          <cell r="FJ313" t="str">
            <v>COMISARIA AMARILIS</v>
          </cell>
          <cell r="FK313">
            <v>0</v>
          </cell>
          <cell r="FL313" t="str">
            <v>SANTIAGO</v>
          </cell>
          <cell r="FM313">
            <v>0</v>
          </cell>
          <cell r="FN313" t="str">
            <v>MODESTO</v>
          </cell>
          <cell r="FO313">
            <v>0</v>
          </cell>
          <cell r="FP313" t="str">
            <v>LUCIA</v>
          </cell>
          <cell r="FQ313">
            <v>0</v>
          </cell>
          <cell r="FR313" t="str">
            <v>76515285</v>
          </cell>
          <cell r="FS313" t="str">
            <v>ROJAS</v>
          </cell>
          <cell r="FT313" t="str">
            <v>PENADILLO</v>
          </cell>
          <cell r="FU313" t="str">
            <v>SHIRLEY MERCEDES</v>
          </cell>
          <cell r="FV313" t="str">
            <v>11</v>
          </cell>
          <cell r="FW313" t="str">
            <v>09</v>
          </cell>
          <cell r="FX313" t="str">
            <v>2000</v>
          </cell>
          <cell r="FY313">
            <v>0</v>
          </cell>
          <cell r="FZ313">
            <v>0</v>
          </cell>
          <cell r="GA313">
            <v>0</v>
          </cell>
          <cell r="GB313">
            <v>0</v>
          </cell>
          <cell r="GC313">
            <v>0</v>
          </cell>
          <cell r="GD313">
            <v>0</v>
          </cell>
          <cell r="GE313">
            <v>0</v>
          </cell>
          <cell r="GF313">
            <v>0</v>
          </cell>
          <cell r="GG313">
            <v>0</v>
          </cell>
          <cell r="GH313">
            <v>0</v>
          </cell>
          <cell r="GI313">
            <v>0</v>
          </cell>
        </row>
        <row r="314">
          <cell r="F314">
            <v>55030</v>
          </cell>
          <cell r="G314" t="str">
            <v>COMISARIA CARMEN ALTO</v>
          </cell>
          <cell r="H314">
            <v>2</v>
          </cell>
          <cell r="I314" t="str">
            <v>A-1307</v>
          </cell>
          <cell r="J314" t="str">
            <v>G</v>
          </cell>
          <cell r="K314">
            <v>0</v>
          </cell>
          <cell r="L314" t="str">
            <v>09</v>
          </cell>
          <cell r="M314" t="str">
            <v>01</v>
          </cell>
          <cell r="N314" t="str">
            <v>2026</v>
          </cell>
          <cell r="O314" t="str">
            <v>46263629</v>
          </cell>
          <cell r="P314" t="str">
            <v>ARMAS</v>
          </cell>
          <cell r="Q314" t="str">
            <v>SILVA</v>
          </cell>
          <cell r="R314" t="str">
            <v>DIANA CAROLINA</v>
          </cell>
          <cell r="S314">
            <v>1</v>
          </cell>
          <cell r="T314">
            <v>0</v>
          </cell>
          <cell r="U314" t="str">
            <v/>
          </cell>
          <cell r="V314" t="str">
            <v/>
          </cell>
          <cell r="W314" t="str">
            <v/>
          </cell>
          <cell r="X314">
            <v>1</v>
          </cell>
          <cell r="Y314">
            <v>2</v>
          </cell>
          <cell r="Z314" t="str">
            <v>comisaria carmen alto</v>
          </cell>
          <cell r="AA314">
            <v>1</v>
          </cell>
          <cell r="AB314">
            <v>1</v>
          </cell>
          <cell r="AC314" t="str">
            <v>28292805</v>
          </cell>
          <cell r="AD314">
            <v>1</v>
          </cell>
          <cell r="AE314" t="str">
            <v/>
          </cell>
          <cell r="AF314" t="str">
            <v/>
          </cell>
          <cell r="AG314" t="str">
            <v>medina</v>
          </cell>
          <cell r="AH314" t="str">
            <v>aguilar</v>
          </cell>
          <cell r="AI314" t="str">
            <v>cirila</v>
          </cell>
          <cell r="AJ314">
            <v>52</v>
          </cell>
          <cell r="AK314" t="str">
            <v>05</v>
          </cell>
          <cell r="AL314" t="str">
            <v>01</v>
          </cell>
          <cell r="AM314" t="str">
            <v>04</v>
          </cell>
          <cell r="AN314" t="str">
            <v>28</v>
          </cell>
          <cell r="AO314" t="str">
            <v>01</v>
          </cell>
          <cell r="AP314" t="str">
            <v>1973</v>
          </cell>
          <cell r="AQ314" t="str">
            <v>05</v>
          </cell>
          <cell r="AR314" t="str">
            <v>01</v>
          </cell>
          <cell r="AS314" t="str">
            <v>04</v>
          </cell>
          <cell r="AT314" t="str">
            <v>0001</v>
          </cell>
          <cell r="AU314">
            <v>1</v>
          </cell>
          <cell r="AV314">
            <v>2</v>
          </cell>
          <cell r="AW314" t="str">
            <v>cipres</v>
          </cell>
          <cell r="AX314" t="str">
            <v/>
          </cell>
          <cell r="AY314" t="str">
            <v/>
          </cell>
          <cell r="AZ314" t="str">
            <v/>
          </cell>
          <cell r="BA314" t="str">
            <v/>
          </cell>
          <cell r="BB314" t="str">
            <v>x</v>
          </cell>
          <cell r="BC314" t="str">
            <v>07</v>
          </cell>
          <cell r="BD314" t="str">
            <v/>
          </cell>
          <cell r="BE314" t="str">
            <v>frente a la ferreteria janampa</v>
          </cell>
          <cell r="BF314">
            <v>0</v>
          </cell>
          <cell r="BH314">
            <v>2</v>
          </cell>
          <cell r="BI314">
            <v>1</v>
          </cell>
          <cell r="BJ314">
            <v>4</v>
          </cell>
          <cell r="BK314">
            <v>1</v>
          </cell>
          <cell r="BL314" t="str">
            <v/>
          </cell>
          <cell r="BM314" t="str">
            <v/>
          </cell>
          <cell r="BN314">
            <v>1</v>
          </cell>
          <cell r="BO314" t="str">
            <v/>
          </cell>
          <cell r="BP314" t="str">
            <v/>
          </cell>
          <cell r="BQ314">
            <v>1</v>
          </cell>
          <cell r="BR314">
            <v>0</v>
          </cell>
          <cell r="BS314">
            <v>0</v>
          </cell>
          <cell r="BT314" t="str">
            <v/>
          </cell>
          <cell r="BU314" t="str">
            <v/>
          </cell>
          <cell r="BV314" t="str">
            <v/>
          </cell>
          <cell r="BW314" t="str">
            <v/>
          </cell>
          <cell r="BX314" t="str">
            <v/>
          </cell>
          <cell r="BY314" t="str">
            <v/>
          </cell>
          <cell r="BZ314" t="str">
            <v/>
          </cell>
          <cell r="CA314">
            <v>3</v>
          </cell>
          <cell r="CB314">
            <v>3</v>
          </cell>
          <cell r="CC314">
            <v>0</v>
          </cell>
          <cell r="CD314" t="str">
            <v/>
          </cell>
          <cell r="CE314" t="str">
            <v/>
          </cell>
          <cell r="CF314" t="str">
            <v/>
          </cell>
          <cell r="CG314" t="str">
            <v/>
          </cell>
          <cell r="CH314" t="str">
            <v/>
          </cell>
          <cell r="CI314" t="str">
            <v/>
          </cell>
          <cell r="CJ314" t="str">
            <v/>
          </cell>
          <cell r="CK314">
            <v>0</v>
          </cell>
          <cell r="CL314" t="str">
            <v/>
          </cell>
          <cell r="CN314" t="str">
            <v/>
          </cell>
          <cell r="CO314">
            <v>932973311</v>
          </cell>
          <cell r="CP314" t="str">
            <v/>
          </cell>
          <cell r="CQ314">
            <v>1</v>
          </cell>
          <cell r="CR314">
            <v>1</v>
          </cell>
          <cell r="CS314">
            <v>1</v>
          </cell>
          <cell r="CT314" t="str">
            <v>MARIANELA KAREN GUTIERREZ MEDINA</v>
          </cell>
          <cell r="CU314" t="str">
            <v>HIJA</v>
          </cell>
          <cell r="CV314" t="str">
            <v/>
          </cell>
          <cell r="CW314" t="str">
            <v/>
          </cell>
          <cell r="CX314" t="str">
            <v>1</v>
          </cell>
          <cell r="CY314" t="str">
            <v/>
          </cell>
          <cell r="CZ314" t="str">
            <v/>
          </cell>
          <cell r="DA314" t="str">
            <v/>
          </cell>
          <cell r="DB314" t="str">
            <v/>
          </cell>
          <cell r="DC314" t="str">
            <v>MARIA MEDINA AGUILAR</v>
          </cell>
          <cell r="DD314" t="str">
            <v>HERMANA</v>
          </cell>
          <cell r="DE314" t="str">
            <v/>
          </cell>
          <cell r="DF314" t="str">
            <v/>
          </cell>
          <cell r="DG314" t="str">
            <v>1</v>
          </cell>
          <cell r="DH314" t="str">
            <v/>
          </cell>
          <cell r="DI314" t="str">
            <v/>
          </cell>
          <cell r="DJ314" t="str">
            <v/>
          </cell>
          <cell r="DK314" t="str">
            <v/>
          </cell>
          <cell r="DL314">
            <v>1</v>
          </cell>
          <cell r="DM314" t="str">
            <v/>
          </cell>
          <cell r="DN314">
            <v>1</v>
          </cell>
          <cell r="DO314" t="str">
            <v/>
          </cell>
          <cell r="DP314">
            <v>2</v>
          </cell>
          <cell r="DQ314">
            <v>1</v>
          </cell>
          <cell r="DR314" t="str">
            <v/>
          </cell>
          <cell r="DS314">
            <v>2</v>
          </cell>
          <cell r="DT314">
            <v>3</v>
          </cell>
          <cell r="DU314" t="str">
            <v/>
          </cell>
          <cell r="DV314" t="str">
            <v/>
          </cell>
          <cell r="DW314" t="str">
            <v/>
          </cell>
          <cell r="DX314" t="str">
            <v/>
          </cell>
          <cell r="DY314" t="str">
            <v/>
          </cell>
          <cell r="DZ314" t="str">
            <v/>
          </cell>
          <cell r="EA314" t="str">
            <v/>
          </cell>
          <cell r="EB314" t="str">
            <v/>
          </cell>
          <cell r="EC314" t="str">
            <v/>
          </cell>
          <cell r="ED314" t="str">
            <v/>
          </cell>
          <cell r="EE314" t="str">
            <v/>
          </cell>
          <cell r="EF314" t="str">
            <v/>
          </cell>
          <cell r="EG314" t="str">
            <v/>
          </cell>
          <cell r="EH314" t="str">
            <v/>
          </cell>
          <cell r="EI314" t="str">
            <v/>
          </cell>
          <cell r="EJ314" t="str">
            <v/>
          </cell>
          <cell r="EK314" t="str">
            <v/>
          </cell>
          <cell r="EL314" t="str">
            <v/>
          </cell>
          <cell r="EM314" t="str">
            <v>05</v>
          </cell>
          <cell r="EN314" t="str">
            <v>01</v>
          </cell>
          <cell r="EO314" t="str">
            <v>04</v>
          </cell>
          <cell r="EP314" t="str">
            <v>0001</v>
          </cell>
          <cell r="ER314" t="str">
            <v>50 a 59 años</v>
          </cell>
          <cell r="ES314" t="str">
            <v>05</v>
          </cell>
          <cell r="ET314" t="str">
            <v>0501040001</v>
          </cell>
          <cell r="EU314" t="str">
            <v>050104</v>
          </cell>
          <cell r="EV314" t="str">
            <v>050104</v>
          </cell>
          <cell r="EW314" t="b">
            <v>1</v>
          </cell>
          <cell r="EX314" t="str">
            <v>MAM - CARMEN ALTO</v>
          </cell>
          <cell r="EY314">
            <v>3</v>
          </cell>
          <cell r="EZ314" t="str">
            <v>050104</v>
          </cell>
          <cell r="FA314" t="str">
            <v>0501040001</v>
          </cell>
          <cell r="FB314" t="str">
            <v/>
          </cell>
          <cell r="FC314" t="str">
            <v>0501040001</v>
          </cell>
          <cell r="FD314" t="str">
            <v>CARMEN ALTO</v>
          </cell>
          <cell r="FE314" t="str">
            <v>CARMEN ALTO</v>
          </cell>
          <cell r="FF314" t="e">
            <v>#N/A</v>
          </cell>
          <cell r="FG314" t="str">
            <v>CARMEN ALTO</v>
          </cell>
          <cell r="FH314" t="str">
            <v>46263629</v>
          </cell>
          <cell r="FI314">
            <v>0</v>
          </cell>
          <cell r="FJ314" t="str">
            <v>COMISARIA CARMEN ALTO</v>
          </cell>
          <cell r="FK314">
            <v>0</v>
          </cell>
          <cell r="FL314" t="str">
            <v>ARMAS</v>
          </cell>
          <cell r="FM314">
            <v>0</v>
          </cell>
          <cell r="FN314" t="str">
            <v>SILVA</v>
          </cell>
          <cell r="FO314">
            <v>0</v>
          </cell>
          <cell r="FP314" t="str">
            <v>DIANA CAROLINA</v>
          </cell>
          <cell r="FQ314">
            <v>0</v>
          </cell>
          <cell r="FR314" t="str">
            <v>28292805</v>
          </cell>
          <cell r="FS314" t="str">
            <v>MEDINA</v>
          </cell>
          <cell r="FT314" t="str">
            <v>AGUILAR</v>
          </cell>
          <cell r="FU314" t="str">
            <v>CIRILA</v>
          </cell>
          <cell r="FV314" t="str">
            <v>28</v>
          </cell>
          <cell r="FW314" t="str">
            <v>01</v>
          </cell>
          <cell r="FX314" t="str">
            <v>1973</v>
          </cell>
          <cell r="FY314">
            <v>0</v>
          </cell>
          <cell r="FZ314">
            <v>0</v>
          </cell>
          <cell r="GA314">
            <v>0</v>
          </cell>
          <cell r="GB314">
            <v>0</v>
          </cell>
          <cell r="GC314">
            <v>0</v>
          </cell>
          <cell r="GD314">
            <v>0</v>
          </cell>
          <cell r="GE314">
            <v>0</v>
          </cell>
          <cell r="GF314">
            <v>0</v>
          </cell>
          <cell r="GG314">
            <v>0</v>
          </cell>
          <cell r="GH314">
            <v>0</v>
          </cell>
          <cell r="GI314">
            <v>0</v>
          </cell>
        </row>
        <row r="315">
          <cell r="F315">
            <v>55029</v>
          </cell>
          <cell r="G315" t="str">
            <v>COMISARIA CARMEN ALTO</v>
          </cell>
          <cell r="H315">
            <v>1</v>
          </cell>
          <cell r="I315" t="str">
            <v>A-1307</v>
          </cell>
          <cell r="J315" t="str">
            <v>G</v>
          </cell>
          <cell r="K315">
            <v>0</v>
          </cell>
          <cell r="L315" t="str">
            <v>09</v>
          </cell>
          <cell r="M315" t="str">
            <v>01</v>
          </cell>
          <cell r="N315" t="str">
            <v>2026</v>
          </cell>
          <cell r="O315" t="str">
            <v>46263629</v>
          </cell>
          <cell r="P315" t="str">
            <v>ARMAS</v>
          </cell>
          <cell r="Q315" t="str">
            <v>SILVA</v>
          </cell>
          <cell r="R315" t="str">
            <v>DIANA CAROLINA</v>
          </cell>
          <cell r="S315">
            <v>1</v>
          </cell>
          <cell r="T315">
            <v>0</v>
          </cell>
          <cell r="U315" t="str">
            <v/>
          </cell>
          <cell r="V315" t="str">
            <v/>
          </cell>
          <cell r="W315" t="str">
            <v/>
          </cell>
          <cell r="X315">
            <v>1</v>
          </cell>
          <cell r="Y315">
            <v>2</v>
          </cell>
          <cell r="Z315" t="str">
            <v>comisaria carmen alto</v>
          </cell>
          <cell r="AA315">
            <v>1</v>
          </cell>
          <cell r="AB315">
            <v>1</v>
          </cell>
          <cell r="AC315" t="str">
            <v>71112251</v>
          </cell>
          <cell r="AD315">
            <v>1</v>
          </cell>
          <cell r="AE315" t="str">
            <v/>
          </cell>
          <cell r="AF315" t="str">
            <v/>
          </cell>
          <cell r="AG315" t="str">
            <v>contreras</v>
          </cell>
          <cell r="AH315" t="str">
            <v>felices</v>
          </cell>
          <cell r="AI315" t="str">
            <v>rossy luz</v>
          </cell>
          <cell r="AJ315">
            <v>25</v>
          </cell>
          <cell r="AK315" t="str">
            <v>05</v>
          </cell>
          <cell r="AL315" t="str">
            <v>02</v>
          </cell>
          <cell r="AM315" t="str">
            <v>05</v>
          </cell>
          <cell r="AN315" t="str">
            <v>26</v>
          </cell>
          <cell r="AO315" t="str">
            <v>09</v>
          </cell>
          <cell r="AP315" t="str">
            <v>2000</v>
          </cell>
          <cell r="AQ315" t="str">
            <v>05</v>
          </cell>
          <cell r="AR315" t="str">
            <v>01</v>
          </cell>
          <cell r="AS315" t="str">
            <v>04</v>
          </cell>
          <cell r="AT315" t="str">
            <v>0001</v>
          </cell>
          <cell r="AU315">
            <v>1</v>
          </cell>
          <cell r="AV315">
            <v>2</v>
          </cell>
          <cell r="AW315" t="str">
            <v>tahuantinsuyo</v>
          </cell>
          <cell r="AX315" t="str">
            <v/>
          </cell>
          <cell r="AY315" t="str">
            <v/>
          </cell>
          <cell r="AZ315" t="str">
            <v/>
          </cell>
          <cell r="BA315" t="str">
            <v/>
          </cell>
          <cell r="BB315" t="str">
            <v>s1</v>
          </cell>
          <cell r="BC315" t="str">
            <v>10</v>
          </cell>
          <cell r="BD315" t="str">
            <v/>
          </cell>
          <cell r="BE315" t="str">
            <v>al lado del grass santa fe</v>
          </cell>
          <cell r="BF315">
            <v>0</v>
          </cell>
          <cell r="BH315">
            <v>1</v>
          </cell>
          <cell r="BI315">
            <v>1</v>
          </cell>
          <cell r="BJ315">
            <v>4</v>
          </cell>
          <cell r="BK315">
            <v>1</v>
          </cell>
          <cell r="BL315" t="str">
            <v/>
          </cell>
          <cell r="BM315" t="str">
            <v/>
          </cell>
          <cell r="BN315">
            <v>1</v>
          </cell>
          <cell r="BO315" t="str">
            <v/>
          </cell>
          <cell r="BP315" t="str">
            <v/>
          </cell>
          <cell r="BQ315">
            <v>1</v>
          </cell>
          <cell r="BR315">
            <v>0</v>
          </cell>
          <cell r="BS315">
            <v>0</v>
          </cell>
          <cell r="BT315" t="str">
            <v/>
          </cell>
          <cell r="BU315" t="str">
            <v/>
          </cell>
          <cell r="BV315" t="str">
            <v/>
          </cell>
          <cell r="BW315" t="str">
            <v/>
          </cell>
          <cell r="BX315" t="str">
            <v/>
          </cell>
          <cell r="BY315" t="str">
            <v/>
          </cell>
          <cell r="BZ315" t="str">
            <v/>
          </cell>
          <cell r="CA315">
            <v>2</v>
          </cell>
          <cell r="CB315">
            <v>6</v>
          </cell>
          <cell r="CC315">
            <v>0</v>
          </cell>
          <cell r="CD315" t="str">
            <v/>
          </cell>
          <cell r="CE315" t="str">
            <v/>
          </cell>
          <cell r="CF315" t="str">
            <v/>
          </cell>
          <cell r="CG315" t="str">
            <v/>
          </cell>
          <cell r="CH315" t="str">
            <v/>
          </cell>
          <cell r="CI315" t="str">
            <v/>
          </cell>
          <cell r="CJ315" t="str">
            <v/>
          </cell>
          <cell r="CK315">
            <v>1</v>
          </cell>
          <cell r="CL315">
            <v>113</v>
          </cell>
          <cell r="CM315" t="str">
            <v>cuidadora de niños</v>
          </cell>
          <cell r="CN315" t="str">
            <v/>
          </cell>
          <cell r="CO315">
            <v>901627808</v>
          </cell>
          <cell r="CP315" t="str">
            <v/>
          </cell>
          <cell r="CQ315">
            <v>1</v>
          </cell>
          <cell r="CR315">
            <v>1</v>
          </cell>
          <cell r="CS315">
            <v>1</v>
          </cell>
          <cell r="CT315" t="str">
            <v>MARCIANO CONTRERAS PARCO</v>
          </cell>
          <cell r="CU315" t="str">
            <v>PROGENITOR</v>
          </cell>
          <cell r="CV315" t="str">
            <v/>
          </cell>
          <cell r="CW315" t="str">
            <v/>
          </cell>
          <cell r="CX315" t="str">
            <v>1</v>
          </cell>
          <cell r="CY315" t="str">
            <v/>
          </cell>
          <cell r="CZ315" t="str">
            <v/>
          </cell>
          <cell r="DA315" t="str">
            <v/>
          </cell>
          <cell r="DB315" t="str">
            <v/>
          </cell>
          <cell r="DC315" t="str">
            <v>DIANA LLANTOY JAYO</v>
          </cell>
          <cell r="DD315" t="str">
            <v>PRIMA</v>
          </cell>
          <cell r="DE315" t="str">
            <v/>
          </cell>
          <cell r="DF315" t="str">
            <v/>
          </cell>
          <cell r="DG315" t="str">
            <v>1</v>
          </cell>
          <cell r="DH315" t="str">
            <v/>
          </cell>
          <cell r="DI315" t="str">
            <v/>
          </cell>
          <cell r="DJ315" t="str">
            <v/>
          </cell>
          <cell r="DK315" t="str">
            <v/>
          </cell>
          <cell r="DL315">
            <v>2</v>
          </cell>
          <cell r="DM315" t="str">
            <v/>
          </cell>
          <cell r="DN315">
            <v>1</v>
          </cell>
          <cell r="DO315" t="str">
            <v/>
          </cell>
          <cell r="DP315">
            <v>2</v>
          </cell>
          <cell r="DQ315">
            <v>0</v>
          </cell>
          <cell r="DR315">
            <v>0</v>
          </cell>
          <cell r="DS315">
            <v>1</v>
          </cell>
          <cell r="DT315">
            <v>2</v>
          </cell>
          <cell r="DU315" t="str">
            <v/>
          </cell>
          <cell r="DV315" t="str">
            <v/>
          </cell>
          <cell r="DW315" t="str">
            <v/>
          </cell>
          <cell r="DX315" t="str">
            <v/>
          </cell>
          <cell r="DY315" t="str">
            <v/>
          </cell>
          <cell r="DZ315" t="str">
            <v/>
          </cell>
          <cell r="EA315" t="str">
            <v/>
          </cell>
          <cell r="EB315" t="str">
            <v/>
          </cell>
          <cell r="EC315" t="str">
            <v/>
          </cell>
          <cell r="ED315" t="str">
            <v/>
          </cell>
          <cell r="EE315" t="str">
            <v/>
          </cell>
          <cell r="EF315" t="str">
            <v/>
          </cell>
          <cell r="EG315" t="str">
            <v/>
          </cell>
          <cell r="EH315" t="str">
            <v/>
          </cell>
          <cell r="EI315" t="str">
            <v/>
          </cell>
          <cell r="EJ315" t="str">
            <v/>
          </cell>
          <cell r="EK315" t="str">
            <v/>
          </cell>
          <cell r="EL315" t="str">
            <v/>
          </cell>
          <cell r="EM315" t="str">
            <v>05</v>
          </cell>
          <cell r="EN315" t="str">
            <v>01</v>
          </cell>
          <cell r="EO315" t="str">
            <v>04</v>
          </cell>
          <cell r="EP315" t="str">
            <v>0001</v>
          </cell>
          <cell r="ER315" t="str">
            <v>18 a 29 años</v>
          </cell>
          <cell r="ES315" t="str">
            <v>05</v>
          </cell>
          <cell r="ET315" t="str">
            <v>0501040001</v>
          </cell>
          <cell r="EU315" t="str">
            <v>050104</v>
          </cell>
          <cell r="EV315" t="str">
            <v>050104</v>
          </cell>
          <cell r="EW315" t="b">
            <v>1</v>
          </cell>
          <cell r="EX315" t="str">
            <v>MAM - CARMEN ALTO</v>
          </cell>
          <cell r="EY315">
            <v>2</v>
          </cell>
          <cell r="EZ315" t="str">
            <v>050205</v>
          </cell>
          <cell r="FA315" t="str">
            <v>0501040001</v>
          </cell>
          <cell r="FB315" t="str">
            <v/>
          </cell>
          <cell r="FC315" t="str">
            <v>0501040001</v>
          </cell>
          <cell r="FD315" t="str">
            <v>PARAS</v>
          </cell>
          <cell r="FE315" t="str">
            <v>CARMEN ALTO</v>
          </cell>
          <cell r="FF315" t="e">
            <v>#N/A</v>
          </cell>
          <cell r="FG315" t="str">
            <v>CARMEN ALTO</v>
          </cell>
          <cell r="FH315" t="str">
            <v>46263629</v>
          </cell>
          <cell r="FI315">
            <v>0</v>
          </cell>
          <cell r="FJ315" t="str">
            <v>COMISARIA CARMEN ALTO</v>
          </cell>
          <cell r="FK315">
            <v>0</v>
          </cell>
          <cell r="FL315" t="str">
            <v>ARMAS</v>
          </cell>
          <cell r="FM315">
            <v>0</v>
          </cell>
          <cell r="FN315" t="str">
            <v>SILVA</v>
          </cell>
          <cell r="FO315">
            <v>0</v>
          </cell>
          <cell r="FP315" t="str">
            <v>DIANA CAROLINA</v>
          </cell>
          <cell r="FQ315">
            <v>0</v>
          </cell>
          <cell r="FR315" t="str">
            <v>41112251</v>
          </cell>
          <cell r="FS315" t="str">
            <v>QUILLA</v>
          </cell>
          <cell r="FT315" t="str">
            <v>QUISPE</v>
          </cell>
          <cell r="FU315" t="str">
            <v>NORMA</v>
          </cell>
          <cell r="FV315" t="str">
            <v>18</v>
          </cell>
          <cell r="FW315" t="str">
            <v>11</v>
          </cell>
          <cell r="FX315" t="str">
            <v>1981</v>
          </cell>
          <cell r="FY315">
            <v>1</v>
          </cell>
          <cell r="FZ315">
            <v>1</v>
          </cell>
          <cell r="GA315">
            <v>1</v>
          </cell>
          <cell r="GB315">
            <v>1</v>
          </cell>
          <cell r="GC315">
            <v>1</v>
          </cell>
          <cell r="GD315">
            <v>1</v>
          </cell>
          <cell r="GE315">
            <v>6</v>
          </cell>
          <cell r="GF315">
            <v>0</v>
          </cell>
          <cell r="GG315">
            <v>0</v>
          </cell>
          <cell r="GH315">
            <v>0</v>
          </cell>
          <cell r="GI315">
            <v>0</v>
          </cell>
        </row>
        <row r="316">
          <cell r="F316">
            <v>55028</v>
          </cell>
          <cell r="G316" t="str">
            <v>CARABAYLLO</v>
          </cell>
          <cell r="H316">
            <v>2</v>
          </cell>
          <cell r="I316" t="str">
            <v>A-1307</v>
          </cell>
          <cell r="J316" t="str">
            <v>H</v>
          </cell>
          <cell r="K316">
            <v>0</v>
          </cell>
          <cell r="L316" t="str">
            <v>24</v>
          </cell>
          <cell r="M316" t="str">
            <v>01</v>
          </cell>
          <cell r="N316" t="str">
            <v>2026</v>
          </cell>
          <cell r="O316" t="str">
            <v>41189853</v>
          </cell>
          <cell r="P316" t="str">
            <v>DE LA CRUZ</v>
          </cell>
          <cell r="Q316" t="str">
            <v>PHUÑO</v>
          </cell>
          <cell r="R316" t="str">
            <v>VANESSA PAOLA</v>
          </cell>
          <cell r="S316">
            <v>1</v>
          </cell>
          <cell r="T316">
            <v>0</v>
          </cell>
          <cell r="U316" t="str">
            <v/>
          </cell>
          <cell r="V316" t="str">
            <v/>
          </cell>
          <cell r="W316" t="str">
            <v/>
          </cell>
          <cell r="X316">
            <v>1</v>
          </cell>
          <cell r="Y316">
            <v>2</v>
          </cell>
          <cell r="Z316" t="str">
            <v>comisaria san pedro de carabayllo</v>
          </cell>
          <cell r="AA316">
            <v>1</v>
          </cell>
          <cell r="AB316">
            <v>1</v>
          </cell>
          <cell r="AC316" t="str">
            <v>46786419</v>
          </cell>
          <cell r="AD316">
            <v>1</v>
          </cell>
          <cell r="AE316" t="str">
            <v/>
          </cell>
          <cell r="AF316" t="str">
            <v/>
          </cell>
          <cell r="AG316" t="str">
            <v>principe</v>
          </cell>
          <cell r="AH316" t="str">
            <v>rufino</v>
          </cell>
          <cell r="AI316" t="str">
            <v>havila</v>
          </cell>
          <cell r="AJ316">
            <v>34</v>
          </cell>
          <cell r="AK316" t="str">
            <v>10</v>
          </cell>
          <cell r="AL316" t="str">
            <v>04</v>
          </cell>
          <cell r="AM316" t="str">
            <v>02</v>
          </cell>
          <cell r="AN316" t="str">
            <v>07</v>
          </cell>
          <cell r="AO316" t="str">
            <v>04</v>
          </cell>
          <cell r="AP316" t="str">
            <v>1991</v>
          </cell>
          <cell r="AQ316" t="str">
            <v>15</v>
          </cell>
          <cell r="AR316" t="str">
            <v>01</v>
          </cell>
          <cell r="AS316" t="str">
            <v>06</v>
          </cell>
          <cell r="AT316" t="str">
            <v>0001</v>
          </cell>
          <cell r="AU316">
            <v>1</v>
          </cell>
          <cell r="AV316">
            <v>5</v>
          </cell>
          <cell r="AW316" t="str">
            <v>urb. los lirios de carabayllo</v>
          </cell>
          <cell r="AX316" t="str">
            <v/>
          </cell>
          <cell r="AY316" t="str">
            <v/>
          </cell>
          <cell r="AZ316" t="str">
            <v/>
          </cell>
          <cell r="BA316" t="str">
            <v/>
          </cell>
          <cell r="BB316" t="str">
            <v>a</v>
          </cell>
          <cell r="BC316" t="str">
            <v>13</v>
          </cell>
          <cell r="BD316" t="str">
            <v/>
          </cell>
          <cell r="BE316" t="str">
            <v>frente a los condominios de carabayllo</v>
          </cell>
          <cell r="BF316">
            <v>0</v>
          </cell>
          <cell r="BH316">
            <v>1</v>
          </cell>
          <cell r="BI316">
            <v>0</v>
          </cell>
          <cell r="BJ316">
            <v>3</v>
          </cell>
          <cell r="BK316">
            <v>7</v>
          </cell>
          <cell r="BL316" t="str">
            <v/>
          </cell>
          <cell r="BM316" t="str">
            <v/>
          </cell>
          <cell r="BN316">
            <v>10</v>
          </cell>
          <cell r="BO316" t="str">
            <v/>
          </cell>
          <cell r="BP316" t="str">
            <v/>
          </cell>
          <cell r="BQ316">
            <v>1</v>
          </cell>
          <cell r="BR316">
            <v>0</v>
          </cell>
          <cell r="BS316">
            <v>0</v>
          </cell>
          <cell r="BT316" t="str">
            <v/>
          </cell>
          <cell r="BU316" t="str">
            <v/>
          </cell>
          <cell r="BV316" t="str">
            <v/>
          </cell>
          <cell r="BW316" t="str">
            <v/>
          </cell>
          <cell r="BX316" t="str">
            <v/>
          </cell>
          <cell r="BY316" t="str">
            <v/>
          </cell>
          <cell r="BZ316" t="str">
            <v/>
          </cell>
          <cell r="CA316">
            <v>1</v>
          </cell>
          <cell r="CB316">
            <v>6</v>
          </cell>
          <cell r="CC316">
            <v>0</v>
          </cell>
          <cell r="CD316" t="str">
            <v/>
          </cell>
          <cell r="CE316" t="str">
            <v/>
          </cell>
          <cell r="CF316" t="str">
            <v/>
          </cell>
          <cell r="CG316" t="str">
            <v/>
          </cell>
          <cell r="CH316" t="str">
            <v/>
          </cell>
          <cell r="CI316" t="str">
            <v/>
          </cell>
          <cell r="CJ316" t="str">
            <v/>
          </cell>
          <cell r="CK316">
            <v>1</v>
          </cell>
          <cell r="CL316">
            <v>42</v>
          </cell>
          <cell r="CM316" t="str">
            <v>cosmetologa en su propio centro de belleza</v>
          </cell>
          <cell r="CN316" t="str">
            <v/>
          </cell>
          <cell r="CO316">
            <v>901676570</v>
          </cell>
          <cell r="CP316" t="str">
            <v/>
          </cell>
          <cell r="CQ316">
            <v>1</v>
          </cell>
          <cell r="CR316">
            <v>1</v>
          </cell>
          <cell r="CS316">
            <v>1</v>
          </cell>
          <cell r="CT316" t="str">
            <v>PEDRO PRINCIPE PINEDA</v>
          </cell>
          <cell r="CU316" t="str">
            <v>PADRE</v>
          </cell>
          <cell r="CV316" t="str">
            <v/>
          </cell>
          <cell r="CW316" t="str">
            <v/>
          </cell>
          <cell r="CX316" t="str">
            <v>1</v>
          </cell>
          <cell r="CY316" t="str">
            <v/>
          </cell>
          <cell r="CZ316" t="str">
            <v/>
          </cell>
          <cell r="DA316" t="str">
            <v/>
          </cell>
          <cell r="DB316" t="str">
            <v/>
          </cell>
          <cell r="DL316">
            <v>1</v>
          </cell>
          <cell r="DM316" t="str">
            <v/>
          </cell>
          <cell r="DN316">
            <v>1</v>
          </cell>
          <cell r="DO316" t="str">
            <v/>
          </cell>
          <cell r="DP316">
            <v>1</v>
          </cell>
          <cell r="DQ316">
            <v>0</v>
          </cell>
          <cell r="DR316">
            <v>0</v>
          </cell>
          <cell r="DS316">
            <v>2</v>
          </cell>
          <cell r="DT316">
            <v>5</v>
          </cell>
          <cell r="DU316" t="str">
            <v/>
          </cell>
          <cell r="DV316" t="str">
            <v/>
          </cell>
          <cell r="DW316" t="str">
            <v/>
          </cell>
          <cell r="DX316" t="str">
            <v/>
          </cell>
          <cell r="DY316" t="str">
            <v/>
          </cell>
          <cell r="DZ316" t="str">
            <v/>
          </cell>
          <cell r="EA316" t="str">
            <v/>
          </cell>
          <cell r="EB316" t="str">
            <v/>
          </cell>
          <cell r="EC316" t="str">
            <v/>
          </cell>
          <cell r="ED316" t="str">
            <v/>
          </cell>
          <cell r="EE316" t="str">
            <v/>
          </cell>
          <cell r="EF316" t="str">
            <v/>
          </cell>
          <cell r="EG316" t="str">
            <v/>
          </cell>
          <cell r="EH316" t="str">
            <v/>
          </cell>
          <cell r="EI316" t="str">
            <v/>
          </cell>
          <cell r="EJ316" t="str">
            <v/>
          </cell>
          <cell r="EK316" t="str">
            <v/>
          </cell>
          <cell r="EL316" t="str">
            <v/>
          </cell>
          <cell r="EM316" t="str">
            <v>15</v>
          </cell>
          <cell r="EN316" t="str">
            <v>01</v>
          </cell>
          <cell r="EO316" t="str">
            <v>06</v>
          </cell>
          <cell r="EP316" t="str">
            <v>0001</v>
          </cell>
          <cell r="ER316" t="str">
            <v>30 a 39 años</v>
          </cell>
          <cell r="ES316" t="str">
            <v>1501</v>
          </cell>
          <cell r="ET316" t="str">
            <v>1501060001</v>
          </cell>
          <cell r="EU316" t="str">
            <v>150106</v>
          </cell>
          <cell r="EV316" t="str">
            <v>150106</v>
          </cell>
          <cell r="EW316" t="b">
            <v>1</v>
          </cell>
          <cell r="EX316" t="str">
            <v>MAM - CARABAYLLO</v>
          </cell>
          <cell r="EY316">
            <v>1</v>
          </cell>
          <cell r="EZ316" t="str">
            <v>100402</v>
          </cell>
          <cell r="FA316" t="str">
            <v>1501060001</v>
          </cell>
          <cell r="FB316" t="str">
            <v/>
          </cell>
          <cell r="FC316" t="str">
            <v>1501060001</v>
          </cell>
          <cell r="FD316" t="str">
            <v>CANCHABAMBA</v>
          </cell>
          <cell r="FE316" t="str">
            <v>CARABAYLLO</v>
          </cell>
          <cell r="FF316" t="e">
            <v>#N/A</v>
          </cell>
          <cell r="FG316" t="str">
            <v>CARABAYLLO</v>
          </cell>
          <cell r="FH316" t="str">
            <v>41189853</v>
          </cell>
          <cell r="FI316">
            <v>0</v>
          </cell>
          <cell r="FJ316" t="str">
            <v>CARABAYLLO</v>
          </cell>
          <cell r="FK316">
            <v>0</v>
          </cell>
          <cell r="FL316" t="str">
            <v>DE LA CRUZ</v>
          </cell>
          <cell r="FM316">
            <v>0</v>
          </cell>
          <cell r="FN316" t="str">
            <v>PHUÑO</v>
          </cell>
          <cell r="FO316">
            <v>0</v>
          </cell>
          <cell r="FP316" t="str">
            <v>VANESSA PAOLA</v>
          </cell>
          <cell r="FQ316">
            <v>0</v>
          </cell>
          <cell r="FR316" t="str">
            <v>46786419</v>
          </cell>
          <cell r="FS316" t="str">
            <v>PRINCIPE</v>
          </cell>
          <cell r="FT316" t="str">
            <v>RUFINO</v>
          </cell>
          <cell r="FU316" t="str">
            <v>HAVILA</v>
          </cell>
          <cell r="FV316" t="str">
            <v>07</v>
          </cell>
          <cell r="FW316" t="str">
            <v>04</v>
          </cell>
          <cell r="FX316" t="str">
            <v>1991</v>
          </cell>
          <cell r="FY316">
            <v>0</v>
          </cell>
          <cell r="FZ316">
            <v>0</v>
          </cell>
          <cell r="GA316">
            <v>0</v>
          </cell>
          <cell r="GB316">
            <v>0</v>
          </cell>
          <cell r="GC316">
            <v>0</v>
          </cell>
          <cell r="GD316">
            <v>0</v>
          </cell>
          <cell r="GE316">
            <v>0</v>
          </cell>
          <cell r="GF316">
            <v>0</v>
          </cell>
          <cell r="GG316">
            <v>0</v>
          </cell>
          <cell r="GH316">
            <v>0</v>
          </cell>
          <cell r="GI316">
            <v>0</v>
          </cell>
        </row>
        <row r="317">
          <cell r="F317">
            <v>55027</v>
          </cell>
          <cell r="G317" t="str">
            <v>COMISARIA SOL DE ORO</v>
          </cell>
          <cell r="H317">
            <v>2</v>
          </cell>
          <cell r="I317" t="str">
            <v>A-1307</v>
          </cell>
          <cell r="J317" t="str">
            <v>G</v>
          </cell>
          <cell r="K317">
            <v>0</v>
          </cell>
          <cell r="L317" t="str">
            <v>01</v>
          </cell>
          <cell r="M317" t="str">
            <v>01</v>
          </cell>
          <cell r="N317" t="str">
            <v>2026</v>
          </cell>
          <cell r="O317" t="str">
            <v>08115971</v>
          </cell>
          <cell r="P317" t="str">
            <v>RUIZ</v>
          </cell>
          <cell r="Q317" t="str">
            <v>CONTRERAS</v>
          </cell>
          <cell r="R317" t="str">
            <v>CARMEN MARIA</v>
          </cell>
          <cell r="S317">
            <v>1</v>
          </cell>
          <cell r="T317">
            <v>0</v>
          </cell>
          <cell r="U317" t="str">
            <v/>
          </cell>
          <cell r="V317" t="str">
            <v/>
          </cell>
          <cell r="W317" t="str">
            <v/>
          </cell>
          <cell r="X317">
            <v>1</v>
          </cell>
          <cell r="Y317">
            <v>2</v>
          </cell>
          <cell r="Z317" t="str">
            <v>COMISARIA SOL DE ORO</v>
          </cell>
          <cell r="AA317">
            <v>1</v>
          </cell>
          <cell r="AB317">
            <v>1</v>
          </cell>
          <cell r="AC317" t="str">
            <v>06816856</v>
          </cell>
          <cell r="AD317">
            <v>1</v>
          </cell>
          <cell r="AE317" t="str">
            <v/>
          </cell>
          <cell r="AF317" t="str">
            <v/>
          </cell>
          <cell r="AG317" t="str">
            <v>LEON</v>
          </cell>
          <cell r="AH317" t="str">
            <v>ALVARADO</v>
          </cell>
          <cell r="AI317" t="str">
            <v>JEANET GRACIELA</v>
          </cell>
          <cell r="AJ317">
            <v>49</v>
          </cell>
          <cell r="AK317" t="str">
            <v>15</v>
          </cell>
          <cell r="AL317" t="str">
            <v>01</v>
          </cell>
          <cell r="AM317" t="str">
            <v>13</v>
          </cell>
          <cell r="AN317" t="str">
            <v>05</v>
          </cell>
          <cell r="AO317" t="str">
            <v>08</v>
          </cell>
          <cell r="AP317" t="str">
            <v>1976</v>
          </cell>
          <cell r="AQ317" t="str">
            <v>15</v>
          </cell>
          <cell r="AR317" t="str">
            <v>01</v>
          </cell>
          <cell r="AS317" t="str">
            <v>17</v>
          </cell>
          <cell r="AT317" t="str">
            <v>0001</v>
          </cell>
          <cell r="AU317">
            <v>1</v>
          </cell>
          <cell r="AV317">
            <v>3</v>
          </cell>
          <cell r="AW317" t="str">
            <v>LOS ALISOS</v>
          </cell>
          <cell r="AX317" t="str">
            <v>601</v>
          </cell>
          <cell r="AY317" t="str">
            <v/>
          </cell>
          <cell r="AZ317" t="str">
            <v/>
          </cell>
          <cell r="BA317" t="str">
            <v/>
          </cell>
          <cell r="BB317" t="str">
            <v/>
          </cell>
          <cell r="BC317" t="str">
            <v/>
          </cell>
          <cell r="BD317" t="str">
            <v/>
          </cell>
          <cell r="BE317" t="str">
            <v>URBANIZACION MICAELA BASTIDAS. A ALTURA DE SENCICO</v>
          </cell>
          <cell r="BF317">
            <v>0</v>
          </cell>
          <cell r="BH317">
            <v>2</v>
          </cell>
          <cell r="BI317">
            <v>0</v>
          </cell>
          <cell r="BJ317">
            <v>4</v>
          </cell>
          <cell r="BK317">
            <v>7</v>
          </cell>
          <cell r="BL317" t="str">
            <v/>
          </cell>
          <cell r="BM317" t="str">
            <v/>
          </cell>
          <cell r="BN317">
            <v>10</v>
          </cell>
          <cell r="BO317" t="str">
            <v/>
          </cell>
          <cell r="BP317" t="str">
            <v/>
          </cell>
          <cell r="BQ317">
            <v>0</v>
          </cell>
          <cell r="BR317" t="str">
            <v/>
          </cell>
          <cell r="BS317">
            <v>0</v>
          </cell>
          <cell r="BT317" t="str">
            <v/>
          </cell>
          <cell r="BU317" t="str">
            <v/>
          </cell>
          <cell r="BV317" t="str">
            <v/>
          </cell>
          <cell r="BW317" t="str">
            <v/>
          </cell>
          <cell r="BX317" t="str">
            <v/>
          </cell>
          <cell r="BY317" t="str">
            <v/>
          </cell>
          <cell r="BZ317" t="str">
            <v/>
          </cell>
          <cell r="CA317">
            <v>2</v>
          </cell>
          <cell r="CB317">
            <v>8</v>
          </cell>
          <cell r="CC317">
            <v>0</v>
          </cell>
          <cell r="CD317" t="str">
            <v/>
          </cell>
          <cell r="CE317" t="str">
            <v/>
          </cell>
          <cell r="CF317" t="str">
            <v/>
          </cell>
          <cell r="CG317" t="str">
            <v/>
          </cell>
          <cell r="CH317" t="str">
            <v/>
          </cell>
          <cell r="CI317" t="str">
            <v/>
          </cell>
          <cell r="CJ317" t="str">
            <v/>
          </cell>
          <cell r="CK317">
            <v>0</v>
          </cell>
          <cell r="CL317" t="str">
            <v/>
          </cell>
          <cell r="CN317" t="str">
            <v/>
          </cell>
          <cell r="CO317">
            <v>992198743</v>
          </cell>
          <cell r="CP317" t="str">
            <v/>
          </cell>
          <cell r="CQ317">
            <v>1</v>
          </cell>
          <cell r="CR317">
            <v>1</v>
          </cell>
          <cell r="CS317">
            <v>1</v>
          </cell>
          <cell r="CT317" t="str">
            <v xml:space="preserve">MIRIAM LEON ALVARADO </v>
          </cell>
          <cell r="CU317" t="str">
            <v>HERMANA</v>
          </cell>
          <cell r="CV317" t="str">
            <v/>
          </cell>
          <cell r="CW317" t="str">
            <v>1</v>
          </cell>
          <cell r="CX317" t="str">
            <v>1</v>
          </cell>
          <cell r="CY317" t="str">
            <v>1</v>
          </cell>
          <cell r="CZ317" t="str">
            <v/>
          </cell>
          <cell r="DA317" t="str">
            <v/>
          </cell>
          <cell r="DB317" t="str">
            <v/>
          </cell>
          <cell r="DL317">
            <v>2</v>
          </cell>
          <cell r="DM317" t="str">
            <v/>
          </cell>
          <cell r="DN317">
            <v>1</v>
          </cell>
          <cell r="DO317" t="str">
            <v/>
          </cell>
          <cell r="DP317">
            <v>2</v>
          </cell>
          <cell r="DQ317">
            <v>0</v>
          </cell>
          <cell r="DR317">
            <v>0</v>
          </cell>
          <cell r="DS317">
            <v>3</v>
          </cell>
          <cell r="DT317">
            <v>3</v>
          </cell>
          <cell r="DU317" t="str">
            <v/>
          </cell>
          <cell r="DV317" t="str">
            <v/>
          </cell>
          <cell r="DW317" t="str">
            <v/>
          </cell>
          <cell r="DX317" t="str">
            <v/>
          </cell>
          <cell r="DY317" t="str">
            <v/>
          </cell>
          <cell r="DZ317" t="str">
            <v/>
          </cell>
          <cell r="EA317" t="str">
            <v/>
          </cell>
          <cell r="EB317" t="str">
            <v/>
          </cell>
          <cell r="EC317" t="str">
            <v/>
          </cell>
          <cell r="ED317" t="str">
            <v/>
          </cell>
          <cell r="EE317" t="str">
            <v/>
          </cell>
          <cell r="EF317" t="str">
            <v/>
          </cell>
          <cell r="EG317" t="str">
            <v/>
          </cell>
          <cell r="EH317" t="str">
            <v/>
          </cell>
          <cell r="EI317" t="str">
            <v/>
          </cell>
          <cell r="EJ317" t="str">
            <v/>
          </cell>
          <cell r="EK317" t="str">
            <v/>
          </cell>
          <cell r="EL317" t="str">
            <v/>
          </cell>
          <cell r="EM317" t="str">
            <v>15</v>
          </cell>
          <cell r="EN317" t="str">
            <v>01</v>
          </cell>
          <cell r="EO317" t="str">
            <v>17</v>
          </cell>
          <cell r="EP317" t="str">
            <v>0001</v>
          </cell>
          <cell r="ER317" t="str">
            <v>40 a 49 años</v>
          </cell>
          <cell r="ES317" t="str">
            <v>1501</v>
          </cell>
          <cell r="ET317" t="str">
            <v>1501170001</v>
          </cell>
          <cell r="EU317" t="str">
            <v>150117</v>
          </cell>
          <cell r="EV317" t="str">
            <v>150117</v>
          </cell>
          <cell r="EW317" t="b">
            <v>1</v>
          </cell>
          <cell r="EX317" t="str">
            <v>MAM - LOS OLIVOS</v>
          </cell>
          <cell r="EY317">
            <v>2</v>
          </cell>
          <cell r="EZ317" t="str">
            <v>150113</v>
          </cell>
          <cell r="FA317" t="str">
            <v>1501170001</v>
          </cell>
          <cell r="FB317" t="str">
            <v/>
          </cell>
          <cell r="FC317" t="str">
            <v>1501170001</v>
          </cell>
          <cell r="FD317" t="str">
            <v>JESUS MARIA</v>
          </cell>
          <cell r="FE317" t="str">
            <v>LAS PALMERAS</v>
          </cell>
          <cell r="FF317" t="e">
            <v>#N/A</v>
          </cell>
          <cell r="FG317" t="str">
            <v>LAS PALMERAS</v>
          </cell>
          <cell r="FH317" t="str">
            <v>08115971</v>
          </cell>
          <cell r="FI317">
            <v>0</v>
          </cell>
          <cell r="FJ317" t="str">
            <v>COMISARIA SOL DE ORO</v>
          </cell>
          <cell r="FK317">
            <v>0</v>
          </cell>
          <cell r="FL317" t="str">
            <v>RUIZ</v>
          </cell>
          <cell r="FM317">
            <v>0</v>
          </cell>
          <cell r="FN317" t="str">
            <v>CONTRERAS</v>
          </cell>
          <cell r="FO317">
            <v>0</v>
          </cell>
          <cell r="FP317" t="str">
            <v>CARMEN MARIA</v>
          </cell>
          <cell r="FQ317">
            <v>0</v>
          </cell>
          <cell r="FR317" t="str">
            <v>06816856</v>
          </cell>
          <cell r="FS317" t="str">
            <v>LEON</v>
          </cell>
          <cell r="FT317" t="str">
            <v>ALVARADO</v>
          </cell>
          <cell r="FU317" t="str">
            <v>JEANET GRACIELA</v>
          </cell>
          <cell r="FV317" t="str">
            <v>05</v>
          </cell>
          <cell r="FW317" t="str">
            <v>08</v>
          </cell>
          <cell r="FX317" t="str">
            <v>1976</v>
          </cell>
          <cell r="FY317">
            <v>0</v>
          </cell>
          <cell r="FZ317">
            <v>0</v>
          </cell>
          <cell r="GA317">
            <v>0</v>
          </cell>
          <cell r="GB317">
            <v>0</v>
          </cell>
          <cell r="GC317">
            <v>0</v>
          </cell>
          <cell r="GD317">
            <v>0</v>
          </cell>
          <cell r="GE317">
            <v>0</v>
          </cell>
          <cell r="GF317">
            <v>0</v>
          </cell>
          <cell r="GG317">
            <v>0</v>
          </cell>
          <cell r="GH317">
            <v>0</v>
          </cell>
          <cell r="GI317">
            <v>0</v>
          </cell>
        </row>
        <row r="318">
          <cell r="F318">
            <v>55026</v>
          </cell>
          <cell r="G318" t="str">
            <v>COMISARIA ANCON</v>
          </cell>
          <cell r="H318">
            <v>7</v>
          </cell>
          <cell r="I318" t="str">
            <v>A-1307</v>
          </cell>
          <cell r="J318" t="str">
            <v>G</v>
          </cell>
          <cell r="K318">
            <v>0</v>
          </cell>
          <cell r="L318" t="str">
            <v>21</v>
          </cell>
          <cell r="M318" t="str">
            <v>01</v>
          </cell>
          <cell r="N318" t="str">
            <v>2026</v>
          </cell>
          <cell r="O318" t="str">
            <v>41553071</v>
          </cell>
          <cell r="P318" t="str">
            <v>MORALES</v>
          </cell>
          <cell r="Q318" t="str">
            <v>CERNA</v>
          </cell>
          <cell r="R318" t="str">
            <v>YSABEL</v>
          </cell>
          <cell r="S318">
            <v>1</v>
          </cell>
          <cell r="T318">
            <v>0</v>
          </cell>
          <cell r="U318" t="str">
            <v/>
          </cell>
          <cell r="V318" t="str">
            <v/>
          </cell>
          <cell r="W318" t="str">
            <v/>
          </cell>
          <cell r="X318">
            <v>1</v>
          </cell>
          <cell r="Y318">
            <v>2</v>
          </cell>
          <cell r="Z318" t="str">
            <v>COMISARIA ANCON</v>
          </cell>
          <cell r="AA318">
            <v>1</v>
          </cell>
          <cell r="AB318">
            <v>1</v>
          </cell>
          <cell r="AC318" t="str">
            <v>05350284</v>
          </cell>
          <cell r="AD318">
            <v>1</v>
          </cell>
          <cell r="AE318" t="str">
            <v/>
          </cell>
          <cell r="AF318" t="str">
            <v/>
          </cell>
          <cell r="AG318" t="str">
            <v>RENGIFO</v>
          </cell>
          <cell r="AH318" t="str">
            <v>TORRES</v>
          </cell>
          <cell r="AI318" t="str">
            <v>LLENY</v>
          </cell>
          <cell r="AJ318">
            <v>53</v>
          </cell>
          <cell r="AK318" t="str">
            <v>16</v>
          </cell>
          <cell r="AL318" t="str">
            <v>02</v>
          </cell>
          <cell r="AM318" t="str">
            <v>06</v>
          </cell>
          <cell r="AN318" t="str">
            <v>21</v>
          </cell>
          <cell r="AO318" t="str">
            <v>02</v>
          </cell>
          <cell r="AP318" t="str">
            <v>1972</v>
          </cell>
          <cell r="AQ318" t="str">
            <v>15</v>
          </cell>
          <cell r="AR318" t="str">
            <v>01</v>
          </cell>
          <cell r="AS318" t="str">
            <v>02</v>
          </cell>
          <cell r="AT318" t="str">
            <v>0001</v>
          </cell>
          <cell r="AU318">
            <v>1</v>
          </cell>
          <cell r="AV318">
            <v>5</v>
          </cell>
          <cell r="AW318" t="str">
            <v>AA.HH LOS ROSALES</v>
          </cell>
          <cell r="AX318" t="str">
            <v/>
          </cell>
          <cell r="AY318" t="str">
            <v/>
          </cell>
          <cell r="AZ318" t="str">
            <v/>
          </cell>
          <cell r="BA318" t="str">
            <v/>
          </cell>
          <cell r="BB318" t="str">
            <v>H-7</v>
          </cell>
          <cell r="BC318" t="str">
            <v>7</v>
          </cell>
          <cell r="BD318" t="str">
            <v/>
          </cell>
          <cell r="BE318" t="str">
            <v>POR LA CATOLICA</v>
          </cell>
          <cell r="BF318">
            <v>0</v>
          </cell>
          <cell r="BH318">
            <v>1</v>
          </cell>
          <cell r="BI318">
            <v>1</v>
          </cell>
          <cell r="BJ318">
            <v>1</v>
          </cell>
          <cell r="BK318">
            <v>7</v>
          </cell>
          <cell r="BL318" t="str">
            <v/>
          </cell>
          <cell r="BM318" t="str">
            <v/>
          </cell>
          <cell r="BN318">
            <v>10</v>
          </cell>
          <cell r="BO318" t="str">
            <v/>
          </cell>
          <cell r="BP318" t="str">
            <v/>
          </cell>
          <cell r="BQ318">
            <v>1</v>
          </cell>
          <cell r="BR318">
            <v>0</v>
          </cell>
          <cell r="BS318">
            <v>0</v>
          </cell>
          <cell r="BT318" t="str">
            <v/>
          </cell>
          <cell r="BU318" t="str">
            <v/>
          </cell>
          <cell r="BV318" t="str">
            <v/>
          </cell>
          <cell r="BW318" t="str">
            <v/>
          </cell>
          <cell r="BX318" t="str">
            <v/>
          </cell>
          <cell r="BY318" t="str">
            <v/>
          </cell>
          <cell r="BZ318" t="str">
            <v/>
          </cell>
          <cell r="CA318">
            <v>2</v>
          </cell>
          <cell r="CB318">
            <v>6</v>
          </cell>
          <cell r="CC318">
            <v>0</v>
          </cell>
          <cell r="CD318" t="str">
            <v/>
          </cell>
          <cell r="CE318" t="str">
            <v/>
          </cell>
          <cell r="CF318" t="str">
            <v/>
          </cell>
          <cell r="CG318" t="str">
            <v/>
          </cell>
          <cell r="CH318" t="str">
            <v/>
          </cell>
          <cell r="CI318" t="str">
            <v/>
          </cell>
          <cell r="CJ318" t="str">
            <v/>
          </cell>
          <cell r="CK318">
            <v>1</v>
          </cell>
          <cell r="CL318">
            <v>35</v>
          </cell>
          <cell r="CM318" t="str">
            <v>VENDE COMIDA</v>
          </cell>
          <cell r="CN318" t="str">
            <v/>
          </cell>
          <cell r="CO318">
            <v>923169602</v>
          </cell>
          <cell r="CP318" t="str">
            <v/>
          </cell>
          <cell r="CQ318">
            <v>1</v>
          </cell>
          <cell r="CR318">
            <v>1</v>
          </cell>
          <cell r="CS318">
            <v>1</v>
          </cell>
          <cell r="CT318" t="str">
            <v>ELVIS JHONATAN BLANCH RENGIFO</v>
          </cell>
          <cell r="CU318" t="str">
            <v>HIJO</v>
          </cell>
          <cell r="CV318" t="str">
            <v/>
          </cell>
          <cell r="CW318" t="str">
            <v/>
          </cell>
          <cell r="CX318" t="str">
            <v>1</v>
          </cell>
          <cell r="CY318" t="str">
            <v/>
          </cell>
          <cell r="CZ318" t="str">
            <v/>
          </cell>
          <cell r="DA318" t="str">
            <v/>
          </cell>
          <cell r="DB318" t="str">
            <v/>
          </cell>
          <cell r="DL318">
            <v>2</v>
          </cell>
          <cell r="DM318" t="str">
            <v/>
          </cell>
          <cell r="DN318">
            <v>1</v>
          </cell>
          <cell r="DO318" t="str">
            <v/>
          </cell>
          <cell r="DP318">
            <v>2</v>
          </cell>
          <cell r="DQ318">
            <v>1</v>
          </cell>
          <cell r="DR318" t="str">
            <v/>
          </cell>
          <cell r="DS318">
            <v>3</v>
          </cell>
          <cell r="DT318">
            <v>5</v>
          </cell>
          <cell r="DU318" t="str">
            <v/>
          </cell>
          <cell r="DV318" t="str">
            <v/>
          </cell>
          <cell r="DW318" t="str">
            <v/>
          </cell>
          <cell r="DX318" t="str">
            <v/>
          </cell>
          <cell r="DY318" t="str">
            <v/>
          </cell>
          <cell r="DZ318" t="str">
            <v/>
          </cell>
          <cell r="EA318" t="str">
            <v/>
          </cell>
          <cell r="EB318" t="str">
            <v/>
          </cell>
          <cell r="EC318" t="str">
            <v/>
          </cell>
          <cell r="ED318" t="str">
            <v/>
          </cell>
          <cell r="EE318" t="str">
            <v/>
          </cell>
          <cell r="EF318" t="str">
            <v/>
          </cell>
          <cell r="EG318" t="str">
            <v/>
          </cell>
          <cell r="EH318" t="str">
            <v/>
          </cell>
          <cell r="EI318" t="str">
            <v/>
          </cell>
          <cell r="EJ318" t="str">
            <v/>
          </cell>
          <cell r="EK318" t="str">
            <v/>
          </cell>
          <cell r="EL318" t="str">
            <v/>
          </cell>
          <cell r="EM318" t="str">
            <v>15</v>
          </cell>
          <cell r="EN318" t="str">
            <v>01</v>
          </cell>
          <cell r="EO318" t="str">
            <v>02</v>
          </cell>
          <cell r="EP318" t="str">
            <v>0001</v>
          </cell>
          <cell r="ER318" t="str">
            <v>50 a 59 años</v>
          </cell>
          <cell r="ES318" t="str">
            <v>1501</v>
          </cell>
          <cell r="ET318" t="str">
            <v>1501020001</v>
          </cell>
          <cell r="EU318" t="str">
            <v>150102</v>
          </cell>
          <cell r="EV318" t="str">
            <v>150102</v>
          </cell>
          <cell r="EW318" t="b">
            <v>1</v>
          </cell>
          <cell r="EX318" t="str">
            <v>MAM - ANCON</v>
          </cell>
          <cell r="EY318">
            <v>2</v>
          </cell>
          <cell r="EZ318" t="str">
            <v>160206</v>
          </cell>
          <cell r="FA318" t="str">
            <v>1501020001</v>
          </cell>
          <cell r="FB318" t="str">
            <v/>
          </cell>
          <cell r="FC318" t="str">
            <v>1501020001</v>
          </cell>
          <cell r="FD318" t="str">
            <v>LAGUNAS</v>
          </cell>
          <cell r="FE318" t="str">
            <v>ANCON</v>
          </cell>
          <cell r="FF318" t="e">
            <v>#N/A</v>
          </cell>
          <cell r="FG318" t="str">
            <v>ANCON</v>
          </cell>
          <cell r="FH318" t="str">
            <v>41553071</v>
          </cell>
          <cell r="FI318">
            <v>0</v>
          </cell>
          <cell r="FJ318" t="str">
            <v>COMISARIA ANCON</v>
          </cell>
          <cell r="FK318">
            <v>0</v>
          </cell>
          <cell r="FL318" t="str">
            <v>MORALES</v>
          </cell>
          <cell r="FM318">
            <v>0</v>
          </cell>
          <cell r="FN318" t="str">
            <v>CERNA</v>
          </cell>
          <cell r="FO318">
            <v>0</v>
          </cell>
          <cell r="FP318" t="str">
            <v>YSABEL</v>
          </cell>
          <cell r="FQ318">
            <v>0</v>
          </cell>
          <cell r="FR318" t="str">
            <v>05350284</v>
          </cell>
          <cell r="FS318" t="str">
            <v>RENGIFO</v>
          </cell>
          <cell r="FT318" t="str">
            <v>TORRES</v>
          </cell>
          <cell r="FU318" t="str">
            <v>LLENY</v>
          </cell>
          <cell r="FV318" t="str">
            <v>21</v>
          </cell>
          <cell r="FW318" t="str">
            <v>02</v>
          </cell>
          <cell r="FX318" t="str">
            <v>1972</v>
          </cell>
          <cell r="FY318">
            <v>0</v>
          </cell>
          <cell r="FZ318">
            <v>0</v>
          </cell>
          <cell r="GA318">
            <v>0</v>
          </cell>
          <cell r="GB318">
            <v>0</v>
          </cell>
          <cell r="GC318">
            <v>0</v>
          </cell>
          <cell r="GD318">
            <v>0</v>
          </cell>
          <cell r="GE318">
            <v>0</v>
          </cell>
          <cell r="GF318">
            <v>0</v>
          </cell>
          <cell r="GG318">
            <v>0</v>
          </cell>
          <cell r="GH318">
            <v>0</v>
          </cell>
          <cell r="GI318">
            <v>0</v>
          </cell>
        </row>
        <row r="319">
          <cell r="F319">
            <v>55025</v>
          </cell>
          <cell r="G319" t="str">
            <v>COMISARIA AMARILIS</v>
          </cell>
          <cell r="H319">
            <v>11</v>
          </cell>
          <cell r="I319" t="str">
            <v>A-1307</v>
          </cell>
          <cell r="J319" t="str">
            <v>A</v>
          </cell>
          <cell r="K319">
            <v>0</v>
          </cell>
          <cell r="L319" t="str">
            <v>06</v>
          </cell>
          <cell r="M319" t="str">
            <v>01</v>
          </cell>
          <cell r="N319" t="str">
            <v>2026</v>
          </cell>
          <cell r="O319" t="str">
            <v>40981187</v>
          </cell>
          <cell r="P319" t="str">
            <v>SANTIAGO</v>
          </cell>
          <cell r="Q319" t="str">
            <v>MODESTO</v>
          </cell>
          <cell r="R319" t="str">
            <v>LUCIA</v>
          </cell>
          <cell r="S319">
            <v>1</v>
          </cell>
          <cell r="T319">
            <v>0</v>
          </cell>
          <cell r="U319" t="str">
            <v/>
          </cell>
          <cell r="V319" t="str">
            <v/>
          </cell>
          <cell r="W319" t="str">
            <v/>
          </cell>
          <cell r="X319">
            <v>1</v>
          </cell>
          <cell r="Y319">
            <v>2</v>
          </cell>
          <cell r="Z319" t="str">
            <v>COMISARIA AMARILIS</v>
          </cell>
          <cell r="AA319">
            <v>1</v>
          </cell>
          <cell r="AB319">
            <v>1</v>
          </cell>
          <cell r="AC319" t="str">
            <v>43813396</v>
          </cell>
          <cell r="AD319">
            <v>1</v>
          </cell>
          <cell r="AE319" t="str">
            <v/>
          </cell>
          <cell r="AF319" t="str">
            <v/>
          </cell>
          <cell r="AG319" t="str">
            <v>MELENDEZ</v>
          </cell>
          <cell r="AH319" t="str">
            <v>TALAVERANO</v>
          </cell>
          <cell r="AI319" t="str">
            <v>ROSITA</v>
          </cell>
          <cell r="AJ319">
            <v>39</v>
          </cell>
          <cell r="AK319" t="str">
            <v>19</v>
          </cell>
          <cell r="AL319" t="str">
            <v>03</v>
          </cell>
          <cell r="AM319" t="str">
            <v>07</v>
          </cell>
          <cell r="AN319" t="str">
            <v>25</v>
          </cell>
          <cell r="AO319" t="str">
            <v>03</v>
          </cell>
          <cell r="AP319" t="str">
            <v>1986</v>
          </cell>
          <cell r="AQ319" t="str">
            <v>10</v>
          </cell>
          <cell r="AR319" t="str">
            <v>01</v>
          </cell>
          <cell r="AS319" t="str">
            <v>02</v>
          </cell>
          <cell r="AT319" t="str">
            <v>0001</v>
          </cell>
          <cell r="AU319">
            <v>1</v>
          </cell>
          <cell r="AV319">
            <v>3</v>
          </cell>
          <cell r="AW319" t="str">
            <v>PORVENIR</v>
          </cell>
          <cell r="AX319" t="str">
            <v/>
          </cell>
          <cell r="AY319" t="str">
            <v/>
          </cell>
          <cell r="AZ319" t="str">
            <v/>
          </cell>
          <cell r="BA319" t="str">
            <v/>
          </cell>
          <cell r="BB319" t="str">
            <v>R</v>
          </cell>
          <cell r="BC319" t="str">
            <v>4</v>
          </cell>
          <cell r="BD319" t="str">
            <v/>
          </cell>
          <cell r="BE319" t="str">
            <v>LLICUA ALTA- AA.HH 25 DE ENERO</v>
          </cell>
          <cell r="BF319">
            <v>0</v>
          </cell>
          <cell r="BH319">
            <v>1</v>
          </cell>
          <cell r="BI319">
            <v>1</v>
          </cell>
          <cell r="BJ319">
            <v>1</v>
          </cell>
          <cell r="BK319">
            <v>7</v>
          </cell>
          <cell r="BL319" t="str">
            <v/>
          </cell>
          <cell r="BM319" t="str">
            <v/>
          </cell>
          <cell r="BN319">
            <v>10</v>
          </cell>
          <cell r="BO319" t="str">
            <v/>
          </cell>
          <cell r="BP319" t="str">
            <v/>
          </cell>
          <cell r="BQ319">
            <v>1</v>
          </cell>
          <cell r="BR319">
            <v>0</v>
          </cell>
          <cell r="BS319">
            <v>0</v>
          </cell>
          <cell r="BT319" t="str">
            <v/>
          </cell>
          <cell r="BU319" t="str">
            <v/>
          </cell>
          <cell r="BV319" t="str">
            <v/>
          </cell>
          <cell r="BW319" t="str">
            <v/>
          </cell>
          <cell r="BX319" t="str">
            <v/>
          </cell>
          <cell r="BY319" t="str">
            <v/>
          </cell>
          <cell r="BZ319" t="str">
            <v/>
          </cell>
          <cell r="CA319">
            <v>3</v>
          </cell>
          <cell r="CB319">
            <v>6</v>
          </cell>
          <cell r="CC319">
            <v>0</v>
          </cell>
          <cell r="CD319" t="str">
            <v/>
          </cell>
          <cell r="CE319" t="str">
            <v/>
          </cell>
          <cell r="CF319" t="str">
            <v/>
          </cell>
          <cell r="CG319" t="str">
            <v/>
          </cell>
          <cell r="CH319" t="str">
            <v/>
          </cell>
          <cell r="CI319" t="str">
            <v/>
          </cell>
          <cell r="CJ319" t="str">
            <v/>
          </cell>
          <cell r="CK319">
            <v>1</v>
          </cell>
          <cell r="CL319">
            <v>109</v>
          </cell>
          <cell r="CM319" t="str">
            <v>vende comida</v>
          </cell>
          <cell r="CN319" t="str">
            <v/>
          </cell>
          <cell r="CO319">
            <v>950838556</v>
          </cell>
          <cell r="CP319" t="str">
            <v>rositamelendeztalaverano@hotmail.com</v>
          </cell>
          <cell r="CQ319">
            <v>1</v>
          </cell>
          <cell r="CR319">
            <v>1</v>
          </cell>
          <cell r="CS319">
            <v>0</v>
          </cell>
          <cell r="DL319">
            <v>2</v>
          </cell>
          <cell r="DM319" t="str">
            <v/>
          </cell>
          <cell r="DN319">
            <v>1</v>
          </cell>
          <cell r="DO319">
            <v>1</v>
          </cell>
          <cell r="DP319">
            <v>2</v>
          </cell>
          <cell r="DQ319">
            <v>0</v>
          </cell>
          <cell r="DR319">
            <v>0</v>
          </cell>
          <cell r="DS319">
            <v>1</v>
          </cell>
          <cell r="DT319">
            <v>2</v>
          </cell>
          <cell r="DU319" t="str">
            <v/>
          </cell>
          <cell r="DV319" t="str">
            <v/>
          </cell>
          <cell r="DW319" t="str">
            <v/>
          </cell>
          <cell r="DX319" t="str">
            <v/>
          </cell>
          <cell r="DY319" t="str">
            <v/>
          </cell>
          <cell r="DZ319" t="str">
            <v/>
          </cell>
          <cell r="EA319" t="str">
            <v/>
          </cell>
          <cell r="EB319" t="str">
            <v/>
          </cell>
          <cell r="EC319" t="str">
            <v/>
          </cell>
          <cell r="ED319" t="str">
            <v/>
          </cell>
          <cell r="EE319" t="str">
            <v/>
          </cell>
          <cell r="EF319" t="str">
            <v/>
          </cell>
          <cell r="EG319" t="str">
            <v/>
          </cell>
          <cell r="EH319" t="str">
            <v/>
          </cell>
          <cell r="EI319" t="str">
            <v/>
          </cell>
          <cell r="EJ319" t="str">
            <v/>
          </cell>
          <cell r="EK319" t="str">
            <v/>
          </cell>
          <cell r="EL319" t="str">
            <v/>
          </cell>
          <cell r="EM319" t="str">
            <v>10</v>
          </cell>
          <cell r="EN319" t="str">
            <v>01</v>
          </cell>
          <cell r="EO319" t="str">
            <v>02</v>
          </cell>
          <cell r="EP319" t="str">
            <v>0001</v>
          </cell>
          <cell r="ER319" t="str">
            <v>30 a 39 años</v>
          </cell>
          <cell r="ES319" t="str">
            <v>10</v>
          </cell>
          <cell r="ET319" t="str">
            <v>1001020001</v>
          </cell>
          <cell r="EU319" t="str">
            <v>100102</v>
          </cell>
          <cell r="EV319" t="str">
            <v>100102</v>
          </cell>
          <cell r="EW319" t="b">
            <v>1</v>
          </cell>
          <cell r="EX319" t="str">
            <v>MAM - AMARILIS</v>
          </cell>
          <cell r="EY319">
            <v>2</v>
          </cell>
          <cell r="EZ319" t="str">
            <v>190307</v>
          </cell>
          <cell r="FA319" t="str">
            <v>1001020001</v>
          </cell>
          <cell r="FB319" t="str">
            <v/>
          </cell>
          <cell r="FC319" t="str">
            <v>1001020001</v>
          </cell>
          <cell r="FD319" t="str">
            <v>VILLA RICA</v>
          </cell>
          <cell r="FE319" t="str">
            <v>PAUCARBAMBA</v>
          </cell>
          <cell r="FF319" t="e">
            <v>#N/A</v>
          </cell>
          <cell r="FG319" t="str">
            <v>PAUCARBAMBA</v>
          </cell>
          <cell r="FH319" t="str">
            <v>40981187</v>
          </cell>
          <cell r="FI319">
            <v>0</v>
          </cell>
          <cell r="FJ319" t="str">
            <v>COMISARIA AMARILIS</v>
          </cell>
          <cell r="FK319">
            <v>0</v>
          </cell>
          <cell r="FL319" t="str">
            <v>SANTIAGO</v>
          </cell>
          <cell r="FM319">
            <v>0</v>
          </cell>
          <cell r="FN319" t="str">
            <v>MODESTO</v>
          </cell>
          <cell r="FO319">
            <v>0</v>
          </cell>
          <cell r="FP319" t="str">
            <v>LUCIA</v>
          </cell>
          <cell r="FQ319">
            <v>0</v>
          </cell>
          <cell r="FR319" t="str">
            <v>43813396</v>
          </cell>
          <cell r="FS319" t="str">
            <v>MELENDEZ</v>
          </cell>
          <cell r="FT319" t="str">
            <v>TALAVERANO</v>
          </cell>
          <cell r="FU319" t="str">
            <v>ROSITA</v>
          </cell>
          <cell r="FV319" t="str">
            <v>25</v>
          </cell>
          <cell r="FW319" t="str">
            <v>03</v>
          </cell>
          <cell r="FX319" t="str">
            <v>1986</v>
          </cell>
          <cell r="FY319">
            <v>0</v>
          </cell>
          <cell r="FZ319">
            <v>0</v>
          </cell>
          <cell r="GA319">
            <v>0</v>
          </cell>
          <cell r="GB319">
            <v>0</v>
          </cell>
          <cell r="GC319">
            <v>0</v>
          </cell>
          <cell r="GD319">
            <v>0</v>
          </cell>
          <cell r="GE319">
            <v>0</v>
          </cell>
          <cell r="GF319">
            <v>0</v>
          </cell>
          <cell r="GG319">
            <v>0</v>
          </cell>
          <cell r="GH319">
            <v>0</v>
          </cell>
          <cell r="GI319">
            <v>0</v>
          </cell>
        </row>
        <row r="320">
          <cell r="F320">
            <v>55024</v>
          </cell>
          <cell r="G320" t="str">
            <v>COMISARIA SOL DE ORO</v>
          </cell>
          <cell r="H320">
            <v>1</v>
          </cell>
          <cell r="I320" t="str">
            <v>A-1307</v>
          </cell>
          <cell r="J320" t="str">
            <v>G</v>
          </cell>
          <cell r="K320">
            <v>0</v>
          </cell>
          <cell r="L320" t="str">
            <v>01</v>
          </cell>
          <cell r="M320" t="str">
            <v>01</v>
          </cell>
          <cell r="N320" t="str">
            <v>2026</v>
          </cell>
          <cell r="O320" t="str">
            <v>08115971</v>
          </cell>
          <cell r="P320" t="str">
            <v>RUIZ</v>
          </cell>
          <cell r="Q320" t="str">
            <v>CONTRERAS</v>
          </cell>
          <cell r="R320" t="str">
            <v>CARMEN MARIA</v>
          </cell>
          <cell r="S320">
            <v>1</v>
          </cell>
          <cell r="T320">
            <v>0</v>
          </cell>
          <cell r="U320" t="str">
            <v/>
          </cell>
          <cell r="V320" t="str">
            <v/>
          </cell>
          <cell r="W320" t="str">
            <v/>
          </cell>
          <cell r="X320">
            <v>1</v>
          </cell>
          <cell r="Y320">
            <v>2</v>
          </cell>
          <cell r="Z320" t="str">
            <v>COMISARIA SOL DE ORO</v>
          </cell>
          <cell r="AA320">
            <v>1</v>
          </cell>
          <cell r="AB320">
            <v>1</v>
          </cell>
          <cell r="AC320" t="str">
            <v>71242740</v>
          </cell>
          <cell r="AD320">
            <v>1</v>
          </cell>
          <cell r="AE320" t="str">
            <v/>
          </cell>
          <cell r="AF320" t="str">
            <v/>
          </cell>
          <cell r="AG320" t="str">
            <v>CABRERA</v>
          </cell>
          <cell r="AH320" t="str">
            <v>MUÑOZ</v>
          </cell>
          <cell r="AI320" t="str">
            <v>STEPHANY ALESSANDRA</v>
          </cell>
          <cell r="AJ320">
            <v>27</v>
          </cell>
          <cell r="AK320" t="str">
            <v>15</v>
          </cell>
          <cell r="AL320" t="str">
            <v>01</v>
          </cell>
          <cell r="AM320" t="str">
            <v>01</v>
          </cell>
          <cell r="AN320" t="str">
            <v>22</v>
          </cell>
          <cell r="AO320" t="str">
            <v>08</v>
          </cell>
          <cell r="AP320" t="str">
            <v>1998</v>
          </cell>
          <cell r="AQ320" t="str">
            <v>15</v>
          </cell>
          <cell r="AR320" t="str">
            <v>01</v>
          </cell>
          <cell r="AS320" t="str">
            <v>17</v>
          </cell>
          <cell r="AT320" t="str">
            <v>0001</v>
          </cell>
          <cell r="AU320">
            <v>1</v>
          </cell>
          <cell r="AV320">
            <v>2</v>
          </cell>
          <cell r="AW320" t="str">
            <v>SOL DE ORO</v>
          </cell>
          <cell r="AX320" t="str">
            <v>7133</v>
          </cell>
          <cell r="AY320" t="str">
            <v/>
          </cell>
          <cell r="AZ320" t="str">
            <v/>
          </cell>
          <cell r="BA320" t="str">
            <v/>
          </cell>
          <cell r="BB320" t="str">
            <v/>
          </cell>
          <cell r="BC320" t="str">
            <v/>
          </cell>
          <cell r="BD320" t="str">
            <v/>
          </cell>
          <cell r="BE320" t="str">
            <v>ALTURA DE LA CUADRA 1 DE AV. ANGÉLICA GAMARRA</v>
          </cell>
          <cell r="BF320">
            <v>0</v>
          </cell>
          <cell r="BH320">
            <v>0</v>
          </cell>
          <cell r="BI320">
            <v>1</v>
          </cell>
          <cell r="BJ320">
            <v>1</v>
          </cell>
          <cell r="BK320">
            <v>7</v>
          </cell>
          <cell r="BL320" t="str">
            <v/>
          </cell>
          <cell r="BM320" t="str">
            <v/>
          </cell>
          <cell r="BN320">
            <v>10</v>
          </cell>
          <cell r="BO320" t="str">
            <v/>
          </cell>
          <cell r="BP320" t="str">
            <v/>
          </cell>
          <cell r="BQ320">
            <v>0</v>
          </cell>
          <cell r="BR320" t="str">
            <v/>
          </cell>
          <cell r="BS320">
            <v>0</v>
          </cell>
          <cell r="BT320" t="str">
            <v/>
          </cell>
          <cell r="BU320" t="str">
            <v/>
          </cell>
          <cell r="BV320" t="str">
            <v/>
          </cell>
          <cell r="BW320" t="str">
            <v/>
          </cell>
          <cell r="BX320" t="str">
            <v/>
          </cell>
          <cell r="BY320" t="str">
            <v/>
          </cell>
          <cell r="BZ320" t="str">
            <v/>
          </cell>
          <cell r="CA320">
            <v>2</v>
          </cell>
          <cell r="CB320">
            <v>8</v>
          </cell>
          <cell r="CC320">
            <v>0</v>
          </cell>
          <cell r="CD320" t="str">
            <v/>
          </cell>
          <cell r="CE320" t="str">
            <v/>
          </cell>
          <cell r="CF320" t="str">
            <v/>
          </cell>
          <cell r="CG320" t="str">
            <v/>
          </cell>
          <cell r="CH320" t="str">
            <v/>
          </cell>
          <cell r="CI320" t="str">
            <v/>
          </cell>
          <cell r="CJ320" t="str">
            <v/>
          </cell>
          <cell r="CK320">
            <v>0</v>
          </cell>
          <cell r="CL320" t="str">
            <v/>
          </cell>
          <cell r="CN320" t="str">
            <v/>
          </cell>
          <cell r="CO320">
            <v>920179346</v>
          </cell>
          <cell r="CP320" t="str">
            <v/>
          </cell>
          <cell r="CQ320">
            <v>1</v>
          </cell>
          <cell r="CR320">
            <v>1</v>
          </cell>
          <cell r="CS320">
            <v>1</v>
          </cell>
          <cell r="CT320" t="str">
            <v>GABRIELA MUÑOZ</v>
          </cell>
          <cell r="CU320" t="str">
            <v>MAMÁ</v>
          </cell>
          <cell r="CV320" t="str">
            <v/>
          </cell>
          <cell r="CW320" t="str">
            <v/>
          </cell>
          <cell r="CX320" t="str">
            <v>1</v>
          </cell>
          <cell r="CY320" t="str">
            <v>1</v>
          </cell>
          <cell r="CZ320" t="str">
            <v/>
          </cell>
          <cell r="DA320" t="str">
            <v/>
          </cell>
          <cell r="DB320" t="str">
            <v/>
          </cell>
          <cell r="DL320">
            <v>2</v>
          </cell>
          <cell r="DM320" t="str">
            <v/>
          </cell>
          <cell r="DN320">
            <v>1</v>
          </cell>
          <cell r="DO320" t="str">
            <v/>
          </cell>
          <cell r="DP320">
            <v>1</v>
          </cell>
          <cell r="DQ320">
            <v>0</v>
          </cell>
          <cell r="DR320">
            <v>0</v>
          </cell>
          <cell r="DS320">
            <v>3</v>
          </cell>
          <cell r="DT320">
            <v>3</v>
          </cell>
          <cell r="DU320" t="str">
            <v/>
          </cell>
          <cell r="DV320" t="str">
            <v/>
          </cell>
          <cell r="DW320" t="str">
            <v/>
          </cell>
          <cell r="DX320" t="str">
            <v/>
          </cell>
          <cell r="DY320" t="str">
            <v/>
          </cell>
          <cell r="DZ320" t="str">
            <v/>
          </cell>
          <cell r="EA320" t="str">
            <v/>
          </cell>
          <cell r="EB320" t="str">
            <v/>
          </cell>
          <cell r="EC320" t="str">
            <v/>
          </cell>
          <cell r="ED320" t="str">
            <v/>
          </cell>
          <cell r="EE320" t="str">
            <v/>
          </cell>
          <cell r="EF320" t="str">
            <v/>
          </cell>
          <cell r="EG320" t="str">
            <v/>
          </cell>
          <cell r="EH320" t="str">
            <v/>
          </cell>
          <cell r="EI320" t="str">
            <v/>
          </cell>
          <cell r="EJ320" t="str">
            <v/>
          </cell>
          <cell r="EK320" t="str">
            <v/>
          </cell>
          <cell r="EL320" t="str">
            <v/>
          </cell>
          <cell r="EM320" t="str">
            <v>15</v>
          </cell>
          <cell r="EN320" t="str">
            <v>01</v>
          </cell>
          <cell r="EO320" t="str">
            <v>17</v>
          </cell>
          <cell r="EP320" t="str">
            <v>0001</v>
          </cell>
          <cell r="ER320" t="str">
            <v>18 a 29 años</v>
          </cell>
          <cell r="ES320" t="str">
            <v>1501</v>
          </cell>
          <cell r="ET320" t="str">
            <v>1501170001</v>
          </cell>
          <cell r="EU320" t="str">
            <v>150117</v>
          </cell>
          <cell r="EV320" t="str">
            <v>150117</v>
          </cell>
          <cell r="EW320" t="b">
            <v>1</v>
          </cell>
          <cell r="EX320" t="str">
            <v>MAM - LOS OLIVOS</v>
          </cell>
          <cell r="EY320">
            <v>1</v>
          </cell>
          <cell r="EZ320" t="str">
            <v>150101</v>
          </cell>
          <cell r="FA320" t="str">
            <v>1501170001</v>
          </cell>
          <cell r="FB320" t="str">
            <v/>
          </cell>
          <cell r="FC320" t="str">
            <v>1501170001</v>
          </cell>
          <cell r="FD320" t="str">
            <v>LIMA</v>
          </cell>
          <cell r="FE320" t="str">
            <v>LAS PALMERAS</v>
          </cell>
          <cell r="FF320" t="e">
            <v>#N/A</v>
          </cell>
          <cell r="FG320" t="str">
            <v>LAS PALMERAS</v>
          </cell>
          <cell r="FH320" t="str">
            <v>08115971</v>
          </cell>
          <cell r="FI320">
            <v>0</v>
          </cell>
          <cell r="FJ320" t="str">
            <v>COMISARIA SOL DE ORO</v>
          </cell>
          <cell r="FK320">
            <v>0</v>
          </cell>
          <cell r="FL320" t="str">
            <v>RUIZ</v>
          </cell>
          <cell r="FM320">
            <v>0</v>
          </cell>
          <cell r="FN320" t="str">
            <v>CONTRERAS</v>
          </cell>
          <cell r="FO320">
            <v>0</v>
          </cell>
          <cell r="FP320" t="str">
            <v>CARMEN MARIA</v>
          </cell>
          <cell r="FQ320">
            <v>0</v>
          </cell>
          <cell r="FR320" t="str">
            <v>71242740</v>
          </cell>
          <cell r="FS320" t="str">
            <v>CABRERA</v>
          </cell>
          <cell r="FT320" t="str">
            <v>MUÑOZ</v>
          </cell>
          <cell r="FU320" t="str">
            <v>STEPHANY ALESSANDRA</v>
          </cell>
          <cell r="FV320" t="str">
            <v>22</v>
          </cell>
          <cell r="FW320" t="str">
            <v>08</v>
          </cell>
          <cell r="FX320" t="str">
            <v>1998</v>
          </cell>
          <cell r="FY320">
            <v>0</v>
          </cell>
          <cell r="FZ320">
            <v>0</v>
          </cell>
          <cell r="GA320">
            <v>0</v>
          </cell>
          <cell r="GB320">
            <v>0</v>
          </cell>
          <cell r="GC320">
            <v>0</v>
          </cell>
          <cell r="GD320">
            <v>0</v>
          </cell>
          <cell r="GE320">
            <v>0</v>
          </cell>
          <cell r="GF320">
            <v>0</v>
          </cell>
          <cell r="GG320">
            <v>0</v>
          </cell>
          <cell r="GH320">
            <v>0</v>
          </cell>
          <cell r="GI320">
            <v>0</v>
          </cell>
        </row>
        <row r="321">
          <cell r="F321">
            <v>55023</v>
          </cell>
          <cell r="G321" t="str">
            <v>COMISARIA ANCON</v>
          </cell>
          <cell r="H321">
            <v>6</v>
          </cell>
          <cell r="I321" t="str">
            <v>A-1307</v>
          </cell>
          <cell r="J321" t="str">
            <v>G</v>
          </cell>
          <cell r="K321">
            <v>0</v>
          </cell>
          <cell r="L321" t="str">
            <v>20</v>
          </cell>
          <cell r="M321" t="str">
            <v>01</v>
          </cell>
          <cell r="N321" t="str">
            <v>2026</v>
          </cell>
          <cell r="O321" t="str">
            <v>41553071</v>
          </cell>
          <cell r="P321" t="str">
            <v>MORALES</v>
          </cell>
          <cell r="Q321" t="str">
            <v>CERNA</v>
          </cell>
          <cell r="R321" t="str">
            <v>YSABEL</v>
          </cell>
          <cell r="S321">
            <v>1</v>
          </cell>
          <cell r="T321">
            <v>0</v>
          </cell>
          <cell r="U321" t="str">
            <v/>
          </cell>
          <cell r="V321" t="str">
            <v/>
          </cell>
          <cell r="W321" t="str">
            <v/>
          </cell>
          <cell r="X321">
            <v>1</v>
          </cell>
          <cell r="Y321">
            <v>2</v>
          </cell>
          <cell r="Z321" t="str">
            <v>comisaria ancon</v>
          </cell>
          <cell r="AA321">
            <v>1</v>
          </cell>
          <cell r="AB321">
            <v>1</v>
          </cell>
          <cell r="AC321" t="str">
            <v>77595911</v>
          </cell>
          <cell r="AD321">
            <v>1</v>
          </cell>
          <cell r="AE321" t="str">
            <v/>
          </cell>
          <cell r="AF321" t="str">
            <v/>
          </cell>
          <cell r="AG321" t="str">
            <v>bonilla</v>
          </cell>
          <cell r="AH321" t="str">
            <v>pozada</v>
          </cell>
          <cell r="AI321" t="str">
            <v>alexia valentina</v>
          </cell>
          <cell r="AJ321">
            <v>21</v>
          </cell>
          <cell r="AK321" t="str">
            <v>15</v>
          </cell>
          <cell r="AL321" t="str">
            <v>01</v>
          </cell>
          <cell r="AM321" t="str">
            <v>25</v>
          </cell>
          <cell r="AN321" t="str">
            <v>06</v>
          </cell>
          <cell r="AO321" t="str">
            <v>08</v>
          </cell>
          <cell r="AP321" t="str">
            <v>2004</v>
          </cell>
          <cell r="AQ321" t="str">
            <v>15</v>
          </cell>
          <cell r="AR321" t="str">
            <v>01</v>
          </cell>
          <cell r="AS321" t="str">
            <v>02</v>
          </cell>
          <cell r="AT321" t="str">
            <v>0001</v>
          </cell>
          <cell r="AU321">
            <v>1</v>
          </cell>
          <cell r="AV321">
            <v>1</v>
          </cell>
          <cell r="AW321" t="str">
            <v>JOSE BALTA</v>
          </cell>
          <cell r="AX321" t="str">
            <v>146</v>
          </cell>
          <cell r="AY321" t="str">
            <v/>
          </cell>
          <cell r="AZ321" t="str">
            <v/>
          </cell>
          <cell r="BA321" t="str">
            <v>1</v>
          </cell>
          <cell r="BB321" t="str">
            <v/>
          </cell>
          <cell r="BC321" t="str">
            <v/>
          </cell>
          <cell r="BD321" t="str">
            <v/>
          </cell>
          <cell r="BE321" t="str">
            <v>BALNEARIO DE ANCON PRIMERA ENTRADA DE LA PLAYA EL CASINO CASA DE DOS PISOS</v>
          </cell>
          <cell r="BF321">
            <v>0</v>
          </cell>
          <cell r="BH321">
            <v>0</v>
          </cell>
          <cell r="BI321">
            <v>1</v>
          </cell>
          <cell r="BJ321">
            <v>1</v>
          </cell>
          <cell r="BK321">
            <v>7</v>
          </cell>
          <cell r="BL321" t="str">
            <v/>
          </cell>
          <cell r="BM321" t="str">
            <v/>
          </cell>
          <cell r="BN321">
            <v>10</v>
          </cell>
          <cell r="BO321" t="str">
            <v/>
          </cell>
          <cell r="BP321" t="str">
            <v/>
          </cell>
          <cell r="BQ321">
            <v>1</v>
          </cell>
          <cell r="BR321">
            <v>0</v>
          </cell>
          <cell r="BS321">
            <v>0</v>
          </cell>
          <cell r="BT321" t="str">
            <v/>
          </cell>
          <cell r="BU321" t="str">
            <v/>
          </cell>
          <cell r="BV321" t="str">
            <v/>
          </cell>
          <cell r="BW321" t="str">
            <v/>
          </cell>
          <cell r="BX321" t="str">
            <v/>
          </cell>
          <cell r="BY321" t="str">
            <v/>
          </cell>
          <cell r="BZ321" t="str">
            <v/>
          </cell>
          <cell r="CA321">
            <v>1</v>
          </cell>
          <cell r="CB321">
            <v>6</v>
          </cell>
          <cell r="CC321">
            <v>0</v>
          </cell>
          <cell r="CD321" t="str">
            <v/>
          </cell>
          <cell r="CE321" t="str">
            <v/>
          </cell>
          <cell r="CF321" t="str">
            <v/>
          </cell>
          <cell r="CG321" t="str">
            <v/>
          </cell>
          <cell r="CH321" t="str">
            <v/>
          </cell>
          <cell r="CI321" t="str">
            <v/>
          </cell>
          <cell r="CJ321" t="str">
            <v/>
          </cell>
          <cell r="CK321">
            <v>0</v>
          </cell>
          <cell r="CL321" t="str">
            <v/>
          </cell>
          <cell r="CN321" t="str">
            <v/>
          </cell>
          <cell r="CO321">
            <v>922333777</v>
          </cell>
          <cell r="CP321" t="str">
            <v>alexiabonillapozada@gmail.com</v>
          </cell>
          <cell r="CQ321">
            <v>1</v>
          </cell>
          <cell r="CR321">
            <v>1</v>
          </cell>
          <cell r="CS321">
            <v>1</v>
          </cell>
          <cell r="CT321" t="str">
            <v xml:space="preserve">MIRTHA MILAGROS POZADA FLORES	</v>
          </cell>
          <cell r="CU321" t="str">
            <v>MADRE</v>
          </cell>
          <cell r="CV321" t="str">
            <v/>
          </cell>
          <cell r="CW321" t="str">
            <v/>
          </cell>
          <cell r="CX321" t="str">
            <v>1</v>
          </cell>
          <cell r="CY321" t="str">
            <v/>
          </cell>
          <cell r="CZ321" t="str">
            <v/>
          </cell>
          <cell r="DA321" t="str">
            <v/>
          </cell>
          <cell r="DB321" t="str">
            <v/>
          </cell>
          <cell r="DL321">
            <v>2</v>
          </cell>
          <cell r="DM321" t="str">
            <v/>
          </cell>
          <cell r="DN321">
            <v>1</v>
          </cell>
          <cell r="DO321" t="str">
            <v/>
          </cell>
          <cell r="DP321">
            <v>2</v>
          </cell>
          <cell r="DQ321">
            <v>0</v>
          </cell>
          <cell r="DR321">
            <v>0</v>
          </cell>
          <cell r="DS321">
            <v>3</v>
          </cell>
          <cell r="DT321">
            <v>3</v>
          </cell>
          <cell r="DU321" t="str">
            <v/>
          </cell>
          <cell r="DV321" t="str">
            <v/>
          </cell>
          <cell r="DW321" t="str">
            <v/>
          </cell>
          <cell r="DX321" t="str">
            <v/>
          </cell>
          <cell r="DY321" t="str">
            <v/>
          </cell>
          <cell r="DZ321" t="str">
            <v/>
          </cell>
          <cell r="EA321" t="str">
            <v/>
          </cell>
          <cell r="EB321" t="str">
            <v/>
          </cell>
          <cell r="EC321" t="str">
            <v/>
          </cell>
          <cell r="ED321" t="str">
            <v/>
          </cell>
          <cell r="EE321" t="str">
            <v/>
          </cell>
          <cell r="EF321" t="str">
            <v/>
          </cell>
          <cell r="EG321" t="str">
            <v/>
          </cell>
          <cell r="EH321" t="str">
            <v/>
          </cell>
          <cell r="EI321" t="str">
            <v/>
          </cell>
          <cell r="EJ321" t="str">
            <v/>
          </cell>
          <cell r="EK321" t="str">
            <v/>
          </cell>
          <cell r="EL321" t="str">
            <v/>
          </cell>
          <cell r="EM321" t="str">
            <v>15</v>
          </cell>
          <cell r="EN321" t="str">
            <v>01</v>
          </cell>
          <cell r="EO321" t="str">
            <v>02</v>
          </cell>
          <cell r="EP321" t="str">
            <v>0001</v>
          </cell>
          <cell r="ER321" t="str">
            <v>18 a 29 años</v>
          </cell>
          <cell r="ES321" t="str">
            <v>1501</v>
          </cell>
          <cell r="ET321" t="str">
            <v>1501020001</v>
          </cell>
          <cell r="EU321" t="str">
            <v>150102</v>
          </cell>
          <cell r="EV321" t="str">
            <v>150102</v>
          </cell>
          <cell r="EW321" t="b">
            <v>1</v>
          </cell>
          <cell r="EX321" t="str">
            <v>MAM - ANCON</v>
          </cell>
          <cell r="EY321">
            <v>1</v>
          </cell>
          <cell r="EZ321" t="str">
            <v>150125</v>
          </cell>
          <cell r="FA321" t="str">
            <v>1501020001</v>
          </cell>
          <cell r="FB321" t="str">
            <v/>
          </cell>
          <cell r="FC321" t="str">
            <v>1501020001</v>
          </cell>
          <cell r="FD321" t="str">
            <v>PUENTE PIEDRA</v>
          </cell>
          <cell r="FE321" t="str">
            <v>ANCON</v>
          </cell>
          <cell r="FF321" t="e">
            <v>#N/A</v>
          </cell>
          <cell r="FG321" t="str">
            <v>ANCON</v>
          </cell>
          <cell r="FH321" t="str">
            <v>41553071</v>
          </cell>
          <cell r="FI321">
            <v>0</v>
          </cell>
          <cell r="FJ321" t="str">
            <v>COMISARIA ANCON</v>
          </cell>
          <cell r="FK321">
            <v>0</v>
          </cell>
          <cell r="FL321" t="str">
            <v>MORALES</v>
          </cell>
          <cell r="FM321">
            <v>0</v>
          </cell>
          <cell r="FN321" t="str">
            <v>CERNA</v>
          </cell>
          <cell r="FO321">
            <v>0</v>
          </cell>
          <cell r="FP321" t="str">
            <v>YSABEL</v>
          </cell>
          <cell r="FQ321">
            <v>0</v>
          </cell>
          <cell r="FR321" t="str">
            <v>77595911</v>
          </cell>
          <cell r="FS321" t="str">
            <v>BONILLA</v>
          </cell>
          <cell r="FT321" t="str">
            <v>POZADA</v>
          </cell>
          <cell r="FU321" t="str">
            <v>ALEXIA VALENTINA</v>
          </cell>
          <cell r="FV321" t="str">
            <v>06</v>
          </cell>
          <cell r="FW321" t="str">
            <v>08</v>
          </cell>
          <cell r="FX321" t="str">
            <v>2004</v>
          </cell>
          <cell r="FY321">
            <v>0</v>
          </cell>
          <cell r="FZ321">
            <v>0</v>
          </cell>
          <cell r="GA321">
            <v>0</v>
          </cell>
          <cell r="GB321">
            <v>0</v>
          </cell>
          <cell r="GC321">
            <v>0</v>
          </cell>
          <cell r="GD321">
            <v>0</v>
          </cell>
          <cell r="GE321">
            <v>0</v>
          </cell>
          <cell r="GF321">
            <v>0</v>
          </cell>
          <cell r="GG321">
            <v>0</v>
          </cell>
          <cell r="GH321">
            <v>0</v>
          </cell>
          <cell r="GI321">
            <v>0</v>
          </cell>
        </row>
        <row r="322">
          <cell r="F322">
            <v>55022</v>
          </cell>
          <cell r="G322" t="str">
            <v>CARABAYLLO</v>
          </cell>
          <cell r="H322">
            <v>1</v>
          </cell>
          <cell r="I322" t="str">
            <v>A-1307</v>
          </cell>
          <cell r="J322" t="str">
            <v>H</v>
          </cell>
          <cell r="K322">
            <v>0</v>
          </cell>
          <cell r="L322" t="str">
            <v>24</v>
          </cell>
          <cell r="M322" t="str">
            <v>01</v>
          </cell>
          <cell r="N322" t="str">
            <v>2026</v>
          </cell>
          <cell r="O322" t="str">
            <v>41189853</v>
          </cell>
          <cell r="P322" t="str">
            <v>DE LA CRUZ</v>
          </cell>
          <cell r="Q322" t="str">
            <v>PHUÑO</v>
          </cell>
          <cell r="R322" t="str">
            <v>VANESSA PAOLA</v>
          </cell>
          <cell r="S322">
            <v>1</v>
          </cell>
          <cell r="T322">
            <v>0</v>
          </cell>
          <cell r="U322" t="str">
            <v/>
          </cell>
          <cell r="V322" t="str">
            <v/>
          </cell>
          <cell r="W322" t="str">
            <v/>
          </cell>
          <cell r="X322">
            <v>1</v>
          </cell>
          <cell r="Y322">
            <v>2</v>
          </cell>
          <cell r="Z322" t="str">
            <v>COMISARIa san pedro de carabayllo</v>
          </cell>
          <cell r="AA322">
            <v>1</v>
          </cell>
          <cell r="AB322">
            <v>1</v>
          </cell>
          <cell r="AC322" t="str">
            <v>43186150</v>
          </cell>
          <cell r="AD322">
            <v>1</v>
          </cell>
          <cell r="AE322" t="str">
            <v/>
          </cell>
          <cell r="AF322" t="str">
            <v/>
          </cell>
          <cell r="AG322" t="str">
            <v>VASQUEZ</v>
          </cell>
          <cell r="AH322" t="str">
            <v>RUIZ</v>
          </cell>
          <cell r="AI322" t="str">
            <v>AIDE</v>
          </cell>
          <cell r="AJ322">
            <v>40</v>
          </cell>
          <cell r="AK322" t="str">
            <v>06</v>
          </cell>
          <cell r="AL322" t="str">
            <v>04</v>
          </cell>
          <cell r="AM322" t="str">
            <v>15</v>
          </cell>
          <cell r="AN322" t="str">
            <v>31</v>
          </cell>
          <cell r="AO322" t="str">
            <v>08</v>
          </cell>
          <cell r="AP322" t="str">
            <v>1985</v>
          </cell>
          <cell r="AQ322" t="str">
            <v>15</v>
          </cell>
          <cell r="AR322" t="str">
            <v>01</v>
          </cell>
          <cell r="AS322" t="str">
            <v>06</v>
          </cell>
          <cell r="AT322" t="str">
            <v>0001</v>
          </cell>
          <cell r="AU322">
            <v>1</v>
          </cell>
          <cell r="AV322">
            <v>1</v>
          </cell>
          <cell r="AW322" t="str">
            <v>LOS EUCALIPTOS</v>
          </cell>
          <cell r="AX322" t="str">
            <v/>
          </cell>
          <cell r="AY322" t="str">
            <v/>
          </cell>
          <cell r="AZ322" t="str">
            <v/>
          </cell>
          <cell r="BA322" t="str">
            <v/>
          </cell>
          <cell r="BB322" t="str">
            <v>A4</v>
          </cell>
          <cell r="BC322" t="str">
            <v>24</v>
          </cell>
          <cell r="BD322" t="str">
            <v/>
          </cell>
          <cell r="BE322" t="str">
            <v>URB. ESMERALDA 4</v>
          </cell>
          <cell r="BF322">
            <v>0</v>
          </cell>
          <cell r="BH322">
            <v>1</v>
          </cell>
          <cell r="BI322">
            <v>2</v>
          </cell>
          <cell r="BJ322">
            <v>1</v>
          </cell>
          <cell r="BK322">
            <v>7</v>
          </cell>
          <cell r="BL322" t="str">
            <v/>
          </cell>
          <cell r="BM322" t="str">
            <v/>
          </cell>
          <cell r="BN322">
            <v>10</v>
          </cell>
          <cell r="BO322" t="str">
            <v/>
          </cell>
          <cell r="BP322" t="str">
            <v/>
          </cell>
          <cell r="BQ322">
            <v>1</v>
          </cell>
          <cell r="BR322">
            <v>0</v>
          </cell>
          <cell r="BS322">
            <v>0</v>
          </cell>
          <cell r="BT322" t="str">
            <v/>
          </cell>
          <cell r="BU322" t="str">
            <v/>
          </cell>
          <cell r="BV322" t="str">
            <v/>
          </cell>
          <cell r="BW322" t="str">
            <v/>
          </cell>
          <cell r="BX322" t="str">
            <v/>
          </cell>
          <cell r="BY322" t="str">
            <v/>
          </cell>
          <cell r="BZ322" t="str">
            <v/>
          </cell>
          <cell r="CA322">
            <v>1</v>
          </cell>
          <cell r="CB322">
            <v>6</v>
          </cell>
          <cell r="CC322">
            <v>0</v>
          </cell>
          <cell r="CD322" t="str">
            <v/>
          </cell>
          <cell r="CE322" t="str">
            <v/>
          </cell>
          <cell r="CF322" t="str">
            <v/>
          </cell>
          <cell r="CG322" t="str">
            <v/>
          </cell>
          <cell r="CH322" t="str">
            <v/>
          </cell>
          <cell r="CI322" t="str">
            <v/>
          </cell>
          <cell r="CJ322" t="str">
            <v/>
          </cell>
          <cell r="CK322">
            <v>1</v>
          </cell>
          <cell r="CL322">
            <v>26</v>
          </cell>
          <cell r="CM322" t="str">
            <v>MESERA EN UN CAFE</v>
          </cell>
          <cell r="CN322" t="str">
            <v/>
          </cell>
          <cell r="CO322">
            <v>934188501</v>
          </cell>
          <cell r="CP322" t="str">
            <v/>
          </cell>
          <cell r="CQ322">
            <v>1</v>
          </cell>
          <cell r="CR322">
            <v>1</v>
          </cell>
          <cell r="CS322">
            <v>1</v>
          </cell>
          <cell r="CT322" t="str">
            <v>JUVENAL VASQUEZ RUIZ</v>
          </cell>
          <cell r="CU322" t="str">
            <v>HERMANO</v>
          </cell>
          <cell r="CV322" t="str">
            <v/>
          </cell>
          <cell r="CW322" t="str">
            <v/>
          </cell>
          <cell r="CX322" t="str">
            <v>1</v>
          </cell>
          <cell r="CY322" t="str">
            <v/>
          </cell>
          <cell r="CZ322" t="str">
            <v/>
          </cell>
          <cell r="DA322" t="str">
            <v/>
          </cell>
          <cell r="DB322" t="str">
            <v/>
          </cell>
          <cell r="DC322" t="str">
            <v>MARIA VIRGINIA VASQUEZ RUIZ</v>
          </cell>
          <cell r="DD322" t="str">
            <v>HERMANA</v>
          </cell>
          <cell r="DE322" t="str">
            <v/>
          </cell>
          <cell r="DF322" t="str">
            <v/>
          </cell>
          <cell r="DG322" t="str">
            <v>1</v>
          </cell>
          <cell r="DH322" t="str">
            <v/>
          </cell>
          <cell r="DI322" t="str">
            <v/>
          </cell>
          <cell r="DJ322" t="str">
            <v/>
          </cell>
          <cell r="DK322" t="str">
            <v/>
          </cell>
          <cell r="DL322">
            <v>2</v>
          </cell>
          <cell r="DM322" t="str">
            <v/>
          </cell>
          <cell r="DN322">
            <v>1</v>
          </cell>
          <cell r="DO322">
            <v>1</v>
          </cell>
          <cell r="DP322">
            <v>2</v>
          </cell>
          <cell r="DQ322">
            <v>0</v>
          </cell>
          <cell r="DR322">
            <v>1</v>
          </cell>
          <cell r="DS322">
            <v>3</v>
          </cell>
          <cell r="DT322">
            <v>2</v>
          </cell>
          <cell r="DU322" t="str">
            <v/>
          </cell>
          <cell r="DV322" t="str">
            <v/>
          </cell>
          <cell r="DW322" t="str">
            <v/>
          </cell>
          <cell r="DX322" t="str">
            <v/>
          </cell>
          <cell r="DY322" t="str">
            <v/>
          </cell>
          <cell r="DZ322" t="str">
            <v/>
          </cell>
          <cell r="EA322" t="str">
            <v/>
          </cell>
          <cell r="EB322" t="str">
            <v/>
          </cell>
          <cell r="EC322" t="str">
            <v/>
          </cell>
          <cell r="ED322" t="str">
            <v/>
          </cell>
          <cell r="EE322" t="str">
            <v/>
          </cell>
          <cell r="EF322" t="str">
            <v/>
          </cell>
          <cell r="EG322" t="str">
            <v/>
          </cell>
          <cell r="EH322" t="str">
            <v/>
          </cell>
          <cell r="EI322" t="str">
            <v/>
          </cell>
          <cell r="EJ322" t="str">
            <v/>
          </cell>
          <cell r="EK322" t="str">
            <v/>
          </cell>
          <cell r="EL322" t="str">
            <v/>
          </cell>
          <cell r="EM322" t="str">
            <v>15</v>
          </cell>
          <cell r="EN322" t="str">
            <v>01</v>
          </cell>
          <cell r="EO322" t="str">
            <v>06</v>
          </cell>
          <cell r="EP322" t="str">
            <v>0001</v>
          </cell>
          <cell r="ER322" t="str">
            <v>40 a 49 años</v>
          </cell>
          <cell r="ES322" t="str">
            <v>1501</v>
          </cell>
          <cell r="ET322" t="str">
            <v>1501060001</v>
          </cell>
          <cell r="EU322" t="str">
            <v>150106</v>
          </cell>
          <cell r="EV322" t="str">
            <v>150106</v>
          </cell>
          <cell r="EW322" t="b">
            <v>1</v>
          </cell>
          <cell r="EX322" t="str">
            <v>MAM - CARABAYLLO</v>
          </cell>
          <cell r="EY322">
            <v>3</v>
          </cell>
          <cell r="EZ322" t="str">
            <v>060415</v>
          </cell>
          <cell r="FA322" t="str">
            <v>1501060001</v>
          </cell>
          <cell r="FB322" t="str">
            <v/>
          </cell>
          <cell r="FC322" t="str">
            <v>1501060001</v>
          </cell>
          <cell r="FD322" t="str">
            <v>QUEROCOTO</v>
          </cell>
          <cell r="FE322" t="str">
            <v>CARABAYLLO</v>
          </cell>
          <cell r="FF322" t="e">
            <v>#N/A</v>
          </cell>
          <cell r="FG322" t="str">
            <v>CARABAYLLO</v>
          </cell>
          <cell r="FH322" t="str">
            <v>41189853</v>
          </cell>
          <cell r="FI322">
            <v>0</v>
          </cell>
          <cell r="FJ322" t="str">
            <v>CARABAYLLO</v>
          </cell>
          <cell r="FK322">
            <v>0</v>
          </cell>
          <cell r="FL322" t="str">
            <v>DE LA CRUZ</v>
          </cell>
          <cell r="FM322">
            <v>0</v>
          </cell>
          <cell r="FN322" t="str">
            <v>PHUÑO</v>
          </cell>
          <cell r="FO322">
            <v>0</v>
          </cell>
          <cell r="FP322" t="str">
            <v>VANESSA PAOLA</v>
          </cell>
          <cell r="FQ322">
            <v>0</v>
          </cell>
          <cell r="FR322" t="str">
            <v>43186150</v>
          </cell>
          <cell r="FS322" t="str">
            <v>VASQUEZ</v>
          </cell>
          <cell r="FT322" t="str">
            <v>RUIZ</v>
          </cell>
          <cell r="FU322" t="str">
            <v>AIDE</v>
          </cell>
          <cell r="FV322" t="str">
            <v>31</v>
          </cell>
          <cell r="FW322" t="str">
            <v>08</v>
          </cell>
          <cell r="FX322" t="str">
            <v>1985</v>
          </cell>
          <cell r="FY322">
            <v>0</v>
          </cell>
          <cell r="FZ322">
            <v>0</v>
          </cell>
          <cell r="GA322">
            <v>0</v>
          </cell>
          <cell r="GB322">
            <v>0</v>
          </cell>
          <cell r="GC322">
            <v>0</v>
          </cell>
          <cell r="GD322">
            <v>0</v>
          </cell>
          <cell r="GE322">
            <v>0</v>
          </cell>
          <cell r="GF322">
            <v>0</v>
          </cell>
          <cell r="GG322">
            <v>0</v>
          </cell>
          <cell r="GH322">
            <v>0</v>
          </cell>
          <cell r="GI322">
            <v>0</v>
          </cell>
        </row>
        <row r="323">
          <cell r="F323">
            <v>55021</v>
          </cell>
          <cell r="G323" t="str">
            <v>COMISARIA ANCON</v>
          </cell>
          <cell r="H323">
            <v>5</v>
          </cell>
          <cell r="I323" t="str">
            <v>A-1307</v>
          </cell>
          <cell r="J323" t="str">
            <v>G</v>
          </cell>
          <cell r="K323">
            <v>0</v>
          </cell>
          <cell r="L323" t="str">
            <v>19</v>
          </cell>
          <cell r="M323" t="str">
            <v>01</v>
          </cell>
          <cell r="N323" t="str">
            <v>2026</v>
          </cell>
          <cell r="O323" t="str">
            <v>41553071</v>
          </cell>
          <cell r="P323" t="str">
            <v>MORALES</v>
          </cell>
          <cell r="Q323" t="str">
            <v>CERNA</v>
          </cell>
          <cell r="R323" t="str">
            <v>YSABEL</v>
          </cell>
          <cell r="S323">
            <v>1</v>
          </cell>
          <cell r="T323">
            <v>0</v>
          </cell>
          <cell r="U323" t="str">
            <v/>
          </cell>
          <cell r="V323" t="str">
            <v/>
          </cell>
          <cell r="W323" t="str">
            <v/>
          </cell>
          <cell r="X323">
            <v>1</v>
          </cell>
          <cell r="Y323">
            <v>2</v>
          </cell>
          <cell r="Z323" t="str">
            <v>COMISARIA ANCON</v>
          </cell>
          <cell r="AA323">
            <v>1</v>
          </cell>
          <cell r="AB323">
            <v>1</v>
          </cell>
          <cell r="AC323" t="str">
            <v>10114428</v>
          </cell>
          <cell r="AD323">
            <v>1</v>
          </cell>
          <cell r="AE323" t="str">
            <v/>
          </cell>
          <cell r="AF323" t="str">
            <v/>
          </cell>
          <cell r="AG323" t="str">
            <v>MORALES</v>
          </cell>
          <cell r="AH323" t="str">
            <v>CALLAN</v>
          </cell>
          <cell r="AI323" t="str">
            <v>HERMELINDA MARILUZ</v>
          </cell>
          <cell r="AJ323">
            <v>56</v>
          </cell>
          <cell r="AK323" t="str">
            <v>02</v>
          </cell>
          <cell r="AL323" t="str">
            <v>18</v>
          </cell>
          <cell r="AM323" t="str">
            <v>02</v>
          </cell>
          <cell r="AN323" t="str">
            <v>25</v>
          </cell>
          <cell r="AO323" t="str">
            <v>09</v>
          </cell>
          <cell r="AP323" t="str">
            <v>1969</v>
          </cell>
          <cell r="AQ323" t="str">
            <v>15</v>
          </cell>
          <cell r="AR323" t="str">
            <v>01</v>
          </cell>
          <cell r="AS323" t="str">
            <v>02</v>
          </cell>
          <cell r="AT323" t="str">
            <v>0001</v>
          </cell>
          <cell r="AU323">
            <v>1</v>
          </cell>
          <cell r="AV323">
            <v>4</v>
          </cell>
          <cell r="AW323" t="str">
            <v>ollantaytambo - agrp hijos de cox</v>
          </cell>
          <cell r="AX323" t="str">
            <v/>
          </cell>
          <cell r="AY323" t="str">
            <v/>
          </cell>
          <cell r="AZ323" t="str">
            <v/>
          </cell>
          <cell r="BA323" t="str">
            <v/>
          </cell>
          <cell r="BB323" t="str">
            <v>d</v>
          </cell>
          <cell r="BC323" t="str">
            <v>5</v>
          </cell>
          <cell r="BD323" t="str">
            <v/>
          </cell>
          <cell r="BE323" t="str">
            <v>del colegio 3 latas para arriba</v>
          </cell>
          <cell r="BF323">
            <v>0</v>
          </cell>
          <cell r="BH323">
            <v>0</v>
          </cell>
          <cell r="BI323">
            <v>1</v>
          </cell>
          <cell r="BJ323">
            <v>1</v>
          </cell>
          <cell r="BK323">
            <v>7</v>
          </cell>
          <cell r="BL323" t="str">
            <v/>
          </cell>
          <cell r="BM323" t="str">
            <v/>
          </cell>
          <cell r="BN323">
            <v>10</v>
          </cell>
          <cell r="BO323" t="str">
            <v/>
          </cell>
          <cell r="BP323" t="str">
            <v/>
          </cell>
          <cell r="BQ323">
            <v>1</v>
          </cell>
          <cell r="BR323">
            <v>0</v>
          </cell>
          <cell r="BS323">
            <v>0</v>
          </cell>
          <cell r="BT323" t="str">
            <v/>
          </cell>
          <cell r="BU323" t="str">
            <v/>
          </cell>
          <cell r="BV323" t="str">
            <v/>
          </cell>
          <cell r="BW323" t="str">
            <v/>
          </cell>
          <cell r="BX323" t="str">
            <v/>
          </cell>
          <cell r="BY323" t="str">
            <v/>
          </cell>
          <cell r="BZ323" t="str">
            <v/>
          </cell>
          <cell r="CA323">
            <v>2</v>
          </cell>
          <cell r="CB323">
            <v>4</v>
          </cell>
          <cell r="CC323">
            <v>0</v>
          </cell>
          <cell r="CD323" t="str">
            <v/>
          </cell>
          <cell r="CE323" t="str">
            <v/>
          </cell>
          <cell r="CF323" t="str">
            <v/>
          </cell>
          <cell r="CG323" t="str">
            <v/>
          </cell>
          <cell r="CH323" t="str">
            <v/>
          </cell>
          <cell r="CI323" t="str">
            <v/>
          </cell>
          <cell r="CJ323" t="str">
            <v/>
          </cell>
          <cell r="CK323">
            <v>1</v>
          </cell>
          <cell r="CL323">
            <v>26</v>
          </cell>
          <cell r="CM323" t="str">
            <v>AYUDANTE DE COCINA</v>
          </cell>
          <cell r="CN323" t="str">
            <v/>
          </cell>
          <cell r="CO323">
            <v>922537089</v>
          </cell>
          <cell r="CP323" t="str">
            <v>mariluzmoracallan@gmail.com</v>
          </cell>
          <cell r="CQ323">
            <v>1</v>
          </cell>
          <cell r="CR323">
            <v>1</v>
          </cell>
          <cell r="CS323">
            <v>1</v>
          </cell>
          <cell r="CT323" t="str">
            <v>FLOR MORALES CALLAN</v>
          </cell>
          <cell r="CU323" t="str">
            <v>HERMANO</v>
          </cell>
          <cell r="CV323" t="str">
            <v/>
          </cell>
          <cell r="CW323" t="str">
            <v/>
          </cell>
          <cell r="CX323" t="str">
            <v>1</v>
          </cell>
          <cell r="CY323" t="str">
            <v/>
          </cell>
          <cell r="CZ323" t="str">
            <v/>
          </cell>
          <cell r="DA323" t="str">
            <v/>
          </cell>
          <cell r="DB323" t="str">
            <v/>
          </cell>
          <cell r="DC323" t="str">
            <v xml:space="preserve">ROSA HUAMAN	</v>
          </cell>
          <cell r="DD323" t="str">
            <v>HERMANO</v>
          </cell>
          <cell r="DE323" t="str">
            <v/>
          </cell>
          <cell r="DF323" t="str">
            <v/>
          </cell>
          <cell r="DG323" t="str">
            <v>1</v>
          </cell>
          <cell r="DH323" t="str">
            <v/>
          </cell>
          <cell r="DI323" t="str">
            <v/>
          </cell>
          <cell r="DJ323" t="str">
            <v/>
          </cell>
          <cell r="DK323" t="str">
            <v/>
          </cell>
          <cell r="DL323">
            <v>2</v>
          </cell>
          <cell r="DM323" t="str">
            <v/>
          </cell>
          <cell r="DN323">
            <v>1</v>
          </cell>
          <cell r="DO323" t="str">
            <v/>
          </cell>
          <cell r="DP323">
            <v>2</v>
          </cell>
          <cell r="DQ323">
            <v>1</v>
          </cell>
          <cell r="DR323" t="str">
            <v/>
          </cell>
          <cell r="DS323">
            <v>3</v>
          </cell>
          <cell r="DT323">
            <v>4</v>
          </cell>
          <cell r="DU323" t="str">
            <v/>
          </cell>
          <cell r="DV323" t="str">
            <v/>
          </cell>
          <cell r="DW323" t="str">
            <v/>
          </cell>
          <cell r="DX323" t="str">
            <v/>
          </cell>
          <cell r="DY323" t="str">
            <v/>
          </cell>
          <cell r="DZ323" t="str">
            <v/>
          </cell>
          <cell r="EA323" t="str">
            <v/>
          </cell>
          <cell r="EB323" t="str">
            <v/>
          </cell>
          <cell r="EC323" t="str">
            <v/>
          </cell>
          <cell r="ED323" t="str">
            <v/>
          </cell>
          <cell r="EE323" t="str">
            <v/>
          </cell>
          <cell r="EF323" t="str">
            <v/>
          </cell>
          <cell r="EG323" t="str">
            <v/>
          </cell>
          <cell r="EH323" t="str">
            <v/>
          </cell>
          <cell r="EI323" t="str">
            <v/>
          </cell>
          <cell r="EJ323" t="str">
            <v/>
          </cell>
          <cell r="EK323" t="str">
            <v/>
          </cell>
          <cell r="EL323" t="str">
            <v/>
          </cell>
          <cell r="EM323" t="str">
            <v>15</v>
          </cell>
          <cell r="EN323" t="str">
            <v>01</v>
          </cell>
          <cell r="EO323" t="str">
            <v>02</v>
          </cell>
          <cell r="EP323" t="str">
            <v>0001</v>
          </cell>
          <cell r="ER323" t="str">
            <v>50 a 59 años</v>
          </cell>
          <cell r="ES323" t="str">
            <v>1501</v>
          </cell>
          <cell r="ET323" t="str">
            <v>1501020001</v>
          </cell>
          <cell r="EU323" t="str">
            <v>150102</v>
          </cell>
          <cell r="EV323" t="str">
            <v>150102</v>
          </cell>
          <cell r="EW323" t="b">
            <v>1</v>
          </cell>
          <cell r="EX323" t="str">
            <v>MAM - ANCON</v>
          </cell>
          <cell r="EY323">
            <v>1</v>
          </cell>
          <cell r="EZ323" t="str">
            <v>021802</v>
          </cell>
          <cell r="FA323" t="str">
            <v>1501020001</v>
          </cell>
          <cell r="FB323" t="str">
            <v/>
          </cell>
          <cell r="FC323" t="str">
            <v>1501020001</v>
          </cell>
          <cell r="FD323" t="str">
            <v>CACERES DEL PERU</v>
          </cell>
          <cell r="FE323" t="str">
            <v>ANCON</v>
          </cell>
          <cell r="FF323" t="e">
            <v>#N/A</v>
          </cell>
          <cell r="FG323" t="str">
            <v>ANCON</v>
          </cell>
          <cell r="FH323" t="str">
            <v>41553071</v>
          </cell>
          <cell r="FI323">
            <v>0</v>
          </cell>
          <cell r="FJ323" t="str">
            <v>COMISARIA ANCON</v>
          </cell>
          <cell r="FK323">
            <v>0</v>
          </cell>
          <cell r="FL323" t="str">
            <v>MORALES</v>
          </cell>
          <cell r="FM323">
            <v>0</v>
          </cell>
          <cell r="FN323" t="str">
            <v>CERNA</v>
          </cell>
          <cell r="FO323">
            <v>0</v>
          </cell>
          <cell r="FP323" t="str">
            <v>YSABEL</v>
          </cell>
          <cell r="FQ323">
            <v>0</v>
          </cell>
          <cell r="FR323" t="str">
            <v>10114428</v>
          </cell>
          <cell r="FS323" t="str">
            <v>MORALES</v>
          </cell>
          <cell r="FT323" t="str">
            <v>CALLAN</v>
          </cell>
          <cell r="FU323" t="str">
            <v>HERMELINDA MARILUZ</v>
          </cell>
          <cell r="FV323" t="str">
            <v>25</v>
          </cell>
          <cell r="FW323" t="str">
            <v>09</v>
          </cell>
          <cell r="FX323" t="str">
            <v>1969</v>
          </cell>
          <cell r="FY323">
            <v>0</v>
          </cell>
          <cell r="FZ323">
            <v>0</v>
          </cell>
          <cell r="GA323">
            <v>0</v>
          </cell>
          <cell r="GB323">
            <v>0</v>
          </cell>
          <cell r="GC323">
            <v>0</v>
          </cell>
          <cell r="GD323">
            <v>0</v>
          </cell>
          <cell r="GE323">
            <v>0</v>
          </cell>
          <cell r="GF323">
            <v>0</v>
          </cell>
          <cell r="GG323">
            <v>0</v>
          </cell>
          <cell r="GH323">
            <v>0</v>
          </cell>
          <cell r="GI323">
            <v>0</v>
          </cell>
        </row>
        <row r="324">
          <cell r="F324">
            <v>55020</v>
          </cell>
          <cell r="G324" t="str">
            <v>COMISARIA AMARILIS</v>
          </cell>
          <cell r="H324">
            <v>10</v>
          </cell>
          <cell r="I324" t="str">
            <v>A-1307</v>
          </cell>
          <cell r="J324" t="str">
            <v>A</v>
          </cell>
          <cell r="K324">
            <v>0</v>
          </cell>
          <cell r="L324" t="str">
            <v>06</v>
          </cell>
          <cell r="M324" t="str">
            <v>01</v>
          </cell>
          <cell r="N324" t="str">
            <v>2026</v>
          </cell>
          <cell r="O324" t="str">
            <v>40981187</v>
          </cell>
          <cell r="P324" t="str">
            <v>SANTIAGO</v>
          </cell>
          <cell r="Q324" t="str">
            <v>MODESTO</v>
          </cell>
          <cell r="R324" t="str">
            <v>LUCIA</v>
          </cell>
          <cell r="S324">
            <v>1</v>
          </cell>
          <cell r="T324">
            <v>0</v>
          </cell>
          <cell r="U324" t="str">
            <v/>
          </cell>
          <cell r="V324" t="str">
            <v/>
          </cell>
          <cell r="W324" t="str">
            <v/>
          </cell>
          <cell r="X324">
            <v>1</v>
          </cell>
          <cell r="Y324">
            <v>2</v>
          </cell>
          <cell r="Z324" t="str">
            <v>comisaria amarilis</v>
          </cell>
          <cell r="AA324">
            <v>1</v>
          </cell>
          <cell r="AB324">
            <v>1</v>
          </cell>
          <cell r="AC324" t="str">
            <v>43034548</v>
          </cell>
          <cell r="AD324">
            <v>1</v>
          </cell>
          <cell r="AE324" t="str">
            <v/>
          </cell>
          <cell r="AF324" t="str">
            <v/>
          </cell>
          <cell r="AG324" t="str">
            <v>perez</v>
          </cell>
          <cell r="AH324" t="str">
            <v>illatopa</v>
          </cell>
          <cell r="AI324" t="str">
            <v>reyna</v>
          </cell>
          <cell r="AJ324">
            <v>40</v>
          </cell>
          <cell r="AK324" t="str">
            <v>10</v>
          </cell>
          <cell r="AL324" t="str">
            <v>01</v>
          </cell>
          <cell r="AM324" t="str">
            <v>02</v>
          </cell>
          <cell r="AN324" t="str">
            <v>04</v>
          </cell>
          <cell r="AO324" t="str">
            <v>07</v>
          </cell>
          <cell r="AP324" t="str">
            <v>1985</v>
          </cell>
          <cell r="AQ324" t="str">
            <v>10</v>
          </cell>
          <cell r="AR324" t="str">
            <v>01</v>
          </cell>
          <cell r="AS324" t="str">
            <v>02</v>
          </cell>
          <cell r="AT324" t="str">
            <v>0004</v>
          </cell>
          <cell r="AU324">
            <v>1</v>
          </cell>
          <cell r="AV324">
            <v>1</v>
          </cell>
          <cell r="AW324" t="str">
            <v>PISCIS SN</v>
          </cell>
          <cell r="AX324" t="str">
            <v/>
          </cell>
          <cell r="AY324" t="str">
            <v/>
          </cell>
          <cell r="AZ324" t="str">
            <v/>
          </cell>
          <cell r="BA324" t="str">
            <v/>
          </cell>
          <cell r="BB324" t="str">
            <v/>
          </cell>
          <cell r="BC324" t="str">
            <v/>
          </cell>
          <cell r="BD324" t="str">
            <v/>
          </cell>
          <cell r="BE324" t="str">
            <v>JANCAO BAJO 4 CUADRAS HACIA ABAJO PASANDO EL CHATERRERO</v>
          </cell>
          <cell r="BF324">
            <v>0</v>
          </cell>
          <cell r="BH324">
            <v>0</v>
          </cell>
          <cell r="BI324">
            <v>2</v>
          </cell>
          <cell r="BJ324">
            <v>1</v>
          </cell>
          <cell r="BK324">
            <v>7</v>
          </cell>
          <cell r="BL324" t="str">
            <v/>
          </cell>
          <cell r="BM324" t="str">
            <v/>
          </cell>
          <cell r="BN324">
            <v>10</v>
          </cell>
          <cell r="BO324" t="str">
            <v/>
          </cell>
          <cell r="BP324" t="str">
            <v/>
          </cell>
          <cell r="BQ324">
            <v>1</v>
          </cell>
          <cell r="BR324">
            <v>0</v>
          </cell>
          <cell r="BS324">
            <v>0</v>
          </cell>
          <cell r="BT324" t="str">
            <v/>
          </cell>
          <cell r="BU324" t="str">
            <v/>
          </cell>
          <cell r="BV324" t="str">
            <v/>
          </cell>
          <cell r="BW324" t="str">
            <v/>
          </cell>
          <cell r="BX324" t="str">
            <v/>
          </cell>
          <cell r="BY324" t="str">
            <v/>
          </cell>
          <cell r="BZ324" t="str">
            <v/>
          </cell>
          <cell r="CA324">
            <v>3</v>
          </cell>
          <cell r="CB324">
            <v>5</v>
          </cell>
          <cell r="CC324">
            <v>0</v>
          </cell>
          <cell r="CD324" t="str">
            <v/>
          </cell>
          <cell r="CE324" t="str">
            <v/>
          </cell>
          <cell r="CF324" t="str">
            <v/>
          </cell>
          <cell r="CG324" t="str">
            <v/>
          </cell>
          <cell r="CH324" t="str">
            <v/>
          </cell>
          <cell r="CI324" t="str">
            <v/>
          </cell>
          <cell r="CJ324" t="str">
            <v/>
          </cell>
          <cell r="CK324">
            <v>1</v>
          </cell>
          <cell r="CL324">
            <v>109</v>
          </cell>
          <cell r="CM324" t="str">
            <v>VENDE JUGO DE NARANJA</v>
          </cell>
          <cell r="CN324" t="str">
            <v/>
          </cell>
          <cell r="CO324">
            <v>921769309</v>
          </cell>
          <cell r="CP324" t="str">
            <v>REYNAPEREZILLATOPA@GMAIL.COM</v>
          </cell>
          <cell r="CQ324">
            <v>1</v>
          </cell>
          <cell r="CR324">
            <v>1</v>
          </cell>
          <cell r="CS324">
            <v>0</v>
          </cell>
          <cell r="DL324">
            <v>2</v>
          </cell>
          <cell r="DM324" t="str">
            <v/>
          </cell>
          <cell r="DN324">
            <v>1</v>
          </cell>
          <cell r="DO324">
            <v>1</v>
          </cell>
          <cell r="DP324">
            <v>2</v>
          </cell>
          <cell r="DQ324">
            <v>0</v>
          </cell>
          <cell r="DR324">
            <v>0</v>
          </cell>
          <cell r="DS324">
            <v>2</v>
          </cell>
          <cell r="DT324">
            <v>1</v>
          </cell>
          <cell r="DU324" t="str">
            <v/>
          </cell>
          <cell r="DV324" t="str">
            <v/>
          </cell>
          <cell r="DW324" t="str">
            <v/>
          </cell>
          <cell r="DX324" t="str">
            <v/>
          </cell>
          <cell r="DY324" t="str">
            <v/>
          </cell>
          <cell r="DZ324" t="str">
            <v/>
          </cell>
          <cell r="EA324" t="str">
            <v/>
          </cell>
          <cell r="EB324" t="str">
            <v/>
          </cell>
          <cell r="EC324" t="str">
            <v/>
          </cell>
          <cell r="ED324" t="str">
            <v/>
          </cell>
          <cell r="EE324" t="str">
            <v/>
          </cell>
          <cell r="EF324" t="str">
            <v/>
          </cell>
          <cell r="EG324" t="str">
            <v/>
          </cell>
          <cell r="EH324" t="str">
            <v/>
          </cell>
          <cell r="EI324" t="str">
            <v/>
          </cell>
          <cell r="EJ324" t="str">
            <v/>
          </cell>
          <cell r="EK324" t="str">
            <v/>
          </cell>
          <cell r="EL324" t="str">
            <v/>
          </cell>
          <cell r="EM324" t="str">
            <v>10</v>
          </cell>
          <cell r="EN324" t="str">
            <v>01</v>
          </cell>
          <cell r="EO324" t="str">
            <v>02</v>
          </cell>
          <cell r="EP324" t="str">
            <v>0001</v>
          </cell>
          <cell r="ER324" t="str">
            <v>40 a 49 años</v>
          </cell>
          <cell r="ES324" t="str">
            <v>10</v>
          </cell>
          <cell r="ET324" t="str">
            <v>1001020001</v>
          </cell>
          <cell r="EU324" t="str">
            <v>100102</v>
          </cell>
          <cell r="EV324" t="str">
            <v>100102</v>
          </cell>
          <cell r="EW324" t="b">
            <v>1</v>
          </cell>
          <cell r="EX324" t="str">
            <v>MAM - AMARILIS</v>
          </cell>
          <cell r="EY324">
            <v>2</v>
          </cell>
          <cell r="EZ324" t="str">
            <v>100102</v>
          </cell>
          <cell r="FA324" t="str">
            <v>1001020004</v>
          </cell>
          <cell r="FB324" t="str">
            <v/>
          </cell>
          <cell r="FC324" t="str">
            <v>1001020001</v>
          </cell>
          <cell r="FD324" t="str">
            <v>AMARILIS</v>
          </cell>
          <cell r="FE324" t="str">
            <v>JANCAO</v>
          </cell>
          <cell r="FF324" t="e">
            <v>#N/A</v>
          </cell>
          <cell r="FG324" t="str">
            <v>PAUCARBAMBA</v>
          </cell>
          <cell r="FH324" t="str">
            <v>40981187</v>
          </cell>
          <cell r="FI324">
            <v>0</v>
          </cell>
          <cell r="FJ324" t="str">
            <v>COMISARIA AMARILIS</v>
          </cell>
          <cell r="FK324">
            <v>0</v>
          </cell>
          <cell r="FL324" t="str">
            <v>SANTIAGO</v>
          </cell>
          <cell r="FM324">
            <v>0</v>
          </cell>
          <cell r="FN324" t="str">
            <v>MODESTO</v>
          </cell>
          <cell r="FO324">
            <v>0</v>
          </cell>
          <cell r="FP324" t="str">
            <v>LUCIA</v>
          </cell>
          <cell r="FQ324">
            <v>0</v>
          </cell>
          <cell r="FR324" t="str">
            <v>43034548</v>
          </cell>
          <cell r="FS324" t="str">
            <v>PEREZ</v>
          </cell>
          <cell r="FT324" t="str">
            <v>ILLATOPA</v>
          </cell>
          <cell r="FU324" t="str">
            <v>REYNA</v>
          </cell>
          <cell r="FV324" t="str">
            <v>04</v>
          </cell>
          <cell r="FW324" t="str">
            <v>07</v>
          </cell>
          <cell r="FX324" t="str">
            <v>1985</v>
          </cell>
          <cell r="FY324">
            <v>0</v>
          </cell>
          <cell r="FZ324">
            <v>0</v>
          </cell>
          <cell r="GA324">
            <v>0</v>
          </cell>
          <cell r="GB324">
            <v>0</v>
          </cell>
          <cell r="GC324">
            <v>0</v>
          </cell>
          <cell r="GD324">
            <v>0</v>
          </cell>
          <cell r="GE324">
            <v>0</v>
          </cell>
          <cell r="GF324">
            <v>0</v>
          </cell>
          <cell r="GG324">
            <v>0</v>
          </cell>
          <cell r="GH324">
            <v>0</v>
          </cell>
          <cell r="GI324">
            <v>1</v>
          </cell>
        </row>
        <row r="325">
          <cell r="F325">
            <v>55019</v>
          </cell>
          <cell r="G325" t="str">
            <v>COMISARIA AMARILIS</v>
          </cell>
          <cell r="H325">
            <v>9</v>
          </cell>
          <cell r="I325" t="str">
            <v>A-1307</v>
          </cell>
          <cell r="J325" t="str">
            <v>A</v>
          </cell>
          <cell r="K325">
            <v>0</v>
          </cell>
          <cell r="L325" t="str">
            <v>06</v>
          </cell>
          <cell r="M325" t="str">
            <v>01</v>
          </cell>
          <cell r="N325" t="str">
            <v>2026</v>
          </cell>
          <cell r="O325" t="str">
            <v>40981187</v>
          </cell>
          <cell r="P325" t="str">
            <v>SANTIAGO</v>
          </cell>
          <cell r="Q325" t="str">
            <v>MODESTO</v>
          </cell>
          <cell r="R325" t="str">
            <v>LUCIA</v>
          </cell>
          <cell r="S325">
            <v>1</v>
          </cell>
          <cell r="T325">
            <v>0</v>
          </cell>
          <cell r="U325" t="str">
            <v/>
          </cell>
          <cell r="V325" t="str">
            <v/>
          </cell>
          <cell r="W325" t="str">
            <v/>
          </cell>
          <cell r="X325">
            <v>1</v>
          </cell>
          <cell r="Y325">
            <v>2</v>
          </cell>
          <cell r="Z325" t="str">
            <v>comisaria amarilis</v>
          </cell>
          <cell r="AA325">
            <v>1</v>
          </cell>
          <cell r="AB325">
            <v>1</v>
          </cell>
          <cell r="AC325" t="str">
            <v>47633427</v>
          </cell>
          <cell r="AD325">
            <v>1</v>
          </cell>
          <cell r="AE325" t="str">
            <v/>
          </cell>
          <cell r="AF325" t="str">
            <v/>
          </cell>
          <cell r="AG325" t="str">
            <v>morales</v>
          </cell>
          <cell r="AH325" t="str">
            <v>marcos</v>
          </cell>
          <cell r="AI325" t="str">
            <v>mena suimit</v>
          </cell>
          <cell r="AJ325">
            <v>32</v>
          </cell>
          <cell r="AK325" t="str">
            <v>10</v>
          </cell>
          <cell r="AL325" t="str">
            <v>08</v>
          </cell>
          <cell r="AM325" t="str">
            <v>02</v>
          </cell>
          <cell r="AN325" t="str">
            <v>12</v>
          </cell>
          <cell r="AO325" t="str">
            <v>03</v>
          </cell>
          <cell r="AP325" t="str">
            <v>1993</v>
          </cell>
          <cell r="AQ325" t="str">
            <v>10</v>
          </cell>
          <cell r="AR325" t="str">
            <v>01</v>
          </cell>
          <cell r="AS325" t="str">
            <v>02</v>
          </cell>
          <cell r="AT325" t="str">
            <v>0001</v>
          </cell>
          <cell r="AU325">
            <v>1</v>
          </cell>
          <cell r="AV325">
            <v>2</v>
          </cell>
          <cell r="AW325" t="str">
            <v>san pablo</v>
          </cell>
          <cell r="AX325" t="str">
            <v/>
          </cell>
          <cell r="AY325" t="str">
            <v/>
          </cell>
          <cell r="AZ325" t="str">
            <v/>
          </cell>
          <cell r="BA325" t="str">
            <v/>
          </cell>
          <cell r="BB325" t="str">
            <v>0</v>
          </cell>
          <cell r="BC325" t="str">
            <v/>
          </cell>
          <cell r="BD325" t="str">
            <v/>
          </cell>
          <cell r="BE325" t="str">
            <v>altura de campo santo jardines de la esperanza</v>
          </cell>
          <cell r="BF325">
            <v>0</v>
          </cell>
          <cell r="BH325">
            <v>0</v>
          </cell>
          <cell r="BI325">
            <v>2</v>
          </cell>
          <cell r="BJ325">
            <v>1</v>
          </cell>
          <cell r="BK325">
            <v>7</v>
          </cell>
          <cell r="BL325" t="str">
            <v/>
          </cell>
          <cell r="BM325" t="str">
            <v/>
          </cell>
          <cell r="BN325">
            <v>10</v>
          </cell>
          <cell r="BO325" t="str">
            <v/>
          </cell>
          <cell r="BP325" t="str">
            <v/>
          </cell>
          <cell r="BQ325">
            <v>1</v>
          </cell>
          <cell r="BR325">
            <v>0</v>
          </cell>
          <cell r="BS325">
            <v>0</v>
          </cell>
          <cell r="BT325" t="str">
            <v/>
          </cell>
          <cell r="BU325" t="str">
            <v/>
          </cell>
          <cell r="BV325" t="str">
            <v/>
          </cell>
          <cell r="BW325" t="str">
            <v/>
          </cell>
          <cell r="BX325" t="str">
            <v/>
          </cell>
          <cell r="BY325" t="str">
            <v/>
          </cell>
          <cell r="BZ325" t="str">
            <v/>
          </cell>
          <cell r="CA325">
            <v>2</v>
          </cell>
          <cell r="CB325">
            <v>5</v>
          </cell>
          <cell r="CC325">
            <v>0</v>
          </cell>
          <cell r="CD325" t="str">
            <v/>
          </cell>
          <cell r="CE325" t="str">
            <v/>
          </cell>
          <cell r="CF325" t="str">
            <v/>
          </cell>
          <cell r="CG325" t="str">
            <v/>
          </cell>
          <cell r="CH325" t="str">
            <v/>
          </cell>
          <cell r="CI325" t="str">
            <v/>
          </cell>
          <cell r="CJ325" t="str">
            <v/>
          </cell>
          <cell r="CK325">
            <v>1</v>
          </cell>
          <cell r="CL325">
            <v>35</v>
          </cell>
          <cell r="CM325" t="str">
            <v>vende comida</v>
          </cell>
          <cell r="CN325" t="str">
            <v/>
          </cell>
          <cell r="CO325">
            <v>980787477</v>
          </cell>
          <cell r="CP325" t="str">
            <v>moralesmarcosmena@gmail.com</v>
          </cell>
          <cell r="CQ325">
            <v>1</v>
          </cell>
          <cell r="CR325">
            <v>1</v>
          </cell>
          <cell r="CS325">
            <v>0</v>
          </cell>
          <cell r="DL325">
            <v>2</v>
          </cell>
          <cell r="DM325" t="str">
            <v/>
          </cell>
          <cell r="DN325">
            <v>1</v>
          </cell>
          <cell r="DO325">
            <v>1</v>
          </cell>
          <cell r="DP325">
            <v>2</v>
          </cell>
          <cell r="DQ325">
            <v>0</v>
          </cell>
          <cell r="DR325">
            <v>0</v>
          </cell>
          <cell r="DS325">
            <v>2</v>
          </cell>
          <cell r="DT325">
            <v>2</v>
          </cell>
          <cell r="DU325" t="str">
            <v/>
          </cell>
          <cell r="DV325" t="str">
            <v/>
          </cell>
          <cell r="DW325" t="str">
            <v/>
          </cell>
          <cell r="DX325" t="str">
            <v/>
          </cell>
          <cell r="DY325" t="str">
            <v/>
          </cell>
          <cell r="DZ325" t="str">
            <v/>
          </cell>
          <cell r="EA325" t="str">
            <v/>
          </cell>
          <cell r="EB325" t="str">
            <v/>
          </cell>
          <cell r="EC325" t="str">
            <v/>
          </cell>
          <cell r="ED325" t="str">
            <v/>
          </cell>
          <cell r="EE325" t="str">
            <v/>
          </cell>
          <cell r="EF325" t="str">
            <v/>
          </cell>
          <cell r="EG325" t="str">
            <v/>
          </cell>
          <cell r="EH325" t="str">
            <v/>
          </cell>
          <cell r="EI325" t="str">
            <v/>
          </cell>
          <cell r="EJ325" t="str">
            <v/>
          </cell>
          <cell r="EK325" t="str">
            <v/>
          </cell>
          <cell r="EL325" t="str">
            <v/>
          </cell>
          <cell r="EM325" t="str">
            <v>10</v>
          </cell>
          <cell r="EN325" t="str">
            <v>01</v>
          </cell>
          <cell r="EO325" t="str">
            <v>02</v>
          </cell>
          <cell r="EP325" t="str">
            <v>0001</v>
          </cell>
          <cell r="ER325" t="str">
            <v>30 a 39 años</v>
          </cell>
          <cell r="ES325" t="str">
            <v>10</v>
          </cell>
          <cell r="ET325" t="str">
            <v>1001020001</v>
          </cell>
          <cell r="EU325" t="str">
            <v>100102</v>
          </cell>
          <cell r="EV325" t="str">
            <v>100102</v>
          </cell>
          <cell r="EW325" t="b">
            <v>1</v>
          </cell>
          <cell r="EX325" t="str">
            <v>MAM - AMARILIS</v>
          </cell>
          <cell r="EY325">
            <v>2</v>
          </cell>
          <cell r="EZ325" t="str">
            <v>100802</v>
          </cell>
          <cell r="FA325" t="str">
            <v>1001020001</v>
          </cell>
          <cell r="FB325" t="str">
            <v/>
          </cell>
          <cell r="FC325" t="str">
            <v>1001020001</v>
          </cell>
          <cell r="FD325" t="str">
            <v>CHAGLLA</v>
          </cell>
          <cell r="FE325" t="str">
            <v>PAUCARBAMBA</v>
          </cell>
          <cell r="FF325" t="e">
            <v>#N/A</v>
          </cell>
          <cell r="FG325" t="str">
            <v>PAUCARBAMBA</v>
          </cell>
          <cell r="FH325" t="str">
            <v>40981187</v>
          </cell>
          <cell r="FI325">
            <v>0</v>
          </cell>
          <cell r="FJ325" t="str">
            <v>COMISARIA AMARILIS</v>
          </cell>
          <cell r="FK325">
            <v>0</v>
          </cell>
          <cell r="FL325" t="str">
            <v>SANTIAGO</v>
          </cell>
          <cell r="FM325">
            <v>0</v>
          </cell>
          <cell r="FN325" t="str">
            <v>MODESTO</v>
          </cell>
          <cell r="FO325">
            <v>0</v>
          </cell>
          <cell r="FP325" t="str">
            <v>LUCIA</v>
          </cell>
          <cell r="FQ325">
            <v>0</v>
          </cell>
          <cell r="FR325" t="str">
            <v>47633427</v>
          </cell>
          <cell r="FS325" t="str">
            <v>MORALES</v>
          </cell>
          <cell r="FT325" t="str">
            <v>MARCOS</v>
          </cell>
          <cell r="FU325" t="str">
            <v>MENA SUIMIT</v>
          </cell>
          <cell r="FV325" t="str">
            <v>12</v>
          </cell>
          <cell r="FW325" t="str">
            <v>03</v>
          </cell>
          <cell r="FX325" t="str">
            <v>1993</v>
          </cell>
          <cell r="FY325">
            <v>0</v>
          </cell>
          <cell r="FZ325">
            <v>0</v>
          </cell>
          <cell r="GA325">
            <v>0</v>
          </cell>
          <cell r="GB325">
            <v>0</v>
          </cell>
          <cell r="GC325">
            <v>0</v>
          </cell>
          <cell r="GD325">
            <v>0</v>
          </cell>
          <cell r="GE325">
            <v>0</v>
          </cell>
          <cell r="GF325">
            <v>0</v>
          </cell>
          <cell r="GG325">
            <v>0</v>
          </cell>
          <cell r="GH325">
            <v>0</v>
          </cell>
          <cell r="GI325">
            <v>0</v>
          </cell>
        </row>
        <row r="326">
          <cell r="F326">
            <v>55018</v>
          </cell>
          <cell r="G326" t="str">
            <v>COMISARIA ANCON</v>
          </cell>
          <cell r="H326">
            <v>4</v>
          </cell>
          <cell r="I326" t="str">
            <v>A-1307</v>
          </cell>
          <cell r="J326" t="str">
            <v>G</v>
          </cell>
          <cell r="K326">
            <v>0</v>
          </cell>
          <cell r="L326" t="str">
            <v>08</v>
          </cell>
          <cell r="M326" t="str">
            <v>01</v>
          </cell>
          <cell r="N326" t="str">
            <v>2026</v>
          </cell>
          <cell r="O326" t="str">
            <v>41553071</v>
          </cell>
          <cell r="P326" t="str">
            <v>MORALES</v>
          </cell>
          <cell r="Q326" t="str">
            <v>CERNA</v>
          </cell>
          <cell r="R326" t="str">
            <v>YSABEL</v>
          </cell>
          <cell r="S326">
            <v>1</v>
          </cell>
          <cell r="T326">
            <v>0</v>
          </cell>
          <cell r="U326" t="str">
            <v/>
          </cell>
          <cell r="V326" t="str">
            <v/>
          </cell>
          <cell r="W326" t="str">
            <v/>
          </cell>
          <cell r="X326">
            <v>1</v>
          </cell>
          <cell r="Y326">
            <v>2</v>
          </cell>
          <cell r="Z326" t="str">
            <v>comisaria ancon</v>
          </cell>
          <cell r="AA326">
            <v>1</v>
          </cell>
          <cell r="AB326">
            <v>1</v>
          </cell>
          <cell r="AC326" t="str">
            <v>76310361</v>
          </cell>
          <cell r="AD326">
            <v>1</v>
          </cell>
          <cell r="AE326" t="str">
            <v/>
          </cell>
          <cell r="AF326" t="str">
            <v/>
          </cell>
          <cell r="AG326" t="str">
            <v>villajuan</v>
          </cell>
          <cell r="AH326" t="str">
            <v>velita</v>
          </cell>
          <cell r="AI326" t="str">
            <v>isabel candy</v>
          </cell>
          <cell r="AJ326">
            <v>29</v>
          </cell>
          <cell r="AK326" t="str">
            <v>15</v>
          </cell>
          <cell r="AL326" t="str">
            <v>01</v>
          </cell>
          <cell r="AM326" t="str">
            <v>02</v>
          </cell>
          <cell r="AN326" t="str">
            <v>17</v>
          </cell>
          <cell r="AO326" t="str">
            <v>06</v>
          </cell>
          <cell r="AP326" t="str">
            <v>1996</v>
          </cell>
          <cell r="AQ326" t="str">
            <v>15</v>
          </cell>
          <cell r="AR326" t="str">
            <v>01</v>
          </cell>
          <cell r="AS326" t="str">
            <v>02</v>
          </cell>
          <cell r="AT326" t="str">
            <v>0001</v>
          </cell>
          <cell r="AU326">
            <v>1</v>
          </cell>
          <cell r="AV326">
            <v>5</v>
          </cell>
          <cell r="AW326" t="str">
            <v>AA.HH LOS ROSALES</v>
          </cell>
          <cell r="AX326" t="str">
            <v/>
          </cell>
          <cell r="AY326" t="str">
            <v/>
          </cell>
          <cell r="AZ326" t="str">
            <v/>
          </cell>
          <cell r="BA326" t="str">
            <v/>
          </cell>
          <cell r="BB326" t="str">
            <v>I - 2</v>
          </cell>
          <cell r="BC326" t="str">
            <v>10</v>
          </cell>
          <cell r="BD326" t="str">
            <v/>
          </cell>
          <cell r="BE326" t="str">
            <v>A CINCO CASAS DEL COLEGIO CESAR VALLEJO</v>
          </cell>
          <cell r="BF326">
            <v>0</v>
          </cell>
          <cell r="BH326">
            <v>1</v>
          </cell>
          <cell r="BI326">
            <v>0</v>
          </cell>
          <cell r="BJ326">
            <v>1</v>
          </cell>
          <cell r="BK326">
            <v>7</v>
          </cell>
          <cell r="BL326" t="str">
            <v/>
          </cell>
          <cell r="BM326" t="str">
            <v/>
          </cell>
          <cell r="BN326">
            <v>10</v>
          </cell>
          <cell r="BO326" t="str">
            <v/>
          </cell>
          <cell r="BP326" t="str">
            <v/>
          </cell>
          <cell r="BQ326">
            <v>1</v>
          </cell>
          <cell r="BR326">
            <v>0</v>
          </cell>
          <cell r="BS326">
            <v>0</v>
          </cell>
          <cell r="BT326" t="str">
            <v/>
          </cell>
          <cell r="BU326" t="str">
            <v/>
          </cell>
          <cell r="BV326" t="str">
            <v/>
          </cell>
          <cell r="BW326" t="str">
            <v/>
          </cell>
          <cell r="BX326" t="str">
            <v/>
          </cell>
          <cell r="BY326" t="str">
            <v/>
          </cell>
          <cell r="BZ326" t="str">
            <v/>
          </cell>
          <cell r="CA326">
            <v>1</v>
          </cell>
          <cell r="CB326">
            <v>6</v>
          </cell>
          <cell r="CC326">
            <v>0</v>
          </cell>
          <cell r="CD326" t="str">
            <v/>
          </cell>
          <cell r="CE326" t="str">
            <v/>
          </cell>
          <cell r="CF326" t="str">
            <v/>
          </cell>
          <cell r="CG326" t="str">
            <v/>
          </cell>
          <cell r="CH326" t="str">
            <v/>
          </cell>
          <cell r="CI326" t="str">
            <v/>
          </cell>
          <cell r="CJ326" t="str">
            <v/>
          </cell>
          <cell r="CK326">
            <v>1</v>
          </cell>
          <cell r="CL326">
            <v>4</v>
          </cell>
          <cell r="CM326" t="str">
            <v>ADMINISTRADORA DE TIENDA</v>
          </cell>
          <cell r="CN326" t="str">
            <v/>
          </cell>
          <cell r="CO326">
            <v>936992798</v>
          </cell>
          <cell r="CP326" t="str">
            <v>isa.vivebien@hotmail.com</v>
          </cell>
          <cell r="CQ326">
            <v>1</v>
          </cell>
          <cell r="CR326">
            <v>1</v>
          </cell>
          <cell r="CS326">
            <v>1</v>
          </cell>
          <cell r="CT326" t="str">
            <v>DORINA VELITA SALCEDO</v>
          </cell>
          <cell r="CU326" t="str">
            <v>MADRE</v>
          </cell>
          <cell r="CV326" t="str">
            <v/>
          </cell>
          <cell r="CW326" t="str">
            <v/>
          </cell>
          <cell r="CX326" t="str">
            <v>1</v>
          </cell>
          <cell r="CY326" t="str">
            <v>1</v>
          </cell>
          <cell r="CZ326" t="str">
            <v/>
          </cell>
          <cell r="DA326" t="str">
            <v/>
          </cell>
          <cell r="DB326" t="str">
            <v/>
          </cell>
          <cell r="DC326" t="str">
            <v>LUIS ANGEL VILLAJUAN VELITA</v>
          </cell>
          <cell r="DD326" t="str">
            <v>HERMANO</v>
          </cell>
          <cell r="DE326" t="str">
            <v/>
          </cell>
          <cell r="DF326" t="str">
            <v/>
          </cell>
          <cell r="DG326" t="str">
            <v>1</v>
          </cell>
          <cell r="DH326" t="str">
            <v/>
          </cell>
          <cell r="DI326" t="str">
            <v/>
          </cell>
          <cell r="DJ326" t="str">
            <v/>
          </cell>
          <cell r="DK326" t="str">
            <v/>
          </cell>
          <cell r="DL326">
            <v>2</v>
          </cell>
          <cell r="DM326" t="str">
            <v/>
          </cell>
          <cell r="DN326">
            <v>1</v>
          </cell>
          <cell r="DO326" t="str">
            <v/>
          </cell>
          <cell r="DP326">
            <v>2</v>
          </cell>
          <cell r="DQ326">
            <v>0</v>
          </cell>
          <cell r="DR326">
            <v>0</v>
          </cell>
          <cell r="DS326">
            <v>3</v>
          </cell>
          <cell r="DT326">
            <v>5</v>
          </cell>
          <cell r="DU326" t="str">
            <v/>
          </cell>
          <cell r="DV326" t="str">
            <v/>
          </cell>
          <cell r="DW326" t="str">
            <v/>
          </cell>
          <cell r="DX326" t="str">
            <v/>
          </cell>
          <cell r="DY326" t="str">
            <v/>
          </cell>
          <cell r="DZ326" t="str">
            <v/>
          </cell>
          <cell r="EA326" t="str">
            <v/>
          </cell>
          <cell r="EB326" t="str">
            <v/>
          </cell>
          <cell r="EC326" t="str">
            <v/>
          </cell>
          <cell r="ED326" t="str">
            <v/>
          </cell>
          <cell r="EE326" t="str">
            <v/>
          </cell>
          <cell r="EF326" t="str">
            <v/>
          </cell>
          <cell r="EG326" t="str">
            <v/>
          </cell>
          <cell r="EH326" t="str">
            <v/>
          </cell>
          <cell r="EI326" t="str">
            <v/>
          </cell>
          <cell r="EJ326" t="str">
            <v/>
          </cell>
          <cell r="EK326" t="str">
            <v/>
          </cell>
          <cell r="EL326" t="str">
            <v/>
          </cell>
          <cell r="EM326" t="str">
            <v>15</v>
          </cell>
          <cell r="EN326" t="str">
            <v>01</v>
          </cell>
          <cell r="EO326" t="str">
            <v>02</v>
          </cell>
          <cell r="EP326" t="str">
            <v>0001</v>
          </cell>
          <cell r="ER326" t="str">
            <v>18 a 29 años</v>
          </cell>
          <cell r="ES326" t="str">
            <v>1501</v>
          </cell>
          <cell r="ET326" t="str">
            <v>1501020001</v>
          </cell>
          <cell r="EU326" t="str">
            <v>150102</v>
          </cell>
          <cell r="EV326" t="str">
            <v>150102</v>
          </cell>
          <cell r="EW326" t="b">
            <v>1</v>
          </cell>
          <cell r="EX326" t="str">
            <v>MAM - ANCON</v>
          </cell>
          <cell r="EY326">
            <v>1</v>
          </cell>
          <cell r="EZ326" t="str">
            <v>150102</v>
          </cell>
          <cell r="FA326" t="str">
            <v>1501020001</v>
          </cell>
          <cell r="FB326" t="str">
            <v/>
          </cell>
          <cell r="FC326" t="str">
            <v>1501020001</v>
          </cell>
          <cell r="FD326" t="str">
            <v>ANCON</v>
          </cell>
          <cell r="FE326" t="str">
            <v>ANCON</v>
          </cell>
          <cell r="FF326" t="e">
            <v>#N/A</v>
          </cell>
          <cell r="FG326" t="str">
            <v>ANCON</v>
          </cell>
          <cell r="FH326" t="str">
            <v>41553071</v>
          </cell>
          <cell r="FI326">
            <v>0</v>
          </cell>
          <cell r="FJ326" t="str">
            <v>COMISARIA ANCON</v>
          </cell>
          <cell r="FK326">
            <v>0</v>
          </cell>
          <cell r="FL326" t="str">
            <v>MORALES</v>
          </cell>
          <cell r="FM326">
            <v>0</v>
          </cell>
          <cell r="FN326" t="str">
            <v>CERNA</v>
          </cell>
          <cell r="FO326">
            <v>0</v>
          </cell>
          <cell r="FP326" t="str">
            <v>YSABEL</v>
          </cell>
          <cell r="FQ326">
            <v>0</v>
          </cell>
          <cell r="FR326" t="str">
            <v>76310361</v>
          </cell>
          <cell r="FS326" t="str">
            <v>VILLAJUAN</v>
          </cell>
          <cell r="FT326" t="str">
            <v>VELITA</v>
          </cell>
          <cell r="FU326" t="str">
            <v>ISABEL CANDY</v>
          </cell>
          <cell r="FV326" t="str">
            <v>17</v>
          </cell>
          <cell r="FW326" t="str">
            <v>06</v>
          </cell>
          <cell r="FX326" t="str">
            <v>1996</v>
          </cell>
          <cell r="FY326">
            <v>0</v>
          </cell>
          <cell r="FZ326">
            <v>0</v>
          </cell>
          <cell r="GA326">
            <v>0</v>
          </cell>
          <cell r="GB326">
            <v>0</v>
          </cell>
          <cell r="GC326">
            <v>0</v>
          </cell>
          <cell r="GD326">
            <v>0</v>
          </cell>
          <cell r="GE326">
            <v>0</v>
          </cell>
          <cell r="GF326">
            <v>0</v>
          </cell>
          <cell r="GG326">
            <v>0</v>
          </cell>
          <cell r="GH326">
            <v>0</v>
          </cell>
          <cell r="GI326">
            <v>0</v>
          </cell>
        </row>
        <row r="327">
          <cell r="F327">
            <v>55017</v>
          </cell>
          <cell r="G327" t="str">
            <v>COMISARIA AMARILIS</v>
          </cell>
          <cell r="H327">
            <v>8</v>
          </cell>
          <cell r="I327" t="str">
            <v>A-1307</v>
          </cell>
          <cell r="J327" t="str">
            <v>A</v>
          </cell>
          <cell r="K327">
            <v>0</v>
          </cell>
          <cell r="L327" t="str">
            <v>02</v>
          </cell>
          <cell r="M327" t="str">
            <v>01</v>
          </cell>
          <cell r="N327" t="str">
            <v>2026</v>
          </cell>
          <cell r="O327" t="str">
            <v>40981187</v>
          </cell>
          <cell r="P327" t="str">
            <v>SANTIAGO</v>
          </cell>
          <cell r="Q327" t="str">
            <v>MODESTO</v>
          </cell>
          <cell r="R327" t="str">
            <v>LUCIA</v>
          </cell>
          <cell r="S327">
            <v>1</v>
          </cell>
          <cell r="T327">
            <v>0</v>
          </cell>
          <cell r="U327" t="str">
            <v/>
          </cell>
          <cell r="V327" t="str">
            <v/>
          </cell>
          <cell r="W327" t="str">
            <v/>
          </cell>
          <cell r="X327">
            <v>1</v>
          </cell>
          <cell r="Y327">
            <v>2</v>
          </cell>
          <cell r="Z327" t="str">
            <v>COMISARIA AMARILIS</v>
          </cell>
          <cell r="AA327">
            <v>1</v>
          </cell>
          <cell r="AB327">
            <v>1</v>
          </cell>
          <cell r="AC327" t="str">
            <v>70153439</v>
          </cell>
          <cell r="AD327">
            <v>1</v>
          </cell>
          <cell r="AE327" t="str">
            <v/>
          </cell>
          <cell r="AF327" t="str">
            <v/>
          </cell>
          <cell r="AG327" t="str">
            <v>ARBILDO</v>
          </cell>
          <cell r="AH327" t="str">
            <v>QUIÑONEZ</v>
          </cell>
          <cell r="AI327" t="str">
            <v>KARLA CRISTINA</v>
          </cell>
          <cell r="AJ327">
            <v>29</v>
          </cell>
          <cell r="AK327" t="str">
            <v>10</v>
          </cell>
          <cell r="AL327" t="str">
            <v>01</v>
          </cell>
          <cell r="AM327" t="str">
            <v>01</v>
          </cell>
          <cell r="AN327" t="str">
            <v>12</v>
          </cell>
          <cell r="AO327" t="str">
            <v>05</v>
          </cell>
          <cell r="AP327" t="str">
            <v>1996</v>
          </cell>
          <cell r="AQ327" t="str">
            <v>10</v>
          </cell>
          <cell r="AR327" t="str">
            <v>01</v>
          </cell>
          <cell r="AS327" t="str">
            <v>02</v>
          </cell>
          <cell r="AT327" t="str">
            <v>0001</v>
          </cell>
          <cell r="AU327">
            <v>1</v>
          </cell>
          <cell r="AV327">
            <v>3</v>
          </cell>
          <cell r="AW327" t="str">
            <v>MICAELA BASTIDAS</v>
          </cell>
          <cell r="AX327" t="str">
            <v>844</v>
          </cell>
          <cell r="AY327" t="str">
            <v/>
          </cell>
          <cell r="AZ327" t="str">
            <v/>
          </cell>
          <cell r="BA327" t="str">
            <v/>
          </cell>
          <cell r="BB327" t="str">
            <v/>
          </cell>
          <cell r="BC327" t="str">
            <v/>
          </cell>
          <cell r="BD327" t="str">
            <v/>
          </cell>
          <cell r="BE327" t="str">
            <v>ANTES DE LA BAJADA A LA ZONA CERO</v>
          </cell>
          <cell r="BF327">
            <v>0</v>
          </cell>
          <cell r="BH327">
            <v>1</v>
          </cell>
          <cell r="BI327">
            <v>0</v>
          </cell>
          <cell r="BJ327">
            <v>4</v>
          </cell>
          <cell r="BK327">
            <v>7</v>
          </cell>
          <cell r="BL327" t="str">
            <v/>
          </cell>
          <cell r="BM327" t="str">
            <v/>
          </cell>
          <cell r="BN327">
            <v>10</v>
          </cell>
          <cell r="BO327" t="str">
            <v/>
          </cell>
          <cell r="BP327" t="str">
            <v/>
          </cell>
          <cell r="BQ327">
            <v>1</v>
          </cell>
          <cell r="BR327">
            <v>0</v>
          </cell>
          <cell r="BS327">
            <v>0</v>
          </cell>
          <cell r="BT327" t="str">
            <v/>
          </cell>
          <cell r="BU327" t="str">
            <v/>
          </cell>
          <cell r="BV327" t="str">
            <v/>
          </cell>
          <cell r="BW327" t="str">
            <v/>
          </cell>
          <cell r="BX327" t="str">
            <v/>
          </cell>
          <cell r="BY327" t="str">
            <v/>
          </cell>
          <cell r="BZ327" t="str">
            <v/>
          </cell>
          <cell r="CA327">
            <v>1</v>
          </cell>
          <cell r="CB327">
            <v>8</v>
          </cell>
          <cell r="CC327">
            <v>0</v>
          </cell>
          <cell r="CD327" t="str">
            <v/>
          </cell>
          <cell r="CE327" t="str">
            <v/>
          </cell>
          <cell r="CF327" t="str">
            <v/>
          </cell>
          <cell r="CG327" t="str">
            <v/>
          </cell>
          <cell r="CH327" t="str">
            <v/>
          </cell>
          <cell r="CI327" t="str">
            <v/>
          </cell>
          <cell r="CJ327" t="str">
            <v/>
          </cell>
          <cell r="CK327">
            <v>1</v>
          </cell>
          <cell r="CL327">
            <v>47</v>
          </cell>
          <cell r="CM327" t="str">
            <v>AUXILIAR DE EDUCACION</v>
          </cell>
          <cell r="CN327" t="str">
            <v/>
          </cell>
          <cell r="CO327">
            <v>991556826</v>
          </cell>
          <cell r="CP327" t="str">
            <v>karlarbildo@gmail.com</v>
          </cell>
          <cell r="CQ327">
            <v>1</v>
          </cell>
          <cell r="CR327">
            <v>1</v>
          </cell>
          <cell r="CS327">
            <v>0</v>
          </cell>
          <cell r="DL327">
            <v>1</v>
          </cell>
          <cell r="DM327" t="str">
            <v/>
          </cell>
          <cell r="DN327">
            <v>1</v>
          </cell>
          <cell r="DO327" t="str">
            <v/>
          </cell>
          <cell r="DP327">
            <v>1</v>
          </cell>
          <cell r="DQ327">
            <v>0</v>
          </cell>
          <cell r="DR327">
            <v>0</v>
          </cell>
          <cell r="DS327">
            <v>1</v>
          </cell>
          <cell r="DT327">
            <v>1</v>
          </cell>
          <cell r="DU327" t="str">
            <v/>
          </cell>
          <cell r="DV327" t="str">
            <v/>
          </cell>
          <cell r="DW327" t="str">
            <v/>
          </cell>
          <cell r="DX327" t="str">
            <v/>
          </cell>
          <cell r="DY327" t="str">
            <v/>
          </cell>
          <cell r="DZ327" t="str">
            <v/>
          </cell>
          <cell r="EA327" t="str">
            <v/>
          </cell>
          <cell r="EB327" t="str">
            <v/>
          </cell>
          <cell r="EC327" t="str">
            <v/>
          </cell>
          <cell r="ED327" t="str">
            <v/>
          </cell>
          <cell r="EE327" t="str">
            <v/>
          </cell>
          <cell r="EF327" t="str">
            <v/>
          </cell>
          <cell r="EG327" t="str">
            <v/>
          </cell>
          <cell r="EH327" t="str">
            <v/>
          </cell>
          <cell r="EI327" t="str">
            <v/>
          </cell>
          <cell r="EJ327" t="str">
            <v/>
          </cell>
          <cell r="EK327" t="str">
            <v/>
          </cell>
          <cell r="EL327" t="str">
            <v/>
          </cell>
          <cell r="EM327" t="str">
            <v>10</v>
          </cell>
          <cell r="EN327" t="str">
            <v>01</v>
          </cell>
          <cell r="EO327" t="str">
            <v>02</v>
          </cell>
          <cell r="EP327" t="str">
            <v>0001</v>
          </cell>
          <cell r="ER327" t="str">
            <v>18 a 29 años</v>
          </cell>
          <cell r="ES327" t="str">
            <v>10</v>
          </cell>
          <cell r="ET327" t="str">
            <v>1001020001</v>
          </cell>
          <cell r="EU327" t="str">
            <v>100102</v>
          </cell>
          <cell r="EV327" t="str">
            <v>100102</v>
          </cell>
          <cell r="EW327" t="b">
            <v>1</v>
          </cell>
          <cell r="EX327" t="str">
            <v>MAM - AMARILIS</v>
          </cell>
          <cell r="EY327">
            <v>1</v>
          </cell>
          <cell r="EZ327" t="str">
            <v>100101</v>
          </cell>
          <cell r="FA327" t="str">
            <v>1001020001</v>
          </cell>
          <cell r="FB327" t="str">
            <v/>
          </cell>
          <cell r="FC327" t="str">
            <v>1001020001</v>
          </cell>
          <cell r="FD327" t="str">
            <v>HUANUCO</v>
          </cell>
          <cell r="FE327" t="str">
            <v>PAUCARBAMBA</v>
          </cell>
          <cell r="FF327" t="e">
            <v>#N/A</v>
          </cell>
          <cell r="FG327" t="str">
            <v>PAUCARBAMBA</v>
          </cell>
          <cell r="FH327" t="str">
            <v>40981187</v>
          </cell>
          <cell r="FI327">
            <v>0</v>
          </cell>
          <cell r="FJ327" t="str">
            <v>COMISARIA AMARILIS</v>
          </cell>
          <cell r="FK327">
            <v>0</v>
          </cell>
          <cell r="FL327" t="str">
            <v>SANTIAGO</v>
          </cell>
          <cell r="FM327">
            <v>0</v>
          </cell>
          <cell r="FN327" t="str">
            <v>MODESTO</v>
          </cell>
          <cell r="FO327">
            <v>0</v>
          </cell>
          <cell r="FP327" t="str">
            <v>LUCIA</v>
          </cell>
          <cell r="FQ327">
            <v>0</v>
          </cell>
          <cell r="FR327" t="str">
            <v>70153439</v>
          </cell>
          <cell r="FS327" t="str">
            <v>ARBILDO</v>
          </cell>
          <cell r="FT327" t="str">
            <v>QUIÑONEZ</v>
          </cell>
          <cell r="FU327" t="str">
            <v>KARLA CRISTINA</v>
          </cell>
          <cell r="FV327" t="str">
            <v>12</v>
          </cell>
          <cell r="FW327" t="str">
            <v>05</v>
          </cell>
          <cell r="FX327" t="str">
            <v>1996</v>
          </cell>
          <cell r="FY327">
            <v>0</v>
          </cell>
          <cell r="FZ327">
            <v>0</v>
          </cell>
          <cell r="GA327">
            <v>0</v>
          </cell>
          <cell r="GB327">
            <v>0</v>
          </cell>
          <cell r="GC327">
            <v>0</v>
          </cell>
          <cell r="GD327">
            <v>0</v>
          </cell>
          <cell r="GE327">
            <v>0</v>
          </cell>
          <cell r="GF327">
            <v>0</v>
          </cell>
          <cell r="GG327">
            <v>0</v>
          </cell>
          <cell r="GH327">
            <v>0</v>
          </cell>
          <cell r="GI327">
            <v>0</v>
          </cell>
        </row>
        <row r="328">
          <cell r="F328">
            <v>55016</v>
          </cell>
          <cell r="G328" t="str">
            <v>COMISARIA ANCON</v>
          </cell>
          <cell r="H328">
            <v>3</v>
          </cell>
          <cell r="I328" t="str">
            <v>A-1307</v>
          </cell>
          <cell r="J328" t="str">
            <v>G</v>
          </cell>
          <cell r="K328">
            <v>0</v>
          </cell>
          <cell r="L328" t="str">
            <v>06</v>
          </cell>
          <cell r="M328" t="str">
            <v>01</v>
          </cell>
          <cell r="N328" t="str">
            <v>2026</v>
          </cell>
          <cell r="O328" t="str">
            <v>41553071</v>
          </cell>
          <cell r="P328" t="str">
            <v>MORALES</v>
          </cell>
          <cell r="Q328" t="str">
            <v>CERNA</v>
          </cell>
          <cell r="R328" t="str">
            <v>YSABEL</v>
          </cell>
          <cell r="S328">
            <v>1</v>
          </cell>
          <cell r="T328">
            <v>0</v>
          </cell>
          <cell r="U328" t="str">
            <v/>
          </cell>
          <cell r="V328" t="str">
            <v/>
          </cell>
          <cell r="W328" t="str">
            <v/>
          </cell>
          <cell r="X328">
            <v>1</v>
          </cell>
          <cell r="Y328">
            <v>2</v>
          </cell>
          <cell r="Z328" t="str">
            <v>COMISARIA ANCON</v>
          </cell>
          <cell r="AA328">
            <v>1</v>
          </cell>
          <cell r="AB328">
            <v>1</v>
          </cell>
          <cell r="AC328" t="str">
            <v>74659242</v>
          </cell>
          <cell r="AD328">
            <v>1</v>
          </cell>
          <cell r="AE328" t="str">
            <v/>
          </cell>
          <cell r="AF328" t="str">
            <v/>
          </cell>
          <cell r="AG328" t="str">
            <v>OJEDA</v>
          </cell>
          <cell r="AH328" t="str">
            <v>HOLGUIN</v>
          </cell>
          <cell r="AI328" t="str">
            <v>KELLY JANINA</v>
          </cell>
          <cell r="AJ328">
            <v>25</v>
          </cell>
          <cell r="AK328" t="str">
            <v>15</v>
          </cell>
          <cell r="AL328" t="str">
            <v>01</v>
          </cell>
          <cell r="AM328" t="str">
            <v>02</v>
          </cell>
          <cell r="AN328" t="str">
            <v>27</v>
          </cell>
          <cell r="AO328" t="str">
            <v>09</v>
          </cell>
          <cell r="AP328" t="str">
            <v>2000</v>
          </cell>
          <cell r="AQ328" t="str">
            <v>15</v>
          </cell>
          <cell r="AR328" t="str">
            <v>01</v>
          </cell>
          <cell r="AS328" t="str">
            <v>02</v>
          </cell>
          <cell r="AT328" t="str">
            <v>0001</v>
          </cell>
          <cell r="AU328">
            <v>1</v>
          </cell>
          <cell r="AV328">
            <v>5</v>
          </cell>
          <cell r="AW328" t="str">
            <v>PROGRAMA DE VIVIENDA OASIS</v>
          </cell>
          <cell r="AX328" t="str">
            <v/>
          </cell>
          <cell r="AY328" t="str">
            <v/>
          </cell>
          <cell r="AZ328" t="str">
            <v/>
          </cell>
          <cell r="BA328" t="str">
            <v/>
          </cell>
          <cell r="BB328" t="str">
            <v>M</v>
          </cell>
          <cell r="BC328" t="str">
            <v>2</v>
          </cell>
          <cell r="BD328" t="str">
            <v/>
          </cell>
          <cell r="BE328" t="str">
            <v>A UNAS CASAS DEL COLEGIO SANTA TERESITA</v>
          </cell>
          <cell r="BF328">
            <v>1</v>
          </cell>
          <cell r="BG328">
            <v>12</v>
          </cell>
          <cell r="BH328">
            <v>0</v>
          </cell>
          <cell r="BI328">
            <v>1</v>
          </cell>
          <cell r="BJ328">
            <v>1</v>
          </cell>
          <cell r="BK328">
            <v>7</v>
          </cell>
          <cell r="BL328" t="str">
            <v/>
          </cell>
          <cell r="BM328" t="str">
            <v/>
          </cell>
          <cell r="BN328">
            <v>10</v>
          </cell>
          <cell r="BO328" t="str">
            <v/>
          </cell>
          <cell r="BP328" t="str">
            <v/>
          </cell>
          <cell r="BQ328">
            <v>1</v>
          </cell>
          <cell r="BR328">
            <v>0</v>
          </cell>
          <cell r="BS328">
            <v>0</v>
          </cell>
          <cell r="BT328" t="str">
            <v/>
          </cell>
          <cell r="BU328" t="str">
            <v/>
          </cell>
          <cell r="BV328" t="str">
            <v/>
          </cell>
          <cell r="BW328" t="str">
            <v/>
          </cell>
          <cell r="BX328" t="str">
            <v/>
          </cell>
          <cell r="BY328" t="str">
            <v/>
          </cell>
          <cell r="BZ328" t="str">
            <v/>
          </cell>
          <cell r="CA328">
            <v>1</v>
          </cell>
          <cell r="CB328">
            <v>8</v>
          </cell>
          <cell r="CC328">
            <v>0</v>
          </cell>
          <cell r="CD328" t="str">
            <v/>
          </cell>
          <cell r="CE328" t="str">
            <v/>
          </cell>
          <cell r="CF328" t="str">
            <v/>
          </cell>
          <cell r="CG328" t="str">
            <v/>
          </cell>
          <cell r="CH328" t="str">
            <v/>
          </cell>
          <cell r="CI328" t="str">
            <v/>
          </cell>
          <cell r="CJ328" t="str">
            <v/>
          </cell>
          <cell r="CK328">
            <v>1</v>
          </cell>
          <cell r="CL328">
            <v>26</v>
          </cell>
          <cell r="CM328" t="str">
            <v>mesera de restaurant</v>
          </cell>
          <cell r="CN328" t="str">
            <v/>
          </cell>
          <cell r="CO328">
            <v>907049475</v>
          </cell>
          <cell r="CP328" t="str">
            <v>janinaoh08@gmail.com</v>
          </cell>
          <cell r="CQ328">
            <v>1</v>
          </cell>
          <cell r="CR328">
            <v>1</v>
          </cell>
          <cell r="CS328">
            <v>1</v>
          </cell>
          <cell r="CT328" t="str">
            <v>NELLY HOLGUIN MEJIA</v>
          </cell>
          <cell r="CU328" t="str">
            <v>MADRE</v>
          </cell>
          <cell r="CV328" t="str">
            <v/>
          </cell>
          <cell r="CW328" t="str">
            <v/>
          </cell>
          <cell r="CX328" t="str">
            <v>1</v>
          </cell>
          <cell r="CY328" t="str">
            <v>1</v>
          </cell>
          <cell r="CZ328" t="str">
            <v/>
          </cell>
          <cell r="DA328" t="str">
            <v/>
          </cell>
          <cell r="DB328" t="str">
            <v/>
          </cell>
          <cell r="DC328" t="str">
            <v>MARIA OJEDA</v>
          </cell>
          <cell r="DD328" t="str">
            <v>TIA</v>
          </cell>
          <cell r="DE328" t="str">
            <v/>
          </cell>
          <cell r="DF328" t="str">
            <v/>
          </cell>
          <cell r="DG328" t="str">
            <v>1</v>
          </cell>
          <cell r="DH328" t="str">
            <v/>
          </cell>
          <cell r="DI328" t="str">
            <v/>
          </cell>
          <cell r="DJ328" t="str">
            <v/>
          </cell>
          <cell r="DK328" t="str">
            <v/>
          </cell>
          <cell r="DL328">
            <v>2</v>
          </cell>
          <cell r="DM328" t="str">
            <v/>
          </cell>
          <cell r="DN328">
            <v>1</v>
          </cell>
          <cell r="DO328">
            <v>1</v>
          </cell>
          <cell r="DP328">
            <v>2</v>
          </cell>
          <cell r="DQ328">
            <v>0</v>
          </cell>
          <cell r="DR328">
            <v>0</v>
          </cell>
          <cell r="DS328">
            <v>2</v>
          </cell>
          <cell r="DT328">
            <v>5</v>
          </cell>
          <cell r="DU328" t="str">
            <v/>
          </cell>
          <cell r="DV328" t="str">
            <v/>
          </cell>
          <cell r="DW328" t="str">
            <v/>
          </cell>
          <cell r="DX328" t="str">
            <v/>
          </cell>
          <cell r="DY328" t="str">
            <v/>
          </cell>
          <cell r="DZ328" t="str">
            <v/>
          </cell>
          <cell r="EA328" t="str">
            <v/>
          </cell>
          <cell r="EB328" t="str">
            <v/>
          </cell>
          <cell r="EC328" t="str">
            <v/>
          </cell>
          <cell r="ED328" t="str">
            <v/>
          </cell>
          <cell r="EE328" t="str">
            <v/>
          </cell>
          <cell r="EF328" t="str">
            <v/>
          </cell>
          <cell r="EG328" t="str">
            <v/>
          </cell>
          <cell r="EH328" t="str">
            <v/>
          </cell>
          <cell r="EI328" t="str">
            <v/>
          </cell>
          <cell r="EJ328" t="str">
            <v/>
          </cell>
          <cell r="EK328" t="str">
            <v/>
          </cell>
          <cell r="EL328" t="str">
            <v/>
          </cell>
          <cell r="EM328" t="str">
            <v>15</v>
          </cell>
          <cell r="EN328" t="str">
            <v>01</v>
          </cell>
          <cell r="EO328" t="str">
            <v>02</v>
          </cell>
          <cell r="EP328" t="str">
            <v>0001</v>
          </cell>
          <cell r="ER328" t="str">
            <v>18 a 29 años</v>
          </cell>
          <cell r="ES328" t="str">
            <v>1501</v>
          </cell>
          <cell r="ET328" t="str">
            <v>1501020001</v>
          </cell>
          <cell r="EU328" t="str">
            <v>150102</v>
          </cell>
          <cell r="EV328" t="str">
            <v>150102</v>
          </cell>
          <cell r="EW328" t="b">
            <v>1</v>
          </cell>
          <cell r="EX328" t="str">
            <v>MAM - ANCON</v>
          </cell>
          <cell r="EY328">
            <v>1</v>
          </cell>
          <cell r="EZ328" t="str">
            <v>150102</v>
          </cell>
          <cell r="FA328" t="str">
            <v>1501020001</v>
          </cell>
          <cell r="FB328" t="str">
            <v/>
          </cell>
          <cell r="FC328" t="str">
            <v>1501020001</v>
          </cell>
          <cell r="FD328" t="str">
            <v>ANCON</v>
          </cell>
          <cell r="FE328" t="str">
            <v>ANCON</v>
          </cell>
          <cell r="FF328" t="e">
            <v>#N/A</v>
          </cell>
          <cell r="FG328" t="str">
            <v>ANCON</v>
          </cell>
          <cell r="FH328" t="str">
            <v>41553071</v>
          </cell>
          <cell r="FI328">
            <v>0</v>
          </cell>
          <cell r="FJ328" t="str">
            <v>COMISARIA ANCON</v>
          </cell>
          <cell r="FK328">
            <v>0</v>
          </cell>
          <cell r="FL328" t="str">
            <v>MORALES</v>
          </cell>
          <cell r="FM328">
            <v>0</v>
          </cell>
          <cell r="FN328" t="str">
            <v>CERNA</v>
          </cell>
          <cell r="FO328">
            <v>0</v>
          </cell>
          <cell r="FP328" t="str">
            <v>YSABEL</v>
          </cell>
          <cell r="FQ328">
            <v>0</v>
          </cell>
          <cell r="FR328" t="str">
            <v>74659242</v>
          </cell>
          <cell r="FS328" t="str">
            <v>OJEDA</v>
          </cell>
          <cell r="FT328" t="str">
            <v>HOLGUIN</v>
          </cell>
          <cell r="FU328" t="str">
            <v>KELLY JANINA</v>
          </cell>
          <cell r="FV328" t="str">
            <v>27</v>
          </cell>
          <cell r="FW328" t="str">
            <v>09</v>
          </cell>
          <cell r="FX328" t="str">
            <v>2000</v>
          </cell>
          <cell r="FY328">
            <v>0</v>
          </cell>
          <cell r="FZ328">
            <v>0</v>
          </cell>
          <cell r="GA328">
            <v>0</v>
          </cell>
          <cell r="GB328">
            <v>0</v>
          </cell>
          <cell r="GC328">
            <v>0</v>
          </cell>
          <cell r="GD328">
            <v>0</v>
          </cell>
          <cell r="GE328">
            <v>0</v>
          </cell>
          <cell r="GF328">
            <v>0</v>
          </cell>
          <cell r="GG328">
            <v>0</v>
          </cell>
          <cell r="GH328">
            <v>0</v>
          </cell>
          <cell r="GI328">
            <v>0</v>
          </cell>
        </row>
        <row r="329">
          <cell r="F329">
            <v>55015</v>
          </cell>
          <cell r="G329" t="str">
            <v>COMISARIA ANCON</v>
          </cell>
          <cell r="H329">
            <v>2</v>
          </cell>
          <cell r="I329" t="str">
            <v>A-1307</v>
          </cell>
          <cell r="J329" t="str">
            <v>G</v>
          </cell>
          <cell r="K329">
            <v>0</v>
          </cell>
          <cell r="L329" t="str">
            <v>06</v>
          </cell>
          <cell r="M329" t="str">
            <v>01</v>
          </cell>
          <cell r="N329" t="str">
            <v>2026</v>
          </cell>
          <cell r="O329" t="str">
            <v>41553071</v>
          </cell>
          <cell r="P329" t="str">
            <v>MORALES</v>
          </cell>
          <cell r="Q329" t="str">
            <v>CERNA</v>
          </cell>
          <cell r="R329" t="str">
            <v>YSABEL</v>
          </cell>
          <cell r="S329">
            <v>1</v>
          </cell>
          <cell r="T329">
            <v>0</v>
          </cell>
          <cell r="U329" t="str">
            <v/>
          </cell>
          <cell r="V329" t="str">
            <v/>
          </cell>
          <cell r="W329" t="str">
            <v/>
          </cell>
          <cell r="X329">
            <v>1</v>
          </cell>
          <cell r="Y329">
            <v>1</v>
          </cell>
          <cell r="Z329" t="str">
            <v>ANCON</v>
          </cell>
          <cell r="AA329">
            <v>1</v>
          </cell>
          <cell r="AB329">
            <v>1</v>
          </cell>
          <cell r="AC329" t="str">
            <v>47663918</v>
          </cell>
          <cell r="AD329">
            <v>1</v>
          </cell>
          <cell r="AE329" t="str">
            <v/>
          </cell>
          <cell r="AF329" t="str">
            <v/>
          </cell>
          <cell r="AG329" t="str">
            <v>CAPCHA</v>
          </cell>
          <cell r="AH329" t="str">
            <v>HUAMAN</v>
          </cell>
          <cell r="AI329" t="str">
            <v>MARITZA VIRGINIA</v>
          </cell>
          <cell r="AJ329">
            <v>35</v>
          </cell>
          <cell r="AK329" t="str">
            <v>02</v>
          </cell>
          <cell r="AL329" t="str">
            <v>17</v>
          </cell>
          <cell r="AM329" t="str">
            <v>01</v>
          </cell>
          <cell r="AN329" t="str">
            <v>04</v>
          </cell>
          <cell r="AO329" t="str">
            <v>10</v>
          </cell>
          <cell r="AP329" t="str">
            <v>1990</v>
          </cell>
          <cell r="AQ329" t="str">
            <v>15</v>
          </cell>
          <cell r="AR329" t="str">
            <v>01</v>
          </cell>
          <cell r="AS329" t="str">
            <v>02</v>
          </cell>
          <cell r="AT329" t="str">
            <v>0001</v>
          </cell>
          <cell r="AU329">
            <v>1</v>
          </cell>
          <cell r="AV329">
            <v>1</v>
          </cell>
          <cell r="AW329" t="str">
            <v>SULLANA -  VILLAMAR</v>
          </cell>
          <cell r="AX329" t="str">
            <v/>
          </cell>
          <cell r="AY329" t="str">
            <v/>
          </cell>
          <cell r="AZ329" t="str">
            <v/>
          </cell>
          <cell r="BA329" t="str">
            <v/>
          </cell>
          <cell r="BB329" t="str">
            <v>13</v>
          </cell>
          <cell r="BC329" t="str">
            <v>29</v>
          </cell>
          <cell r="BD329" t="str">
            <v/>
          </cell>
          <cell r="BE329" t="str">
            <v>ESPALDAS DEL COLEGIO NUESTRA SEÑORA DE LA PAZ</v>
          </cell>
          <cell r="BF329">
            <v>0</v>
          </cell>
          <cell r="BH329">
            <v>3</v>
          </cell>
          <cell r="BI329">
            <v>0</v>
          </cell>
          <cell r="BJ329">
            <v>1</v>
          </cell>
          <cell r="BK329">
            <v>7</v>
          </cell>
          <cell r="BL329" t="str">
            <v/>
          </cell>
          <cell r="BM329" t="str">
            <v/>
          </cell>
          <cell r="BN329">
            <v>10</v>
          </cell>
          <cell r="BO329" t="str">
            <v/>
          </cell>
          <cell r="BP329" t="str">
            <v/>
          </cell>
          <cell r="BQ329">
            <v>1</v>
          </cell>
          <cell r="BR329">
            <v>0</v>
          </cell>
          <cell r="BS329">
            <v>0</v>
          </cell>
          <cell r="BT329" t="str">
            <v/>
          </cell>
          <cell r="BU329" t="str">
            <v/>
          </cell>
          <cell r="BV329" t="str">
            <v/>
          </cell>
          <cell r="BW329" t="str">
            <v/>
          </cell>
          <cell r="BX329" t="str">
            <v/>
          </cell>
          <cell r="BY329" t="str">
            <v/>
          </cell>
          <cell r="BZ329" t="str">
            <v/>
          </cell>
          <cell r="CA329">
            <v>2</v>
          </cell>
          <cell r="CB329">
            <v>5</v>
          </cell>
          <cell r="CC329">
            <v>0</v>
          </cell>
          <cell r="CD329" t="str">
            <v/>
          </cell>
          <cell r="CE329" t="str">
            <v/>
          </cell>
          <cell r="CF329" t="str">
            <v/>
          </cell>
          <cell r="CG329" t="str">
            <v/>
          </cell>
          <cell r="CH329" t="str">
            <v/>
          </cell>
          <cell r="CI329" t="str">
            <v/>
          </cell>
          <cell r="CJ329" t="str">
            <v/>
          </cell>
          <cell r="CK329">
            <v>1</v>
          </cell>
          <cell r="CL329">
            <v>35</v>
          </cell>
          <cell r="CM329" t="str">
            <v>VENDEDORA DE BROSTER</v>
          </cell>
          <cell r="CN329" t="str">
            <v/>
          </cell>
          <cell r="CO329">
            <v>961974835</v>
          </cell>
          <cell r="CP329" t="str">
            <v>maritzaviriginiacapchahuaman@gmail.com</v>
          </cell>
          <cell r="CQ329">
            <v>1</v>
          </cell>
          <cell r="CR329">
            <v>1</v>
          </cell>
          <cell r="CS329">
            <v>0</v>
          </cell>
          <cell r="DL329">
            <v>2</v>
          </cell>
          <cell r="DM329" t="str">
            <v/>
          </cell>
          <cell r="DN329">
            <v>1</v>
          </cell>
          <cell r="DO329" t="str">
            <v/>
          </cell>
          <cell r="DP329">
            <v>2</v>
          </cell>
          <cell r="DQ329">
            <v>0</v>
          </cell>
          <cell r="DR329">
            <v>0</v>
          </cell>
          <cell r="DS329">
            <v>3</v>
          </cell>
          <cell r="DT329">
            <v>5</v>
          </cell>
          <cell r="DU329" t="str">
            <v/>
          </cell>
          <cell r="DV329" t="str">
            <v/>
          </cell>
          <cell r="DW329" t="str">
            <v/>
          </cell>
          <cell r="DX329" t="str">
            <v/>
          </cell>
          <cell r="DY329" t="str">
            <v/>
          </cell>
          <cell r="DZ329" t="str">
            <v/>
          </cell>
          <cell r="EA329" t="str">
            <v/>
          </cell>
          <cell r="EB329" t="str">
            <v/>
          </cell>
          <cell r="EC329" t="str">
            <v/>
          </cell>
          <cell r="ED329" t="str">
            <v/>
          </cell>
          <cell r="EE329" t="str">
            <v/>
          </cell>
          <cell r="EF329" t="str">
            <v/>
          </cell>
          <cell r="EG329" t="str">
            <v/>
          </cell>
          <cell r="EH329" t="str">
            <v/>
          </cell>
          <cell r="EI329" t="str">
            <v/>
          </cell>
          <cell r="EJ329" t="str">
            <v/>
          </cell>
          <cell r="EK329" t="str">
            <v/>
          </cell>
          <cell r="EL329" t="str">
            <v/>
          </cell>
          <cell r="EM329" t="str">
            <v>15</v>
          </cell>
          <cell r="EN329" t="str">
            <v>01</v>
          </cell>
          <cell r="EO329" t="str">
            <v>02</v>
          </cell>
          <cell r="EP329" t="str">
            <v>0001</v>
          </cell>
          <cell r="ER329" t="str">
            <v>30 a 39 años</v>
          </cell>
          <cell r="ES329" t="str">
            <v>1501</v>
          </cell>
          <cell r="ET329" t="str">
            <v>1501020001</v>
          </cell>
          <cell r="EU329" t="str">
            <v>150102</v>
          </cell>
          <cell r="EV329" t="str">
            <v>150102</v>
          </cell>
          <cell r="EW329" t="b">
            <v>1</v>
          </cell>
          <cell r="EX329" t="str">
            <v>MAM - ANCON</v>
          </cell>
          <cell r="EY329">
            <v>3</v>
          </cell>
          <cell r="EZ329" t="str">
            <v>021701</v>
          </cell>
          <cell r="FA329" t="str">
            <v>1501020001</v>
          </cell>
          <cell r="FB329" t="str">
            <v/>
          </cell>
          <cell r="FC329" t="str">
            <v>1501020001</v>
          </cell>
          <cell r="FD329" t="str">
            <v>RECUAY</v>
          </cell>
          <cell r="FE329" t="str">
            <v>ANCON</v>
          </cell>
          <cell r="FF329" t="e">
            <v>#N/A</v>
          </cell>
          <cell r="FG329" t="str">
            <v>ANCON</v>
          </cell>
          <cell r="FH329" t="str">
            <v>41553071</v>
          </cell>
          <cell r="FI329">
            <v>0</v>
          </cell>
          <cell r="FJ329" t="str">
            <v>COMISARIA ANCON</v>
          </cell>
          <cell r="FK329">
            <v>0</v>
          </cell>
          <cell r="FL329" t="str">
            <v>MORALES</v>
          </cell>
          <cell r="FM329">
            <v>0</v>
          </cell>
          <cell r="FN329" t="str">
            <v>CERNA</v>
          </cell>
          <cell r="FO329">
            <v>0</v>
          </cell>
          <cell r="FP329" t="str">
            <v>YSABEL</v>
          </cell>
          <cell r="FQ329">
            <v>0</v>
          </cell>
          <cell r="FR329" t="str">
            <v>47663918</v>
          </cell>
          <cell r="FS329" t="str">
            <v>CAPCHA</v>
          </cell>
          <cell r="FT329" t="str">
            <v>HUAMAN</v>
          </cell>
          <cell r="FU329" t="str">
            <v>MARITZA VIRGINIA</v>
          </cell>
          <cell r="FV329" t="str">
            <v>04</v>
          </cell>
          <cell r="FW329" t="str">
            <v>10</v>
          </cell>
          <cell r="FX329" t="str">
            <v>1990</v>
          </cell>
          <cell r="FY329">
            <v>0</v>
          </cell>
          <cell r="FZ329">
            <v>0</v>
          </cell>
          <cell r="GA329">
            <v>0</v>
          </cell>
          <cell r="GB329">
            <v>0</v>
          </cell>
          <cell r="GC329">
            <v>0</v>
          </cell>
          <cell r="GD329">
            <v>0</v>
          </cell>
          <cell r="GE329">
            <v>0</v>
          </cell>
          <cell r="GF329">
            <v>0</v>
          </cell>
          <cell r="GG329">
            <v>0</v>
          </cell>
          <cell r="GH329">
            <v>0</v>
          </cell>
          <cell r="GI329">
            <v>0</v>
          </cell>
        </row>
        <row r="330">
          <cell r="F330">
            <v>55014</v>
          </cell>
          <cell r="G330" t="str">
            <v>COMISARIA AMARILIS</v>
          </cell>
          <cell r="H330">
            <v>7</v>
          </cell>
          <cell r="I330" t="str">
            <v>A-1307</v>
          </cell>
          <cell r="J330" t="str">
            <v>A</v>
          </cell>
          <cell r="K330">
            <v>0</v>
          </cell>
          <cell r="L330" t="str">
            <v>02</v>
          </cell>
          <cell r="M330" t="str">
            <v>01</v>
          </cell>
          <cell r="N330" t="str">
            <v>2026</v>
          </cell>
          <cell r="O330" t="str">
            <v>40981187</v>
          </cell>
          <cell r="P330" t="str">
            <v>SANTIAGO</v>
          </cell>
          <cell r="Q330" t="str">
            <v>MODESTO</v>
          </cell>
          <cell r="R330" t="str">
            <v>LUCIA</v>
          </cell>
          <cell r="S330">
            <v>1</v>
          </cell>
          <cell r="T330">
            <v>0</v>
          </cell>
          <cell r="U330" t="str">
            <v/>
          </cell>
          <cell r="V330" t="str">
            <v/>
          </cell>
          <cell r="W330" t="str">
            <v/>
          </cell>
          <cell r="X330">
            <v>1</v>
          </cell>
          <cell r="Y330">
            <v>2</v>
          </cell>
          <cell r="Z330" t="str">
            <v>comisaria amarilis</v>
          </cell>
          <cell r="AA330">
            <v>1</v>
          </cell>
          <cell r="AB330">
            <v>1</v>
          </cell>
          <cell r="AC330" t="str">
            <v>70116763</v>
          </cell>
          <cell r="AD330">
            <v>1</v>
          </cell>
          <cell r="AE330" t="str">
            <v/>
          </cell>
          <cell r="AF330" t="str">
            <v/>
          </cell>
          <cell r="AG330" t="str">
            <v>CASTRO</v>
          </cell>
          <cell r="AH330" t="str">
            <v>RODRIGUEZ</v>
          </cell>
          <cell r="AI330" t="str">
            <v>JESENIA JESSEFER</v>
          </cell>
          <cell r="AJ330">
            <v>29</v>
          </cell>
          <cell r="AK330" t="str">
            <v>19</v>
          </cell>
          <cell r="AL330" t="str">
            <v>01</v>
          </cell>
          <cell r="AM330" t="str">
            <v>01</v>
          </cell>
          <cell r="AN330" t="str">
            <v>27</v>
          </cell>
          <cell r="AO330" t="str">
            <v>10</v>
          </cell>
          <cell r="AP330" t="str">
            <v>1996</v>
          </cell>
          <cell r="AQ330" t="str">
            <v>10</v>
          </cell>
          <cell r="AR330" t="str">
            <v>01</v>
          </cell>
          <cell r="AS330" t="str">
            <v>02</v>
          </cell>
          <cell r="AT330" t="str">
            <v>0001</v>
          </cell>
          <cell r="AU330">
            <v>1</v>
          </cell>
          <cell r="AV330">
            <v>3</v>
          </cell>
          <cell r="AW330" t="str">
            <v>PERU</v>
          </cell>
          <cell r="AX330" t="str">
            <v/>
          </cell>
          <cell r="AY330" t="str">
            <v/>
          </cell>
          <cell r="AZ330" t="str">
            <v/>
          </cell>
          <cell r="BA330" t="str">
            <v/>
          </cell>
          <cell r="BB330" t="str">
            <v>C4</v>
          </cell>
          <cell r="BC330" t="str">
            <v>7</v>
          </cell>
          <cell r="BD330" t="str">
            <v/>
          </cell>
          <cell r="BE330" t="str">
            <v>AL COSTADO DE LA I.E ROSULO SOTO</v>
          </cell>
          <cell r="BF330">
            <v>0</v>
          </cell>
          <cell r="BH330">
            <v>0</v>
          </cell>
          <cell r="BI330">
            <v>1</v>
          </cell>
          <cell r="BJ330">
            <v>1</v>
          </cell>
          <cell r="BK330">
            <v>7</v>
          </cell>
          <cell r="BL330" t="str">
            <v/>
          </cell>
          <cell r="BM330" t="str">
            <v/>
          </cell>
          <cell r="BN330">
            <v>10</v>
          </cell>
          <cell r="BO330" t="str">
            <v/>
          </cell>
          <cell r="BP330" t="str">
            <v/>
          </cell>
          <cell r="BQ330">
            <v>1</v>
          </cell>
          <cell r="BR330">
            <v>0</v>
          </cell>
          <cell r="BS330">
            <v>0</v>
          </cell>
          <cell r="BT330" t="str">
            <v/>
          </cell>
          <cell r="BU330" t="str">
            <v/>
          </cell>
          <cell r="BV330" t="str">
            <v/>
          </cell>
          <cell r="BW330" t="str">
            <v/>
          </cell>
          <cell r="BX330" t="str">
            <v/>
          </cell>
          <cell r="BY330" t="str">
            <v/>
          </cell>
          <cell r="BZ330" t="str">
            <v/>
          </cell>
          <cell r="CA330">
            <v>1</v>
          </cell>
          <cell r="CB330">
            <v>8</v>
          </cell>
          <cell r="CC330">
            <v>0</v>
          </cell>
          <cell r="CD330" t="str">
            <v/>
          </cell>
          <cell r="CE330" t="str">
            <v/>
          </cell>
          <cell r="CF330" t="str">
            <v/>
          </cell>
          <cell r="CG330" t="str">
            <v/>
          </cell>
          <cell r="CH330" t="str">
            <v/>
          </cell>
          <cell r="CI330" t="str">
            <v/>
          </cell>
          <cell r="CJ330" t="str">
            <v/>
          </cell>
          <cell r="CK330">
            <v>1</v>
          </cell>
          <cell r="CL330">
            <v>104</v>
          </cell>
          <cell r="CM330" t="str">
            <v>TECNICA EN FARMACIA</v>
          </cell>
          <cell r="CN330" t="str">
            <v/>
          </cell>
          <cell r="CO330">
            <v>941191902</v>
          </cell>
          <cell r="CP330" t="str">
            <v>jessyl3.cr@gmail.com</v>
          </cell>
          <cell r="CQ330">
            <v>1</v>
          </cell>
          <cell r="CR330">
            <v>1</v>
          </cell>
          <cell r="CS330">
            <v>0</v>
          </cell>
          <cell r="DL330">
            <v>1</v>
          </cell>
          <cell r="DM330" t="str">
            <v/>
          </cell>
          <cell r="DN330">
            <v>1</v>
          </cell>
          <cell r="DO330">
            <v>1</v>
          </cell>
          <cell r="DP330">
            <v>2</v>
          </cell>
          <cell r="DQ330">
            <v>0</v>
          </cell>
          <cell r="DR330">
            <v>0</v>
          </cell>
          <cell r="DS330">
            <v>2</v>
          </cell>
          <cell r="DT330">
            <v>2</v>
          </cell>
          <cell r="DU330" t="str">
            <v/>
          </cell>
          <cell r="DV330" t="str">
            <v/>
          </cell>
          <cell r="DW330" t="str">
            <v/>
          </cell>
          <cell r="DX330" t="str">
            <v/>
          </cell>
          <cell r="DY330" t="str">
            <v/>
          </cell>
          <cell r="DZ330" t="str">
            <v/>
          </cell>
          <cell r="EA330" t="str">
            <v/>
          </cell>
          <cell r="EB330" t="str">
            <v/>
          </cell>
          <cell r="EC330" t="str">
            <v/>
          </cell>
          <cell r="ED330" t="str">
            <v/>
          </cell>
          <cell r="EE330" t="str">
            <v/>
          </cell>
          <cell r="EF330" t="str">
            <v/>
          </cell>
          <cell r="EG330" t="str">
            <v/>
          </cell>
          <cell r="EH330" t="str">
            <v/>
          </cell>
          <cell r="EI330" t="str">
            <v/>
          </cell>
          <cell r="EJ330" t="str">
            <v/>
          </cell>
          <cell r="EK330" t="str">
            <v/>
          </cell>
          <cell r="EL330" t="str">
            <v/>
          </cell>
          <cell r="EM330" t="str">
            <v>10</v>
          </cell>
          <cell r="EN330" t="str">
            <v>01</v>
          </cell>
          <cell r="EO330" t="str">
            <v>02</v>
          </cell>
          <cell r="EP330" t="str">
            <v>0001</v>
          </cell>
          <cell r="ER330" t="str">
            <v>18 a 29 años</v>
          </cell>
          <cell r="ES330" t="str">
            <v>10</v>
          </cell>
          <cell r="ET330" t="str">
            <v>1001020001</v>
          </cell>
          <cell r="EU330" t="str">
            <v>100102</v>
          </cell>
          <cell r="EV330" t="str">
            <v>100102</v>
          </cell>
          <cell r="EW330" t="b">
            <v>1</v>
          </cell>
          <cell r="EX330" t="str">
            <v>MAM - AMARILIS</v>
          </cell>
          <cell r="EY330">
            <v>1</v>
          </cell>
          <cell r="EZ330" t="str">
            <v>190101</v>
          </cell>
          <cell r="FA330" t="str">
            <v>1001020001</v>
          </cell>
          <cell r="FB330" t="str">
            <v/>
          </cell>
          <cell r="FC330" t="str">
            <v>1001020001</v>
          </cell>
          <cell r="FD330" t="str">
            <v>CHAUPIMARCA</v>
          </cell>
          <cell r="FE330" t="str">
            <v>PAUCARBAMBA</v>
          </cell>
          <cell r="FF330" t="e">
            <v>#N/A</v>
          </cell>
          <cell r="FG330" t="str">
            <v>PAUCARBAMBA</v>
          </cell>
          <cell r="FH330" t="str">
            <v>40981187</v>
          </cell>
          <cell r="FI330">
            <v>0</v>
          </cell>
          <cell r="FJ330" t="str">
            <v>COMISARIA AMARILIS</v>
          </cell>
          <cell r="FK330">
            <v>0</v>
          </cell>
          <cell r="FL330" t="str">
            <v>SANTIAGO</v>
          </cell>
          <cell r="FM330">
            <v>0</v>
          </cell>
          <cell r="FN330" t="str">
            <v>MODESTO</v>
          </cell>
          <cell r="FO330">
            <v>0</v>
          </cell>
          <cell r="FP330" t="str">
            <v>LUCIA</v>
          </cell>
          <cell r="FQ330">
            <v>0</v>
          </cell>
          <cell r="FR330" t="str">
            <v>70116763</v>
          </cell>
          <cell r="FS330" t="str">
            <v>CASTRO</v>
          </cell>
          <cell r="FT330" t="str">
            <v>RODRIGUEZ</v>
          </cell>
          <cell r="FU330" t="str">
            <v>JESENIA JESSEFER</v>
          </cell>
          <cell r="FV330" t="str">
            <v>27</v>
          </cell>
          <cell r="FW330" t="str">
            <v>10</v>
          </cell>
          <cell r="FX330" t="str">
            <v>1996</v>
          </cell>
          <cell r="FY330">
            <v>0</v>
          </cell>
          <cell r="FZ330">
            <v>0</v>
          </cell>
          <cell r="GA330">
            <v>0</v>
          </cell>
          <cell r="GB330">
            <v>0</v>
          </cell>
          <cell r="GC330">
            <v>0</v>
          </cell>
          <cell r="GD330">
            <v>0</v>
          </cell>
          <cell r="GE330">
            <v>0</v>
          </cell>
          <cell r="GF330">
            <v>0</v>
          </cell>
          <cell r="GG330">
            <v>0</v>
          </cell>
          <cell r="GH330">
            <v>0</v>
          </cell>
          <cell r="GI330">
            <v>0</v>
          </cell>
        </row>
        <row r="331">
          <cell r="F331">
            <v>55013</v>
          </cell>
          <cell r="G331" t="str">
            <v>COMISARIA AMARILIS</v>
          </cell>
          <cell r="H331">
            <v>6</v>
          </cell>
          <cell r="I331" t="str">
            <v>A-1307</v>
          </cell>
          <cell r="J331" t="str">
            <v>A</v>
          </cell>
          <cell r="K331">
            <v>0</v>
          </cell>
          <cell r="L331" t="str">
            <v>02</v>
          </cell>
          <cell r="M331" t="str">
            <v>01</v>
          </cell>
          <cell r="N331" t="str">
            <v>2026</v>
          </cell>
          <cell r="O331" t="str">
            <v>40981187</v>
          </cell>
          <cell r="P331" t="str">
            <v>SANTIAGO</v>
          </cell>
          <cell r="Q331" t="str">
            <v>MODESTO</v>
          </cell>
          <cell r="R331" t="str">
            <v>LUCIA</v>
          </cell>
          <cell r="S331">
            <v>1</v>
          </cell>
          <cell r="T331">
            <v>0</v>
          </cell>
          <cell r="U331" t="str">
            <v/>
          </cell>
          <cell r="V331" t="str">
            <v/>
          </cell>
          <cell r="W331" t="str">
            <v/>
          </cell>
          <cell r="X331">
            <v>1</v>
          </cell>
          <cell r="Y331">
            <v>2</v>
          </cell>
          <cell r="Z331" t="str">
            <v>COMISARIA AMARILIS</v>
          </cell>
          <cell r="AA331">
            <v>1</v>
          </cell>
          <cell r="AB331">
            <v>1</v>
          </cell>
          <cell r="AC331" t="str">
            <v>73011273</v>
          </cell>
          <cell r="AD331">
            <v>1</v>
          </cell>
          <cell r="AE331" t="str">
            <v/>
          </cell>
          <cell r="AF331" t="str">
            <v/>
          </cell>
          <cell r="AG331" t="str">
            <v>MORALES</v>
          </cell>
          <cell r="AH331" t="str">
            <v>LEON</v>
          </cell>
          <cell r="AI331" t="str">
            <v>JEINE DEISSI</v>
          </cell>
          <cell r="AJ331">
            <v>33</v>
          </cell>
          <cell r="AK331" t="str">
            <v>10</v>
          </cell>
          <cell r="AL331" t="str">
            <v>01</v>
          </cell>
          <cell r="AM331" t="str">
            <v>01</v>
          </cell>
          <cell r="AN331" t="str">
            <v>13</v>
          </cell>
          <cell r="AO331" t="str">
            <v>06</v>
          </cell>
          <cell r="AP331" t="str">
            <v>1992</v>
          </cell>
          <cell r="AQ331" t="str">
            <v>10</v>
          </cell>
          <cell r="AR331" t="str">
            <v>01</v>
          </cell>
          <cell r="AS331" t="str">
            <v>02</v>
          </cell>
          <cell r="AT331" t="str">
            <v>0003</v>
          </cell>
          <cell r="AU331">
            <v>1</v>
          </cell>
          <cell r="AV331">
            <v>1</v>
          </cell>
          <cell r="AW331" t="str">
            <v>10 PARCELA 21</v>
          </cell>
          <cell r="AX331" t="str">
            <v/>
          </cell>
          <cell r="AY331" t="str">
            <v/>
          </cell>
          <cell r="AZ331" t="str">
            <v/>
          </cell>
          <cell r="BA331" t="str">
            <v/>
          </cell>
          <cell r="BB331" t="str">
            <v/>
          </cell>
          <cell r="BC331" t="str">
            <v/>
          </cell>
          <cell r="BD331" t="str">
            <v/>
          </cell>
          <cell r="BE331" t="str">
            <v>SAN ANDRES</v>
          </cell>
          <cell r="BF331">
            <v>0</v>
          </cell>
          <cell r="BH331">
            <v>1</v>
          </cell>
          <cell r="BI331">
            <v>0</v>
          </cell>
          <cell r="BJ331">
            <v>1</v>
          </cell>
          <cell r="BK331">
            <v>7</v>
          </cell>
          <cell r="BL331" t="str">
            <v/>
          </cell>
          <cell r="BM331" t="str">
            <v/>
          </cell>
          <cell r="BN331">
            <v>10</v>
          </cell>
          <cell r="BO331" t="str">
            <v/>
          </cell>
          <cell r="BP331" t="str">
            <v/>
          </cell>
          <cell r="BQ331">
            <v>1</v>
          </cell>
          <cell r="BR331">
            <v>0</v>
          </cell>
          <cell r="BS331">
            <v>0</v>
          </cell>
          <cell r="BT331" t="str">
            <v/>
          </cell>
          <cell r="BU331" t="str">
            <v/>
          </cell>
          <cell r="BV331" t="str">
            <v/>
          </cell>
          <cell r="BW331" t="str">
            <v/>
          </cell>
          <cell r="BX331" t="str">
            <v/>
          </cell>
          <cell r="BY331" t="str">
            <v/>
          </cell>
          <cell r="BZ331" t="str">
            <v/>
          </cell>
          <cell r="CA331">
            <v>1</v>
          </cell>
          <cell r="CB331">
            <v>8</v>
          </cell>
          <cell r="CC331">
            <v>0</v>
          </cell>
          <cell r="CD331" t="str">
            <v/>
          </cell>
          <cell r="CE331" t="str">
            <v/>
          </cell>
          <cell r="CF331" t="str">
            <v/>
          </cell>
          <cell r="CG331" t="str">
            <v/>
          </cell>
          <cell r="CH331" t="str">
            <v/>
          </cell>
          <cell r="CI331" t="str">
            <v/>
          </cell>
          <cell r="CJ331" t="str">
            <v/>
          </cell>
          <cell r="CK331">
            <v>1</v>
          </cell>
          <cell r="CL331">
            <v>104</v>
          </cell>
          <cell r="CM331" t="str">
            <v>TECNICA EN ENFERMERIA</v>
          </cell>
          <cell r="CN331" t="str">
            <v/>
          </cell>
          <cell r="CO331">
            <v>968366867</v>
          </cell>
          <cell r="CP331" t="str">
            <v>DEISSEML@HOTMAIL.COM</v>
          </cell>
          <cell r="CQ331">
            <v>1</v>
          </cell>
          <cell r="CR331">
            <v>1</v>
          </cell>
          <cell r="CS331">
            <v>0</v>
          </cell>
          <cell r="DL331">
            <v>2</v>
          </cell>
          <cell r="DM331" t="str">
            <v/>
          </cell>
          <cell r="DN331">
            <v>1</v>
          </cell>
          <cell r="DO331">
            <v>1</v>
          </cell>
          <cell r="DP331">
            <v>2</v>
          </cell>
          <cell r="DQ331">
            <v>0</v>
          </cell>
          <cell r="DR331">
            <v>0</v>
          </cell>
          <cell r="DS331">
            <v>2</v>
          </cell>
          <cell r="DT331">
            <v>1</v>
          </cell>
          <cell r="DU331" t="str">
            <v/>
          </cell>
          <cell r="DV331" t="str">
            <v/>
          </cell>
          <cell r="DW331" t="str">
            <v/>
          </cell>
          <cell r="DX331" t="str">
            <v/>
          </cell>
          <cell r="DY331" t="str">
            <v/>
          </cell>
          <cell r="DZ331" t="str">
            <v/>
          </cell>
          <cell r="EA331" t="str">
            <v/>
          </cell>
          <cell r="EB331" t="str">
            <v/>
          </cell>
          <cell r="EC331" t="str">
            <v/>
          </cell>
          <cell r="ED331" t="str">
            <v/>
          </cell>
          <cell r="EE331" t="str">
            <v/>
          </cell>
          <cell r="EF331" t="str">
            <v/>
          </cell>
          <cell r="EG331" t="str">
            <v/>
          </cell>
          <cell r="EH331" t="str">
            <v/>
          </cell>
          <cell r="EI331" t="str">
            <v/>
          </cell>
          <cell r="EJ331" t="str">
            <v/>
          </cell>
          <cell r="EK331" t="str">
            <v/>
          </cell>
          <cell r="EL331" t="str">
            <v/>
          </cell>
          <cell r="EM331" t="str">
            <v>10</v>
          </cell>
          <cell r="EN331" t="str">
            <v>01</v>
          </cell>
          <cell r="EO331" t="str">
            <v>02</v>
          </cell>
          <cell r="EP331" t="str">
            <v>0001</v>
          </cell>
          <cell r="ER331" t="str">
            <v>30 a 39 años</v>
          </cell>
          <cell r="ES331" t="str">
            <v>10</v>
          </cell>
          <cell r="ET331" t="str">
            <v>1001020001</v>
          </cell>
          <cell r="EU331" t="str">
            <v>100102</v>
          </cell>
          <cell r="EV331" t="str">
            <v>100102</v>
          </cell>
          <cell r="EW331" t="b">
            <v>1</v>
          </cell>
          <cell r="EX331" t="str">
            <v>MAM - AMARILIS</v>
          </cell>
          <cell r="EY331">
            <v>1</v>
          </cell>
          <cell r="EZ331" t="str">
            <v>100101</v>
          </cell>
          <cell r="FA331" t="str">
            <v>1001020003</v>
          </cell>
          <cell r="FB331" t="str">
            <v/>
          </cell>
          <cell r="FC331" t="str">
            <v>1001020001</v>
          </cell>
          <cell r="FD331" t="str">
            <v>HUANUCO</v>
          </cell>
          <cell r="FE331" t="str">
            <v>LA ESPERANZA-SAN ANDRES</v>
          </cell>
          <cell r="FF331" t="e">
            <v>#N/A</v>
          </cell>
          <cell r="FG331" t="str">
            <v>PAUCARBAMBA</v>
          </cell>
          <cell r="FH331" t="str">
            <v>40981187</v>
          </cell>
          <cell r="FI331">
            <v>0</v>
          </cell>
          <cell r="FJ331" t="str">
            <v>COMISARIA AMARILIS</v>
          </cell>
          <cell r="FK331">
            <v>0</v>
          </cell>
          <cell r="FL331" t="str">
            <v>SANTIAGO</v>
          </cell>
          <cell r="FM331">
            <v>0</v>
          </cell>
          <cell r="FN331" t="str">
            <v>MODESTO</v>
          </cell>
          <cell r="FO331">
            <v>0</v>
          </cell>
          <cell r="FP331" t="str">
            <v>LUCIA</v>
          </cell>
          <cell r="FQ331">
            <v>0</v>
          </cell>
          <cell r="FR331" t="str">
            <v>73011273</v>
          </cell>
          <cell r="FS331" t="str">
            <v>MORALES</v>
          </cell>
          <cell r="FT331" t="str">
            <v>LEON</v>
          </cell>
          <cell r="FU331" t="str">
            <v>JEINE DEISSI</v>
          </cell>
          <cell r="FV331" t="str">
            <v>13</v>
          </cell>
          <cell r="FW331" t="str">
            <v>06</v>
          </cell>
          <cell r="FX331" t="str">
            <v>1992</v>
          </cell>
          <cell r="FY331">
            <v>0</v>
          </cell>
          <cell r="FZ331">
            <v>0</v>
          </cell>
          <cell r="GA331">
            <v>0</v>
          </cell>
          <cell r="GB331">
            <v>0</v>
          </cell>
          <cell r="GC331">
            <v>0</v>
          </cell>
          <cell r="GD331">
            <v>0</v>
          </cell>
          <cell r="GE331">
            <v>0</v>
          </cell>
          <cell r="GF331">
            <v>0</v>
          </cell>
          <cell r="GG331">
            <v>0</v>
          </cell>
          <cell r="GH331">
            <v>0</v>
          </cell>
          <cell r="GI331">
            <v>1</v>
          </cell>
        </row>
        <row r="332">
          <cell r="F332">
            <v>55012</v>
          </cell>
          <cell r="G332" t="str">
            <v>COMISARIA AMARILIS</v>
          </cell>
          <cell r="H332">
            <v>5</v>
          </cell>
          <cell r="I332" t="str">
            <v>A-1307</v>
          </cell>
          <cell r="J332" t="str">
            <v>A</v>
          </cell>
          <cell r="K332">
            <v>0</v>
          </cell>
          <cell r="L332" t="str">
            <v>02</v>
          </cell>
          <cell r="M332" t="str">
            <v>01</v>
          </cell>
          <cell r="N332" t="str">
            <v>2026</v>
          </cell>
          <cell r="O332" t="str">
            <v>40981187</v>
          </cell>
          <cell r="P332" t="str">
            <v>SANTIAGO</v>
          </cell>
          <cell r="Q332" t="str">
            <v>MODESTO</v>
          </cell>
          <cell r="R332" t="str">
            <v>LUCIA</v>
          </cell>
          <cell r="S332">
            <v>1</v>
          </cell>
          <cell r="T332">
            <v>0</v>
          </cell>
          <cell r="U332" t="str">
            <v/>
          </cell>
          <cell r="V332" t="str">
            <v/>
          </cell>
          <cell r="W332" t="str">
            <v/>
          </cell>
          <cell r="X332">
            <v>1</v>
          </cell>
          <cell r="Y332">
            <v>2</v>
          </cell>
          <cell r="Z332" t="str">
            <v>COMISARIA AMARILIS</v>
          </cell>
          <cell r="AA332">
            <v>1</v>
          </cell>
          <cell r="AB332">
            <v>1</v>
          </cell>
          <cell r="AC332" t="str">
            <v>43077196</v>
          </cell>
          <cell r="AD332">
            <v>1</v>
          </cell>
          <cell r="AE332" t="str">
            <v/>
          </cell>
          <cell r="AF332" t="str">
            <v/>
          </cell>
          <cell r="AG332" t="str">
            <v>SIPION</v>
          </cell>
          <cell r="AH332" t="str">
            <v>MEZA</v>
          </cell>
          <cell r="AI332" t="str">
            <v>GISELL ARBELLA</v>
          </cell>
          <cell r="AJ332">
            <v>40</v>
          </cell>
          <cell r="AK332" t="str">
            <v>10</v>
          </cell>
          <cell r="AL332" t="str">
            <v>01</v>
          </cell>
          <cell r="AM332" t="str">
            <v>01</v>
          </cell>
          <cell r="AN332" t="str">
            <v>17</v>
          </cell>
          <cell r="AO332" t="str">
            <v>05</v>
          </cell>
          <cell r="AP332" t="str">
            <v>1985</v>
          </cell>
          <cell r="AQ332" t="str">
            <v>10</v>
          </cell>
          <cell r="AR332" t="str">
            <v>01</v>
          </cell>
          <cell r="AS332" t="str">
            <v>02</v>
          </cell>
          <cell r="AT332" t="str">
            <v>0001</v>
          </cell>
          <cell r="AU332">
            <v>1</v>
          </cell>
          <cell r="AV332">
            <v>1</v>
          </cell>
          <cell r="AW332" t="str">
            <v>LOS OLIVOS</v>
          </cell>
          <cell r="AX332" t="str">
            <v/>
          </cell>
          <cell r="AY332" t="str">
            <v/>
          </cell>
          <cell r="AZ332" t="str">
            <v/>
          </cell>
          <cell r="BA332" t="str">
            <v/>
          </cell>
          <cell r="BB332" t="str">
            <v>K</v>
          </cell>
          <cell r="BC332" t="str">
            <v>25</v>
          </cell>
          <cell r="BD332" t="str">
            <v/>
          </cell>
          <cell r="BE332" t="str">
            <v>TERCER PARQUE PASANDO CHAPACUETE</v>
          </cell>
          <cell r="BF332">
            <v>0</v>
          </cell>
          <cell r="BH332">
            <v>0</v>
          </cell>
          <cell r="BI332">
            <v>2</v>
          </cell>
          <cell r="BJ332">
            <v>4</v>
          </cell>
          <cell r="BK332">
            <v>7</v>
          </cell>
          <cell r="BL332" t="str">
            <v/>
          </cell>
          <cell r="BM332" t="str">
            <v/>
          </cell>
          <cell r="BN332">
            <v>10</v>
          </cell>
          <cell r="BO332" t="str">
            <v/>
          </cell>
          <cell r="BP332" t="str">
            <v/>
          </cell>
          <cell r="BQ332">
            <v>1</v>
          </cell>
          <cell r="BR332">
            <v>0</v>
          </cell>
          <cell r="BS332">
            <v>0</v>
          </cell>
          <cell r="BT332" t="str">
            <v/>
          </cell>
          <cell r="BU332" t="str">
            <v/>
          </cell>
          <cell r="BV332" t="str">
            <v/>
          </cell>
          <cell r="BW332" t="str">
            <v/>
          </cell>
          <cell r="BX332" t="str">
            <v/>
          </cell>
          <cell r="BY332" t="str">
            <v/>
          </cell>
          <cell r="BZ332" t="str">
            <v/>
          </cell>
          <cell r="CA332">
            <v>1</v>
          </cell>
          <cell r="CB332">
            <v>10</v>
          </cell>
          <cell r="CC332">
            <v>0</v>
          </cell>
          <cell r="CD332" t="str">
            <v/>
          </cell>
          <cell r="CE332" t="str">
            <v/>
          </cell>
          <cell r="CF332" t="str">
            <v/>
          </cell>
          <cell r="CG332" t="str">
            <v/>
          </cell>
          <cell r="CH332" t="str">
            <v/>
          </cell>
          <cell r="CI332" t="str">
            <v/>
          </cell>
          <cell r="CJ332" t="str">
            <v/>
          </cell>
          <cell r="CK332">
            <v>0</v>
          </cell>
          <cell r="CL332" t="str">
            <v/>
          </cell>
          <cell r="CN332" t="str">
            <v/>
          </cell>
          <cell r="CO332">
            <v>998521882</v>
          </cell>
          <cell r="CP332" t="str">
            <v>GISELLSTAR125@OUTLOOK.COM</v>
          </cell>
          <cell r="CQ332">
            <v>1</v>
          </cell>
          <cell r="CR332">
            <v>1</v>
          </cell>
          <cell r="CS332">
            <v>1</v>
          </cell>
          <cell r="CT332" t="str">
            <v>GLADYS MEZA</v>
          </cell>
          <cell r="CU332" t="str">
            <v>MAMA</v>
          </cell>
          <cell r="CV332" t="str">
            <v/>
          </cell>
          <cell r="CW332" t="str">
            <v>1</v>
          </cell>
          <cell r="CX332" t="str">
            <v/>
          </cell>
          <cell r="CY332" t="str">
            <v/>
          </cell>
          <cell r="CZ332" t="str">
            <v/>
          </cell>
          <cell r="DA332" t="str">
            <v/>
          </cell>
          <cell r="DB332" t="str">
            <v/>
          </cell>
          <cell r="DL332">
            <v>1</v>
          </cell>
          <cell r="DM332" t="str">
            <v/>
          </cell>
          <cell r="DN332">
            <v>1</v>
          </cell>
          <cell r="DO332" t="str">
            <v/>
          </cell>
          <cell r="DP332">
            <v>1</v>
          </cell>
          <cell r="DQ332">
            <v>0</v>
          </cell>
          <cell r="DR332">
            <v>0</v>
          </cell>
          <cell r="DS332">
            <v>1</v>
          </cell>
          <cell r="DT332">
            <v>1</v>
          </cell>
          <cell r="DU332" t="str">
            <v/>
          </cell>
          <cell r="DV332" t="str">
            <v/>
          </cell>
          <cell r="DW332" t="str">
            <v/>
          </cell>
          <cell r="DX332" t="str">
            <v/>
          </cell>
          <cell r="DY332" t="str">
            <v/>
          </cell>
          <cell r="DZ332" t="str">
            <v/>
          </cell>
          <cell r="EA332" t="str">
            <v/>
          </cell>
          <cell r="EB332" t="str">
            <v/>
          </cell>
          <cell r="EC332" t="str">
            <v/>
          </cell>
          <cell r="ED332" t="str">
            <v/>
          </cell>
          <cell r="EE332" t="str">
            <v/>
          </cell>
          <cell r="EF332" t="str">
            <v/>
          </cell>
          <cell r="EG332" t="str">
            <v/>
          </cell>
          <cell r="EH332" t="str">
            <v/>
          </cell>
          <cell r="EI332" t="str">
            <v/>
          </cell>
          <cell r="EJ332" t="str">
            <v/>
          </cell>
          <cell r="EK332" t="str">
            <v/>
          </cell>
          <cell r="EL332" t="str">
            <v/>
          </cell>
          <cell r="EM332" t="str">
            <v>10</v>
          </cell>
          <cell r="EN332" t="str">
            <v>01</v>
          </cell>
          <cell r="EO332" t="str">
            <v>02</v>
          </cell>
          <cell r="EP332" t="str">
            <v>0001</v>
          </cell>
          <cell r="ER332" t="str">
            <v>40 a 49 años</v>
          </cell>
          <cell r="ES332" t="str">
            <v>10</v>
          </cell>
          <cell r="ET332" t="str">
            <v>1001020001</v>
          </cell>
          <cell r="EU332" t="str">
            <v>100102</v>
          </cell>
          <cell r="EV332" t="str">
            <v>100102</v>
          </cell>
          <cell r="EW332" t="b">
            <v>1</v>
          </cell>
          <cell r="EX332" t="str">
            <v>MAM - AMARILIS</v>
          </cell>
          <cell r="EY332">
            <v>2</v>
          </cell>
          <cell r="EZ332" t="str">
            <v>100101</v>
          </cell>
          <cell r="FA332" t="str">
            <v>1001020001</v>
          </cell>
          <cell r="FB332" t="str">
            <v/>
          </cell>
          <cell r="FC332" t="str">
            <v>1001020001</v>
          </cell>
          <cell r="FD332" t="str">
            <v>HUANUCO</v>
          </cell>
          <cell r="FE332" t="str">
            <v>PAUCARBAMBA</v>
          </cell>
          <cell r="FF332" t="e">
            <v>#N/A</v>
          </cell>
          <cell r="FG332" t="str">
            <v>PAUCARBAMBA</v>
          </cell>
          <cell r="FH332" t="str">
            <v>40981187</v>
          </cell>
          <cell r="FI332">
            <v>0</v>
          </cell>
          <cell r="FJ332" t="str">
            <v>COMISARIA AMARILIS</v>
          </cell>
          <cell r="FK332">
            <v>0</v>
          </cell>
          <cell r="FL332" t="str">
            <v>SANTIAGO</v>
          </cell>
          <cell r="FM332">
            <v>0</v>
          </cell>
          <cell r="FN332" t="str">
            <v>MODESTO</v>
          </cell>
          <cell r="FO332">
            <v>0</v>
          </cell>
          <cell r="FP332" t="str">
            <v>LUCIA</v>
          </cell>
          <cell r="FQ332">
            <v>0</v>
          </cell>
          <cell r="FR332" t="str">
            <v>43077196</v>
          </cell>
          <cell r="FS332" t="str">
            <v>SIPION</v>
          </cell>
          <cell r="FT332" t="str">
            <v>MEZA</v>
          </cell>
          <cell r="FU332" t="str">
            <v>GISELL ARBELLA</v>
          </cell>
          <cell r="FV332" t="str">
            <v>17</v>
          </cell>
          <cell r="FW332" t="str">
            <v>05</v>
          </cell>
          <cell r="FX332" t="str">
            <v>1985</v>
          </cell>
          <cell r="FY332">
            <v>0</v>
          </cell>
          <cell r="FZ332">
            <v>0</v>
          </cell>
          <cell r="GA332">
            <v>0</v>
          </cell>
          <cell r="GB332">
            <v>0</v>
          </cell>
          <cell r="GC332">
            <v>0</v>
          </cell>
          <cell r="GD332">
            <v>0</v>
          </cell>
          <cell r="GE332">
            <v>0</v>
          </cell>
          <cell r="GF332">
            <v>0</v>
          </cell>
          <cell r="GG332">
            <v>0</v>
          </cell>
          <cell r="GH332">
            <v>0</v>
          </cell>
          <cell r="GI332">
            <v>0</v>
          </cell>
        </row>
        <row r="333">
          <cell r="F333">
            <v>55011</v>
          </cell>
          <cell r="G333" t="str">
            <v>COMISARIA AMARILIS</v>
          </cell>
          <cell r="H333">
            <v>4</v>
          </cell>
          <cell r="I333" t="str">
            <v>A-1307</v>
          </cell>
          <cell r="J333" t="str">
            <v>A</v>
          </cell>
          <cell r="K333">
            <v>0</v>
          </cell>
          <cell r="L333" t="str">
            <v>02</v>
          </cell>
          <cell r="M333" t="str">
            <v>01</v>
          </cell>
          <cell r="N333" t="str">
            <v>2026</v>
          </cell>
          <cell r="O333" t="str">
            <v>40981187</v>
          </cell>
          <cell r="P333" t="str">
            <v>SANTIAGO</v>
          </cell>
          <cell r="Q333" t="str">
            <v>MODESTO</v>
          </cell>
          <cell r="R333" t="str">
            <v>LUCIA</v>
          </cell>
          <cell r="S333">
            <v>1</v>
          </cell>
          <cell r="T333">
            <v>0</v>
          </cell>
          <cell r="U333" t="str">
            <v/>
          </cell>
          <cell r="V333" t="str">
            <v/>
          </cell>
          <cell r="W333" t="str">
            <v/>
          </cell>
          <cell r="X333">
            <v>1</v>
          </cell>
          <cell r="Y333">
            <v>2</v>
          </cell>
          <cell r="Z333" t="str">
            <v>COMISARIA AMARILIS</v>
          </cell>
          <cell r="AA333">
            <v>1</v>
          </cell>
          <cell r="AB333">
            <v>1</v>
          </cell>
          <cell r="AC333" t="str">
            <v>70075752</v>
          </cell>
          <cell r="AD333">
            <v>1</v>
          </cell>
          <cell r="AE333" t="str">
            <v/>
          </cell>
          <cell r="AF333" t="str">
            <v/>
          </cell>
          <cell r="AG333" t="str">
            <v>NIETO</v>
          </cell>
          <cell r="AH333" t="str">
            <v>PEREZ</v>
          </cell>
          <cell r="AI333" t="str">
            <v>ESTER MILAGROS</v>
          </cell>
          <cell r="AJ333">
            <v>34</v>
          </cell>
          <cell r="AK333" t="str">
            <v>10</v>
          </cell>
          <cell r="AL333" t="str">
            <v>01</v>
          </cell>
          <cell r="AM333" t="str">
            <v>02</v>
          </cell>
          <cell r="AN333" t="str">
            <v>26</v>
          </cell>
          <cell r="AO333" t="str">
            <v>06</v>
          </cell>
          <cell r="AP333" t="str">
            <v>1991</v>
          </cell>
          <cell r="AQ333" t="str">
            <v>10</v>
          </cell>
          <cell r="AR333" t="str">
            <v>01</v>
          </cell>
          <cell r="AS333" t="str">
            <v>02</v>
          </cell>
          <cell r="AT333" t="str">
            <v>0003</v>
          </cell>
          <cell r="AU333">
            <v>1</v>
          </cell>
          <cell r="AV333">
            <v>4</v>
          </cell>
          <cell r="AW333" t="str">
            <v>SAN ANTONIO</v>
          </cell>
          <cell r="AX333" t="str">
            <v/>
          </cell>
          <cell r="AY333" t="str">
            <v/>
          </cell>
          <cell r="AZ333" t="str">
            <v/>
          </cell>
          <cell r="BA333" t="str">
            <v/>
          </cell>
          <cell r="BB333" t="str">
            <v>A</v>
          </cell>
          <cell r="BC333" t="str">
            <v>3</v>
          </cell>
          <cell r="BD333" t="str">
            <v/>
          </cell>
          <cell r="BE333" t="str">
            <v>LA ESPERANZA</v>
          </cell>
          <cell r="BF333">
            <v>0</v>
          </cell>
          <cell r="BH333">
            <v>2</v>
          </cell>
          <cell r="BI333">
            <v>0</v>
          </cell>
          <cell r="BJ333">
            <v>1</v>
          </cell>
          <cell r="BK333">
            <v>7</v>
          </cell>
          <cell r="BL333" t="str">
            <v/>
          </cell>
          <cell r="BM333" t="str">
            <v/>
          </cell>
          <cell r="BN333">
            <v>10</v>
          </cell>
          <cell r="BO333" t="str">
            <v/>
          </cell>
          <cell r="BP333" t="str">
            <v/>
          </cell>
          <cell r="BQ333">
            <v>1</v>
          </cell>
          <cell r="BR333">
            <v>0</v>
          </cell>
          <cell r="BS333">
            <v>0</v>
          </cell>
          <cell r="BT333" t="str">
            <v/>
          </cell>
          <cell r="BU333" t="str">
            <v/>
          </cell>
          <cell r="BV333" t="str">
            <v/>
          </cell>
          <cell r="BW333" t="str">
            <v/>
          </cell>
          <cell r="BX333" t="str">
            <v/>
          </cell>
          <cell r="BY333" t="str">
            <v/>
          </cell>
          <cell r="BZ333" t="str">
            <v/>
          </cell>
          <cell r="CA333">
            <v>1</v>
          </cell>
          <cell r="CB333">
            <v>8</v>
          </cell>
          <cell r="CC333">
            <v>0</v>
          </cell>
          <cell r="CD333" t="str">
            <v/>
          </cell>
          <cell r="CE333" t="str">
            <v/>
          </cell>
          <cell r="CF333" t="str">
            <v/>
          </cell>
          <cell r="CG333" t="str">
            <v/>
          </cell>
          <cell r="CH333" t="str">
            <v/>
          </cell>
          <cell r="CI333" t="str">
            <v/>
          </cell>
          <cell r="CJ333" t="str">
            <v/>
          </cell>
          <cell r="CK333">
            <v>1</v>
          </cell>
          <cell r="CL333">
            <v>104</v>
          </cell>
          <cell r="CM333" t="str">
            <v>TECNICA EN ENFERMERIA</v>
          </cell>
          <cell r="CN333" t="str">
            <v/>
          </cell>
          <cell r="CO333">
            <v>971347659</v>
          </cell>
          <cell r="CP333" t="str">
            <v>esternietoperez@gmail.com</v>
          </cell>
          <cell r="CQ333">
            <v>1</v>
          </cell>
          <cell r="CR333">
            <v>1</v>
          </cell>
          <cell r="CS333">
            <v>0</v>
          </cell>
          <cell r="DL333">
            <v>2</v>
          </cell>
          <cell r="DM333" t="str">
            <v/>
          </cell>
          <cell r="DN333">
            <v>1</v>
          </cell>
          <cell r="DO333">
            <v>1</v>
          </cell>
          <cell r="DP333">
            <v>2</v>
          </cell>
          <cell r="DQ333">
            <v>1</v>
          </cell>
          <cell r="DR333" t="str">
            <v/>
          </cell>
          <cell r="DS333">
            <v>1</v>
          </cell>
          <cell r="DT333">
            <v>1</v>
          </cell>
          <cell r="DU333" t="str">
            <v/>
          </cell>
          <cell r="DV333" t="str">
            <v/>
          </cell>
          <cell r="DW333" t="str">
            <v/>
          </cell>
          <cell r="DX333" t="str">
            <v/>
          </cell>
          <cell r="DY333" t="str">
            <v/>
          </cell>
          <cell r="DZ333" t="str">
            <v/>
          </cell>
          <cell r="EA333" t="str">
            <v/>
          </cell>
          <cell r="EB333" t="str">
            <v/>
          </cell>
          <cell r="EC333" t="str">
            <v/>
          </cell>
          <cell r="ED333" t="str">
            <v/>
          </cell>
          <cell r="EE333" t="str">
            <v/>
          </cell>
          <cell r="EF333" t="str">
            <v/>
          </cell>
          <cell r="EG333" t="str">
            <v/>
          </cell>
          <cell r="EH333" t="str">
            <v/>
          </cell>
          <cell r="EI333" t="str">
            <v/>
          </cell>
          <cell r="EJ333" t="str">
            <v/>
          </cell>
          <cell r="EK333" t="str">
            <v/>
          </cell>
          <cell r="EL333" t="str">
            <v/>
          </cell>
          <cell r="EM333" t="str">
            <v>10</v>
          </cell>
          <cell r="EN333" t="str">
            <v>01</v>
          </cell>
          <cell r="EO333" t="str">
            <v>02</v>
          </cell>
          <cell r="EP333" t="str">
            <v>0001</v>
          </cell>
          <cell r="ER333" t="str">
            <v>30 a 39 años</v>
          </cell>
          <cell r="ES333" t="str">
            <v>10</v>
          </cell>
          <cell r="ET333" t="str">
            <v>1001020001</v>
          </cell>
          <cell r="EU333" t="str">
            <v>100102</v>
          </cell>
          <cell r="EV333" t="str">
            <v>100102</v>
          </cell>
          <cell r="EW333" t="b">
            <v>1</v>
          </cell>
          <cell r="EX333" t="str">
            <v>MAM - AMARILIS</v>
          </cell>
          <cell r="EY333">
            <v>2</v>
          </cell>
          <cell r="EZ333" t="str">
            <v>100102</v>
          </cell>
          <cell r="FA333" t="str">
            <v>1001020003</v>
          </cell>
          <cell r="FB333" t="str">
            <v/>
          </cell>
          <cell r="FC333" t="str">
            <v>1001020001</v>
          </cell>
          <cell r="FD333" t="str">
            <v>AMARILIS</v>
          </cell>
          <cell r="FE333" t="str">
            <v>LA ESPERANZA-SAN ANDRES</v>
          </cell>
          <cell r="FF333" t="e">
            <v>#N/A</v>
          </cell>
          <cell r="FG333" t="str">
            <v>PAUCARBAMBA</v>
          </cell>
          <cell r="FH333" t="str">
            <v>40981187</v>
          </cell>
          <cell r="FI333">
            <v>0</v>
          </cell>
          <cell r="FJ333" t="str">
            <v>COMISARIA AMARILIS</v>
          </cell>
          <cell r="FK333">
            <v>0</v>
          </cell>
          <cell r="FL333" t="str">
            <v>SANTIAGO</v>
          </cell>
          <cell r="FM333">
            <v>0</v>
          </cell>
          <cell r="FN333" t="str">
            <v>MODESTO</v>
          </cell>
          <cell r="FO333">
            <v>0</v>
          </cell>
          <cell r="FP333" t="str">
            <v>LUCIA</v>
          </cell>
          <cell r="FQ333">
            <v>0</v>
          </cell>
          <cell r="FR333" t="str">
            <v>70075752</v>
          </cell>
          <cell r="FS333" t="str">
            <v>NIETO</v>
          </cell>
          <cell r="FT333" t="str">
            <v>PEREZ</v>
          </cell>
          <cell r="FU333" t="str">
            <v>ESTER MILAGROS</v>
          </cell>
          <cell r="FV333" t="str">
            <v>26</v>
          </cell>
          <cell r="FW333" t="str">
            <v>06</v>
          </cell>
          <cell r="FX333" t="str">
            <v>1991</v>
          </cell>
          <cell r="FY333">
            <v>0</v>
          </cell>
          <cell r="FZ333">
            <v>0</v>
          </cell>
          <cell r="GA333">
            <v>0</v>
          </cell>
          <cell r="GB333">
            <v>0</v>
          </cell>
          <cell r="GC333">
            <v>0</v>
          </cell>
          <cell r="GD333">
            <v>0</v>
          </cell>
          <cell r="GE333">
            <v>0</v>
          </cell>
          <cell r="GF333">
            <v>0</v>
          </cell>
          <cell r="GG333">
            <v>0</v>
          </cell>
          <cell r="GH333">
            <v>0</v>
          </cell>
          <cell r="GI333">
            <v>1</v>
          </cell>
        </row>
        <row r="334">
          <cell r="F334">
            <v>55010</v>
          </cell>
          <cell r="G334" t="str">
            <v>COMISARIA AMARILIS</v>
          </cell>
          <cell r="H334">
            <v>3</v>
          </cell>
          <cell r="I334" t="str">
            <v>A-1307</v>
          </cell>
          <cell r="J334" t="str">
            <v>A</v>
          </cell>
          <cell r="K334">
            <v>0</v>
          </cell>
          <cell r="L334" t="str">
            <v>02</v>
          </cell>
          <cell r="M334" t="str">
            <v>01</v>
          </cell>
          <cell r="N334" t="str">
            <v>2026</v>
          </cell>
          <cell r="O334" t="str">
            <v>40981187</v>
          </cell>
          <cell r="P334" t="str">
            <v>SANTIAGO</v>
          </cell>
          <cell r="Q334" t="str">
            <v>MODESTO</v>
          </cell>
          <cell r="R334" t="str">
            <v>LUCIA</v>
          </cell>
          <cell r="S334">
            <v>1</v>
          </cell>
          <cell r="T334">
            <v>0</v>
          </cell>
          <cell r="U334" t="str">
            <v/>
          </cell>
          <cell r="V334" t="str">
            <v/>
          </cell>
          <cell r="W334" t="str">
            <v/>
          </cell>
          <cell r="X334">
            <v>1</v>
          </cell>
          <cell r="Y334">
            <v>2</v>
          </cell>
          <cell r="Z334" t="str">
            <v>COMISARIA AMARILIS</v>
          </cell>
          <cell r="AA334">
            <v>1</v>
          </cell>
          <cell r="AB334">
            <v>1</v>
          </cell>
          <cell r="AC334" t="str">
            <v>41810989</v>
          </cell>
          <cell r="AD334">
            <v>1</v>
          </cell>
          <cell r="AE334" t="str">
            <v/>
          </cell>
          <cell r="AF334" t="str">
            <v/>
          </cell>
          <cell r="AG334" t="str">
            <v>VARA</v>
          </cell>
          <cell r="AH334" t="str">
            <v>ROJAS</v>
          </cell>
          <cell r="AI334" t="str">
            <v>ENA DORALIZA</v>
          </cell>
          <cell r="AJ334">
            <v>43</v>
          </cell>
          <cell r="AK334" t="str">
            <v>10</v>
          </cell>
          <cell r="AL334" t="str">
            <v>10</v>
          </cell>
          <cell r="AM334" t="str">
            <v>06</v>
          </cell>
          <cell r="AN334" t="str">
            <v>16</v>
          </cell>
          <cell r="AO334" t="str">
            <v>08</v>
          </cell>
          <cell r="AP334" t="str">
            <v>1982</v>
          </cell>
          <cell r="AQ334" t="str">
            <v>10</v>
          </cell>
          <cell r="AR334" t="str">
            <v>01</v>
          </cell>
          <cell r="AS334" t="str">
            <v>02</v>
          </cell>
          <cell r="AT334" t="str">
            <v>0001</v>
          </cell>
          <cell r="AU334">
            <v>1</v>
          </cell>
          <cell r="AV334">
            <v>3</v>
          </cell>
          <cell r="AW334" t="str">
            <v>ESTEBAN PAVLETICH</v>
          </cell>
          <cell r="AX334" t="str">
            <v/>
          </cell>
          <cell r="AY334" t="str">
            <v/>
          </cell>
          <cell r="AZ334" t="str">
            <v/>
          </cell>
          <cell r="BA334" t="str">
            <v/>
          </cell>
          <cell r="BB334" t="str">
            <v>A</v>
          </cell>
          <cell r="BC334" t="str">
            <v>11</v>
          </cell>
          <cell r="BD334" t="str">
            <v/>
          </cell>
          <cell r="BE334" t="str">
            <v>ANTES DEL PUENTE HUALLAGA</v>
          </cell>
          <cell r="BF334">
            <v>0</v>
          </cell>
          <cell r="BH334">
            <v>1</v>
          </cell>
          <cell r="BI334">
            <v>2</v>
          </cell>
          <cell r="BJ334">
            <v>4</v>
          </cell>
          <cell r="BK334">
            <v>7</v>
          </cell>
          <cell r="BL334" t="str">
            <v/>
          </cell>
          <cell r="BM334" t="str">
            <v/>
          </cell>
          <cell r="BN334">
            <v>10</v>
          </cell>
          <cell r="BO334" t="str">
            <v/>
          </cell>
          <cell r="BP334" t="str">
            <v/>
          </cell>
          <cell r="BQ334">
            <v>1</v>
          </cell>
          <cell r="BR334">
            <v>0</v>
          </cell>
          <cell r="BS334">
            <v>0</v>
          </cell>
          <cell r="BT334" t="str">
            <v/>
          </cell>
          <cell r="BU334" t="str">
            <v/>
          </cell>
          <cell r="BV334" t="str">
            <v/>
          </cell>
          <cell r="BW334" t="str">
            <v/>
          </cell>
          <cell r="BX334" t="str">
            <v/>
          </cell>
          <cell r="BY334" t="str">
            <v/>
          </cell>
          <cell r="BZ334" t="str">
            <v/>
          </cell>
          <cell r="CA334">
            <v>1</v>
          </cell>
          <cell r="CB334">
            <v>10</v>
          </cell>
          <cell r="CC334">
            <v>0</v>
          </cell>
          <cell r="CD334" t="str">
            <v/>
          </cell>
          <cell r="CE334" t="str">
            <v/>
          </cell>
          <cell r="CF334" t="str">
            <v/>
          </cell>
          <cell r="CG334" t="str">
            <v/>
          </cell>
          <cell r="CH334" t="str">
            <v/>
          </cell>
          <cell r="CI334" t="str">
            <v/>
          </cell>
          <cell r="CJ334" t="str">
            <v/>
          </cell>
          <cell r="CK334">
            <v>1</v>
          </cell>
          <cell r="CL334">
            <v>1</v>
          </cell>
          <cell r="CM334" t="str">
            <v>LITIGA INDEPENDIENTEMENTE</v>
          </cell>
          <cell r="CN334" t="str">
            <v/>
          </cell>
          <cell r="CO334">
            <v>920040041</v>
          </cell>
          <cell r="CP334" t="str">
            <v/>
          </cell>
          <cell r="CQ334">
            <v>1</v>
          </cell>
          <cell r="CR334">
            <v>1</v>
          </cell>
          <cell r="CS334">
            <v>0</v>
          </cell>
          <cell r="DL334">
            <v>1</v>
          </cell>
          <cell r="DM334" t="str">
            <v/>
          </cell>
          <cell r="DN334">
            <v>1</v>
          </cell>
          <cell r="DO334">
            <v>1</v>
          </cell>
          <cell r="DP334">
            <v>2</v>
          </cell>
          <cell r="DQ334">
            <v>0</v>
          </cell>
          <cell r="DR334">
            <v>1</v>
          </cell>
          <cell r="DS334">
            <v>1</v>
          </cell>
          <cell r="DT334">
            <v>2</v>
          </cell>
          <cell r="DU334" t="str">
            <v/>
          </cell>
          <cell r="DV334" t="str">
            <v/>
          </cell>
          <cell r="DW334" t="str">
            <v/>
          </cell>
          <cell r="DX334" t="str">
            <v/>
          </cell>
          <cell r="DY334" t="str">
            <v/>
          </cell>
          <cell r="DZ334" t="str">
            <v/>
          </cell>
          <cell r="EA334" t="str">
            <v/>
          </cell>
          <cell r="EB334" t="str">
            <v/>
          </cell>
          <cell r="EC334" t="str">
            <v/>
          </cell>
          <cell r="ED334" t="str">
            <v/>
          </cell>
          <cell r="EE334" t="str">
            <v/>
          </cell>
          <cell r="EF334" t="str">
            <v/>
          </cell>
          <cell r="EG334" t="str">
            <v/>
          </cell>
          <cell r="EH334" t="str">
            <v/>
          </cell>
          <cell r="EI334" t="str">
            <v/>
          </cell>
          <cell r="EJ334" t="str">
            <v/>
          </cell>
          <cell r="EK334" t="str">
            <v/>
          </cell>
          <cell r="EL334" t="str">
            <v/>
          </cell>
          <cell r="EM334" t="str">
            <v>10</v>
          </cell>
          <cell r="EN334" t="str">
            <v>01</v>
          </cell>
          <cell r="EO334" t="str">
            <v>02</v>
          </cell>
          <cell r="EP334" t="str">
            <v>0001</v>
          </cell>
          <cell r="ER334" t="str">
            <v>40 a 49 años</v>
          </cell>
          <cell r="ES334" t="str">
            <v>10</v>
          </cell>
          <cell r="ET334" t="str">
            <v>1001020001</v>
          </cell>
          <cell r="EU334" t="str">
            <v>100102</v>
          </cell>
          <cell r="EV334" t="str">
            <v>100102</v>
          </cell>
          <cell r="EW334" t="b">
            <v>1</v>
          </cell>
          <cell r="EX334" t="str">
            <v>MAM - AMARILIS</v>
          </cell>
          <cell r="EY334">
            <v>3</v>
          </cell>
          <cell r="EZ334" t="str">
            <v>101006</v>
          </cell>
          <cell r="FA334" t="str">
            <v>1001020001</v>
          </cell>
          <cell r="FB334" t="str">
            <v/>
          </cell>
          <cell r="FC334" t="str">
            <v>1001020001</v>
          </cell>
          <cell r="FD334" t="str">
            <v>SAN FRANCISCO DE ASIS</v>
          </cell>
          <cell r="FE334" t="str">
            <v>PAUCARBAMBA</v>
          </cell>
          <cell r="FF334" t="e">
            <v>#N/A</v>
          </cell>
          <cell r="FG334" t="str">
            <v>PAUCARBAMBA</v>
          </cell>
          <cell r="FH334" t="str">
            <v>40981187</v>
          </cell>
          <cell r="FI334">
            <v>0</v>
          </cell>
          <cell r="FJ334" t="str">
            <v>COMISARIA AMARILIS</v>
          </cell>
          <cell r="FK334">
            <v>0</v>
          </cell>
          <cell r="FL334" t="str">
            <v>SANTIAGO</v>
          </cell>
          <cell r="FM334">
            <v>0</v>
          </cell>
          <cell r="FN334" t="str">
            <v>MODESTO</v>
          </cell>
          <cell r="FO334">
            <v>0</v>
          </cell>
          <cell r="FP334" t="str">
            <v>LUCIA</v>
          </cell>
          <cell r="FQ334">
            <v>0</v>
          </cell>
          <cell r="FR334" t="str">
            <v>41810989</v>
          </cell>
          <cell r="FS334" t="str">
            <v>VARA</v>
          </cell>
          <cell r="FT334" t="str">
            <v>ROJAS</v>
          </cell>
          <cell r="FU334" t="str">
            <v>ENA DORALIZA</v>
          </cell>
          <cell r="FV334" t="str">
            <v>16</v>
          </cell>
          <cell r="FW334" t="str">
            <v>08</v>
          </cell>
          <cell r="FX334" t="str">
            <v>1982</v>
          </cell>
          <cell r="FY334">
            <v>0</v>
          </cell>
          <cell r="FZ334">
            <v>0</v>
          </cell>
          <cell r="GA334">
            <v>0</v>
          </cell>
          <cell r="GB334">
            <v>0</v>
          </cell>
          <cell r="GC334">
            <v>0</v>
          </cell>
          <cell r="GD334">
            <v>0</v>
          </cell>
          <cell r="GE334">
            <v>0</v>
          </cell>
          <cell r="GF334">
            <v>0</v>
          </cell>
          <cell r="GG334">
            <v>0</v>
          </cell>
          <cell r="GH334">
            <v>0</v>
          </cell>
          <cell r="GI334">
            <v>0</v>
          </cell>
        </row>
        <row r="335">
          <cell r="F335">
            <v>55009</v>
          </cell>
          <cell r="G335" t="str">
            <v>COMISARIA AMARILIS</v>
          </cell>
          <cell r="H335">
            <v>2</v>
          </cell>
          <cell r="I335" t="str">
            <v>A-1307</v>
          </cell>
          <cell r="J335" t="str">
            <v>A</v>
          </cell>
          <cell r="K335">
            <v>0</v>
          </cell>
          <cell r="L335" t="str">
            <v>02</v>
          </cell>
          <cell r="M335" t="str">
            <v>01</v>
          </cell>
          <cell r="N335" t="str">
            <v>2026</v>
          </cell>
          <cell r="O335" t="str">
            <v>40981187</v>
          </cell>
          <cell r="P335" t="str">
            <v>SANTIAGO</v>
          </cell>
          <cell r="Q335" t="str">
            <v>MODESTO</v>
          </cell>
          <cell r="R335" t="str">
            <v>LUCIA</v>
          </cell>
          <cell r="S335">
            <v>1</v>
          </cell>
          <cell r="T335">
            <v>0</v>
          </cell>
          <cell r="U335" t="str">
            <v/>
          </cell>
          <cell r="V335" t="str">
            <v/>
          </cell>
          <cell r="W335" t="str">
            <v/>
          </cell>
          <cell r="X335">
            <v>1</v>
          </cell>
          <cell r="Y335">
            <v>2</v>
          </cell>
          <cell r="Z335" t="str">
            <v>COMISARIA AMARILIS</v>
          </cell>
          <cell r="AA335">
            <v>1</v>
          </cell>
          <cell r="AB335">
            <v>1</v>
          </cell>
          <cell r="AC335" t="str">
            <v>45687621</v>
          </cell>
          <cell r="AD335">
            <v>1</v>
          </cell>
          <cell r="AE335" t="str">
            <v/>
          </cell>
          <cell r="AF335" t="str">
            <v/>
          </cell>
          <cell r="AG335" t="str">
            <v>SARMIENTO</v>
          </cell>
          <cell r="AH335" t="str">
            <v>TOLENTINO</v>
          </cell>
          <cell r="AI335" t="str">
            <v>DILCE</v>
          </cell>
          <cell r="AJ335">
            <v>36</v>
          </cell>
          <cell r="AK335" t="str">
            <v>10</v>
          </cell>
          <cell r="AL335" t="str">
            <v>03</v>
          </cell>
          <cell r="AM335" t="str">
            <v>07</v>
          </cell>
          <cell r="AN335" t="str">
            <v>22</v>
          </cell>
          <cell r="AO335" t="str">
            <v>02</v>
          </cell>
          <cell r="AP335" t="str">
            <v>1989</v>
          </cell>
          <cell r="AQ335" t="str">
            <v>10</v>
          </cell>
          <cell r="AR335" t="str">
            <v>01</v>
          </cell>
          <cell r="AS335" t="str">
            <v>02</v>
          </cell>
          <cell r="AT335" t="str">
            <v>0022</v>
          </cell>
          <cell r="AU335">
            <v>2</v>
          </cell>
          <cell r="AV335">
            <v>5</v>
          </cell>
          <cell r="AW335" t="str">
            <v>ASOCIACION LOS PINOS</v>
          </cell>
          <cell r="AX335" t="str">
            <v/>
          </cell>
          <cell r="AY335" t="str">
            <v/>
          </cell>
          <cell r="AZ335" t="str">
            <v/>
          </cell>
          <cell r="BA335" t="str">
            <v/>
          </cell>
          <cell r="BB335" t="str">
            <v>J</v>
          </cell>
          <cell r="BC335" t="str">
            <v>3</v>
          </cell>
          <cell r="BD335" t="str">
            <v/>
          </cell>
          <cell r="BE335" t="str">
            <v>AL COSTADO DE LA QUEBRADA AGORRAGRA</v>
          </cell>
          <cell r="BF335">
            <v>0</v>
          </cell>
          <cell r="BH335">
            <v>2</v>
          </cell>
          <cell r="BI335">
            <v>1</v>
          </cell>
          <cell r="BJ335">
            <v>1</v>
          </cell>
          <cell r="BK335">
            <v>7</v>
          </cell>
          <cell r="BL335" t="str">
            <v/>
          </cell>
          <cell r="BM335" t="str">
            <v/>
          </cell>
          <cell r="BN335">
            <v>1</v>
          </cell>
          <cell r="BO335" t="str">
            <v/>
          </cell>
          <cell r="BP335" t="str">
            <v/>
          </cell>
          <cell r="BQ335">
            <v>1</v>
          </cell>
          <cell r="BR335">
            <v>0</v>
          </cell>
          <cell r="BS335">
            <v>0</v>
          </cell>
          <cell r="BT335" t="str">
            <v/>
          </cell>
          <cell r="BU335" t="str">
            <v/>
          </cell>
          <cell r="BV335" t="str">
            <v/>
          </cell>
          <cell r="BW335" t="str">
            <v/>
          </cell>
          <cell r="BX335" t="str">
            <v/>
          </cell>
          <cell r="BY335" t="str">
            <v/>
          </cell>
          <cell r="BZ335" t="str">
            <v/>
          </cell>
          <cell r="CA335">
            <v>3</v>
          </cell>
          <cell r="CB335">
            <v>6</v>
          </cell>
          <cell r="CC335">
            <v>0</v>
          </cell>
          <cell r="CD335" t="str">
            <v/>
          </cell>
          <cell r="CE335" t="str">
            <v/>
          </cell>
          <cell r="CF335" t="str">
            <v/>
          </cell>
          <cell r="CG335" t="str">
            <v/>
          </cell>
          <cell r="CH335" t="str">
            <v/>
          </cell>
          <cell r="CI335" t="str">
            <v/>
          </cell>
          <cell r="CJ335" t="str">
            <v/>
          </cell>
          <cell r="CK335">
            <v>1</v>
          </cell>
          <cell r="CL335">
            <v>41</v>
          </cell>
          <cell r="CM335" t="str">
            <v>costurera</v>
          </cell>
          <cell r="CN335" t="str">
            <v/>
          </cell>
          <cell r="CO335">
            <v>941230981</v>
          </cell>
          <cell r="CP335" t="str">
            <v/>
          </cell>
          <cell r="CQ335">
            <v>1</v>
          </cell>
          <cell r="CR335">
            <v>1</v>
          </cell>
          <cell r="CS335">
            <v>0</v>
          </cell>
          <cell r="DL335">
            <v>2</v>
          </cell>
          <cell r="DM335" t="str">
            <v/>
          </cell>
          <cell r="DN335">
            <v>1</v>
          </cell>
          <cell r="DO335">
            <v>1</v>
          </cell>
          <cell r="DP335">
            <v>2</v>
          </cell>
          <cell r="DQ335">
            <v>0</v>
          </cell>
          <cell r="DR335">
            <v>0</v>
          </cell>
          <cell r="DS335">
            <v>2</v>
          </cell>
          <cell r="DT335">
            <v>2</v>
          </cell>
          <cell r="DU335" t="str">
            <v/>
          </cell>
          <cell r="DV335" t="str">
            <v/>
          </cell>
          <cell r="DW335" t="str">
            <v/>
          </cell>
          <cell r="DX335" t="str">
            <v/>
          </cell>
          <cell r="DY335" t="str">
            <v/>
          </cell>
          <cell r="DZ335" t="str">
            <v/>
          </cell>
          <cell r="EA335" t="str">
            <v/>
          </cell>
          <cell r="EB335" t="str">
            <v/>
          </cell>
          <cell r="EC335" t="str">
            <v/>
          </cell>
          <cell r="ED335" t="str">
            <v/>
          </cell>
          <cell r="EE335" t="str">
            <v/>
          </cell>
          <cell r="EF335" t="str">
            <v/>
          </cell>
          <cell r="EG335" t="str">
            <v/>
          </cell>
          <cell r="EH335" t="str">
            <v/>
          </cell>
          <cell r="EI335" t="str">
            <v/>
          </cell>
          <cell r="EJ335" t="str">
            <v/>
          </cell>
          <cell r="EK335" t="str">
            <v/>
          </cell>
          <cell r="EL335" t="str">
            <v/>
          </cell>
          <cell r="EM335" t="str">
            <v>10</v>
          </cell>
          <cell r="EN335" t="str">
            <v>01</v>
          </cell>
          <cell r="EO335" t="str">
            <v>02</v>
          </cell>
          <cell r="EP335" t="str">
            <v>0001</v>
          </cell>
          <cell r="ER335" t="str">
            <v>30 a 39 años</v>
          </cell>
          <cell r="ES335" t="str">
            <v>10</v>
          </cell>
          <cell r="ET335" t="str">
            <v>1001020001</v>
          </cell>
          <cell r="EU335" t="str">
            <v>100102</v>
          </cell>
          <cell r="EV335" t="str">
            <v>100102</v>
          </cell>
          <cell r="EW335" t="b">
            <v>1</v>
          </cell>
          <cell r="EX335" t="str">
            <v>MAM - AMARILIS</v>
          </cell>
          <cell r="EY335">
            <v>3</v>
          </cell>
          <cell r="EZ335" t="str">
            <v>100307</v>
          </cell>
          <cell r="FA335" t="str">
            <v>1001020022</v>
          </cell>
          <cell r="FB335" t="str">
            <v/>
          </cell>
          <cell r="FC335" t="str">
            <v>1001020001</v>
          </cell>
          <cell r="FD335" t="str">
            <v>CHUQUIS</v>
          </cell>
          <cell r="FE335" t="str">
            <v>LLICUA ALTA</v>
          </cell>
          <cell r="FF335" t="e">
            <v>#N/A</v>
          </cell>
          <cell r="FG335" t="str">
            <v>PAUCARBAMBA</v>
          </cell>
          <cell r="FH335" t="str">
            <v>40981187</v>
          </cell>
          <cell r="FI335">
            <v>0</v>
          </cell>
          <cell r="FJ335" t="str">
            <v>COMISARIA AMARILIS</v>
          </cell>
          <cell r="FK335">
            <v>0</v>
          </cell>
          <cell r="FL335" t="str">
            <v>SANTIAGO</v>
          </cell>
          <cell r="FM335">
            <v>0</v>
          </cell>
          <cell r="FN335" t="str">
            <v>MODESTO</v>
          </cell>
          <cell r="FO335">
            <v>0</v>
          </cell>
          <cell r="FP335" t="str">
            <v>LUCIA</v>
          </cell>
          <cell r="FQ335">
            <v>0</v>
          </cell>
          <cell r="FR335" t="str">
            <v>45687621</v>
          </cell>
          <cell r="FS335" t="str">
            <v>SARMIENTO</v>
          </cell>
          <cell r="FT335" t="str">
            <v>TOLENTINO</v>
          </cell>
          <cell r="FU335" t="str">
            <v>DILCE</v>
          </cell>
          <cell r="FV335" t="str">
            <v>22</v>
          </cell>
          <cell r="FW335" t="str">
            <v>02</v>
          </cell>
          <cell r="FX335" t="str">
            <v>1989</v>
          </cell>
          <cell r="FY335">
            <v>0</v>
          </cell>
          <cell r="FZ335">
            <v>0</v>
          </cell>
          <cell r="GA335">
            <v>0</v>
          </cell>
          <cell r="GB335">
            <v>0</v>
          </cell>
          <cell r="GC335">
            <v>0</v>
          </cell>
          <cell r="GD335">
            <v>0</v>
          </cell>
          <cell r="GE335">
            <v>0</v>
          </cell>
          <cell r="GF335">
            <v>0</v>
          </cell>
          <cell r="GG335">
            <v>0</v>
          </cell>
          <cell r="GH335">
            <v>0</v>
          </cell>
          <cell r="GI335">
            <v>1</v>
          </cell>
        </row>
        <row r="336">
          <cell r="F336">
            <v>55008</v>
          </cell>
          <cell r="G336" t="str">
            <v>COMISARIA AMARILIS</v>
          </cell>
          <cell r="H336">
            <v>1</v>
          </cell>
          <cell r="I336" t="str">
            <v>A-1307</v>
          </cell>
          <cell r="J336" t="str">
            <v>A</v>
          </cell>
          <cell r="K336">
            <v>0</v>
          </cell>
          <cell r="L336" t="str">
            <v>02</v>
          </cell>
          <cell r="M336" t="str">
            <v>01</v>
          </cell>
          <cell r="N336" t="str">
            <v>2026</v>
          </cell>
          <cell r="O336" t="str">
            <v>40981187</v>
          </cell>
          <cell r="P336" t="str">
            <v>SANTIAGO</v>
          </cell>
          <cell r="Q336" t="str">
            <v>MODESTO</v>
          </cell>
          <cell r="R336" t="str">
            <v>LUCIA</v>
          </cell>
          <cell r="S336">
            <v>1</v>
          </cell>
          <cell r="T336">
            <v>0</v>
          </cell>
          <cell r="U336" t="str">
            <v/>
          </cell>
          <cell r="V336" t="str">
            <v/>
          </cell>
          <cell r="W336" t="str">
            <v/>
          </cell>
          <cell r="X336">
            <v>1</v>
          </cell>
          <cell r="Y336">
            <v>2</v>
          </cell>
          <cell r="Z336" t="str">
            <v>COMISARIA AMARILIS</v>
          </cell>
          <cell r="AA336">
            <v>1</v>
          </cell>
          <cell r="AB336">
            <v>1</v>
          </cell>
          <cell r="AC336" t="str">
            <v>62116047</v>
          </cell>
          <cell r="AD336">
            <v>1</v>
          </cell>
          <cell r="AE336" t="str">
            <v/>
          </cell>
          <cell r="AF336" t="str">
            <v/>
          </cell>
          <cell r="AG336" t="str">
            <v>TOSCANO</v>
          </cell>
          <cell r="AH336" t="str">
            <v>OBREGON</v>
          </cell>
          <cell r="AI336" t="str">
            <v>DEYSI GUISELA</v>
          </cell>
          <cell r="AJ336">
            <v>22</v>
          </cell>
          <cell r="AK336" t="str">
            <v>10</v>
          </cell>
          <cell r="AL336" t="str">
            <v>01</v>
          </cell>
          <cell r="AM336" t="str">
            <v>02</v>
          </cell>
          <cell r="AN336" t="str">
            <v>16</v>
          </cell>
          <cell r="AO336" t="str">
            <v>11</v>
          </cell>
          <cell r="AP336" t="str">
            <v>2003</v>
          </cell>
          <cell r="AQ336" t="str">
            <v>10</v>
          </cell>
          <cell r="AR336" t="str">
            <v>01</v>
          </cell>
          <cell r="AS336" t="str">
            <v>02</v>
          </cell>
          <cell r="AT336" t="str">
            <v>0001</v>
          </cell>
          <cell r="AU336">
            <v>1</v>
          </cell>
          <cell r="AV336">
            <v>2</v>
          </cell>
          <cell r="AW336" t="str">
            <v>MALECON HUALLAGA</v>
          </cell>
          <cell r="AX336" t="str">
            <v/>
          </cell>
          <cell r="AY336" t="str">
            <v/>
          </cell>
          <cell r="AZ336" t="str">
            <v/>
          </cell>
          <cell r="BA336" t="str">
            <v/>
          </cell>
          <cell r="BB336" t="str">
            <v>G</v>
          </cell>
          <cell r="BC336" t="str">
            <v>1</v>
          </cell>
          <cell r="BD336" t="str">
            <v/>
          </cell>
          <cell r="BE336" t="str">
            <v>ENTRADA A FUNDO PACAN</v>
          </cell>
          <cell r="BF336">
            <v>0</v>
          </cell>
          <cell r="BH336">
            <v>1</v>
          </cell>
          <cell r="BI336">
            <v>0</v>
          </cell>
          <cell r="BJ336">
            <v>1</v>
          </cell>
          <cell r="BK336">
            <v>7</v>
          </cell>
          <cell r="BL336" t="str">
            <v/>
          </cell>
          <cell r="BM336" t="str">
            <v/>
          </cell>
          <cell r="BN336">
            <v>10</v>
          </cell>
          <cell r="BO336" t="str">
            <v/>
          </cell>
          <cell r="BP336" t="str">
            <v/>
          </cell>
          <cell r="BQ336">
            <v>1</v>
          </cell>
          <cell r="BR336">
            <v>0</v>
          </cell>
          <cell r="BS336">
            <v>0</v>
          </cell>
          <cell r="BT336" t="str">
            <v/>
          </cell>
          <cell r="BU336" t="str">
            <v/>
          </cell>
          <cell r="BV336" t="str">
            <v/>
          </cell>
          <cell r="BW336" t="str">
            <v/>
          </cell>
          <cell r="BX336" t="str">
            <v/>
          </cell>
          <cell r="BY336" t="str">
            <v/>
          </cell>
          <cell r="BZ336" t="str">
            <v/>
          </cell>
          <cell r="CA336">
            <v>2</v>
          </cell>
          <cell r="CB336">
            <v>7</v>
          </cell>
          <cell r="CC336">
            <v>0</v>
          </cell>
          <cell r="CD336" t="str">
            <v/>
          </cell>
          <cell r="CE336" t="str">
            <v/>
          </cell>
          <cell r="CF336" t="str">
            <v/>
          </cell>
          <cell r="CG336" t="str">
            <v/>
          </cell>
          <cell r="CH336" t="str">
            <v/>
          </cell>
          <cell r="CI336" t="str">
            <v/>
          </cell>
          <cell r="CJ336" t="str">
            <v/>
          </cell>
          <cell r="CK336">
            <v>1</v>
          </cell>
          <cell r="CL336">
            <v>113</v>
          </cell>
          <cell r="CM336" t="str">
            <v>PERSONAL DE LIMPIEZA</v>
          </cell>
          <cell r="CN336" t="str">
            <v/>
          </cell>
          <cell r="CO336">
            <v>939542282</v>
          </cell>
          <cell r="CP336" t="str">
            <v>GTOSCANOOBREGON@GMAIL.COM</v>
          </cell>
          <cell r="CQ336">
            <v>1</v>
          </cell>
          <cell r="CR336">
            <v>1</v>
          </cell>
          <cell r="CS336">
            <v>0</v>
          </cell>
          <cell r="DL336">
            <v>2</v>
          </cell>
          <cell r="DM336" t="str">
            <v/>
          </cell>
          <cell r="DN336">
            <v>1</v>
          </cell>
          <cell r="DO336">
            <v>1</v>
          </cell>
          <cell r="DP336">
            <v>2</v>
          </cell>
          <cell r="DQ336">
            <v>0</v>
          </cell>
          <cell r="DR336">
            <v>0</v>
          </cell>
          <cell r="DS336">
            <v>2</v>
          </cell>
          <cell r="DT336">
            <v>1</v>
          </cell>
          <cell r="DU336" t="str">
            <v/>
          </cell>
          <cell r="DV336" t="str">
            <v/>
          </cell>
          <cell r="DW336" t="str">
            <v/>
          </cell>
          <cell r="DX336" t="str">
            <v/>
          </cell>
          <cell r="DY336" t="str">
            <v/>
          </cell>
          <cell r="DZ336" t="str">
            <v/>
          </cell>
          <cell r="EA336" t="str">
            <v/>
          </cell>
          <cell r="EB336" t="str">
            <v/>
          </cell>
          <cell r="EC336" t="str">
            <v/>
          </cell>
          <cell r="ED336" t="str">
            <v/>
          </cell>
          <cell r="EE336" t="str">
            <v/>
          </cell>
          <cell r="EF336" t="str">
            <v/>
          </cell>
          <cell r="EG336" t="str">
            <v/>
          </cell>
          <cell r="EH336" t="str">
            <v/>
          </cell>
          <cell r="EI336" t="str">
            <v/>
          </cell>
          <cell r="EJ336" t="str">
            <v/>
          </cell>
          <cell r="EK336" t="str">
            <v/>
          </cell>
          <cell r="EL336" t="str">
            <v/>
          </cell>
          <cell r="EM336" t="str">
            <v>10</v>
          </cell>
          <cell r="EN336" t="str">
            <v>01</v>
          </cell>
          <cell r="EO336" t="str">
            <v>02</v>
          </cell>
          <cell r="EP336" t="str">
            <v>0001</v>
          </cell>
          <cell r="ER336" t="str">
            <v>18 a 29 años</v>
          </cell>
          <cell r="ES336" t="str">
            <v>10</v>
          </cell>
          <cell r="ET336" t="str">
            <v>1001020001</v>
          </cell>
          <cell r="EU336" t="str">
            <v>100102</v>
          </cell>
          <cell r="EV336" t="str">
            <v>100102</v>
          </cell>
          <cell r="EW336" t="b">
            <v>1</v>
          </cell>
          <cell r="EX336" t="str">
            <v>MAM - AMARILIS</v>
          </cell>
          <cell r="EY336">
            <v>1</v>
          </cell>
          <cell r="EZ336" t="str">
            <v>100102</v>
          </cell>
          <cell r="FA336" t="str">
            <v>1001020001</v>
          </cell>
          <cell r="FB336" t="str">
            <v/>
          </cell>
          <cell r="FC336" t="str">
            <v>1001020001</v>
          </cell>
          <cell r="FD336" t="str">
            <v>AMARILIS</v>
          </cell>
          <cell r="FE336" t="str">
            <v>PAUCARBAMBA</v>
          </cell>
          <cell r="FF336" t="e">
            <v>#N/A</v>
          </cell>
          <cell r="FG336" t="str">
            <v>PAUCARBAMBA</v>
          </cell>
          <cell r="FH336" t="str">
            <v>40981187</v>
          </cell>
          <cell r="FI336">
            <v>0</v>
          </cell>
          <cell r="FJ336" t="str">
            <v>COMISARIA AMARILIS</v>
          </cell>
          <cell r="FK336">
            <v>0</v>
          </cell>
          <cell r="FL336" t="str">
            <v>SANTIAGO</v>
          </cell>
          <cell r="FM336">
            <v>0</v>
          </cell>
          <cell r="FN336" t="str">
            <v>MODESTO</v>
          </cell>
          <cell r="FO336">
            <v>0</v>
          </cell>
          <cell r="FP336" t="str">
            <v>LUCIA</v>
          </cell>
          <cell r="FQ336">
            <v>0</v>
          </cell>
          <cell r="FR336" t="str">
            <v>62116047</v>
          </cell>
          <cell r="FS336" t="str">
            <v>TOSCANO</v>
          </cell>
          <cell r="FT336" t="str">
            <v>OBREGON</v>
          </cell>
          <cell r="FU336" t="str">
            <v>DEYSI GUISELA</v>
          </cell>
          <cell r="FV336" t="str">
            <v>16</v>
          </cell>
          <cell r="FW336" t="str">
            <v>11</v>
          </cell>
          <cell r="FX336" t="str">
            <v>2003</v>
          </cell>
          <cell r="FY336">
            <v>0</v>
          </cell>
          <cell r="FZ336">
            <v>0</v>
          </cell>
          <cell r="GA336">
            <v>0</v>
          </cell>
          <cell r="GB336">
            <v>0</v>
          </cell>
          <cell r="GC336">
            <v>0</v>
          </cell>
          <cell r="GD336">
            <v>0</v>
          </cell>
          <cell r="GE336">
            <v>0</v>
          </cell>
          <cell r="GF336">
            <v>0</v>
          </cell>
          <cell r="GG336">
            <v>0</v>
          </cell>
          <cell r="GH336">
            <v>0</v>
          </cell>
          <cell r="GI336">
            <v>0</v>
          </cell>
        </row>
        <row r="337">
          <cell r="F337">
            <v>55007</v>
          </cell>
          <cell r="G337" t="str">
            <v>COMISARIA ANCON</v>
          </cell>
          <cell r="H337">
            <v>1</v>
          </cell>
          <cell r="I337" t="str">
            <v>A-1307</v>
          </cell>
          <cell r="J337" t="str">
            <v>G</v>
          </cell>
          <cell r="K337">
            <v>0</v>
          </cell>
          <cell r="L337" t="str">
            <v>03</v>
          </cell>
          <cell r="M337" t="str">
            <v>01</v>
          </cell>
          <cell r="N337" t="str">
            <v>2026</v>
          </cell>
          <cell r="O337" t="str">
            <v>41553071</v>
          </cell>
          <cell r="P337" t="str">
            <v>MORALES</v>
          </cell>
          <cell r="Q337" t="str">
            <v>CERNA</v>
          </cell>
          <cell r="R337" t="str">
            <v>YSABEL</v>
          </cell>
          <cell r="S337">
            <v>1</v>
          </cell>
          <cell r="T337">
            <v>0</v>
          </cell>
          <cell r="U337" t="str">
            <v/>
          </cell>
          <cell r="V337" t="str">
            <v/>
          </cell>
          <cell r="W337" t="str">
            <v/>
          </cell>
          <cell r="X337">
            <v>1</v>
          </cell>
          <cell r="Y337">
            <v>2</v>
          </cell>
          <cell r="Z337" t="str">
            <v>COMISARIA ANCON</v>
          </cell>
          <cell r="AA337">
            <v>1</v>
          </cell>
          <cell r="AB337">
            <v>1</v>
          </cell>
          <cell r="AC337" t="str">
            <v>48844464</v>
          </cell>
          <cell r="AD337">
            <v>1</v>
          </cell>
          <cell r="AE337" t="str">
            <v/>
          </cell>
          <cell r="AF337" t="str">
            <v/>
          </cell>
          <cell r="AG337" t="str">
            <v>MALDONADO</v>
          </cell>
          <cell r="AH337" t="str">
            <v>ALVAREZ</v>
          </cell>
          <cell r="AI337" t="str">
            <v>ELIZA</v>
          </cell>
          <cell r="AJ337">
            <v>34</v>
          </cell>
          <cell r="AK337" t="str">
            <v>06</v>
          </cell>
          <cell r="AL337" t="str">
            <v>04</v>
          </cell>
          <cell r="AM337" t="str">
            <v>09</v>
          </cell>
          <cell r="AN337" t="str">
            <v>05</v>
          </cell>
          <cell r="AO337" t="str">
            <v>03</v>
          </cell>
          <cell r="AP337" t="str">
            <v>1991</v>
          </cell>
          <cell r="AQ337" t="str">
            <v>15</v>
          </cell>
          <cell r="AR337" t="str">
            <v>01</v>
          </cell>
          <cell r="AS337" t="str">
            <v>02</v>
          </cell>
          <cell r="AT337" t="str">
            <v>0001</v>
          </cell>
          <cell r="AU337">
            <v>1</v>
          </cell>
          <cell r="AV337">
            <v>5</v>
          </cell>
          <cell r="AW337" t="str">
            <v>SECTOR FELIPE ARAKAKI SHAPIAMA</v>
          </cell>
          <cell r="AX337" t="str">
            <v/>
          </cell>
          <cell r="AY337" t="str">
            <v/>
          </cell>
          <cell r="AZ337" t="str">
            <v/>
          </cell>
          <cell r="BA337" t="str">
            <v/>
          </cell>
          <cell r="BB337" t="str">
            <v>B</v>
          </cell>
          <cell r="BC337" t="str">
            <v>05</v>
          </cell>
          <cell r="BD337" t="str">
            <v/>
          </cell>
          <cell r="BE337" t="str">
            <v>DOS CUADRAS DE LA LOZA I 18</v>
          </cell>
          <cell r="BF337">
            <v>0</v>
          </cell>
          <cell r="BH337">
            <v>2</v>
          </cell>
          <cell r="BI337">
            <v>0</v>
          </cell>
          <cell r="BJ337">
            <v>1</v>
          </cell>
          <cell r="BK337">
            <v>7</v>
          </cell>
          <cell r="BL337" t="str">
            <v/>
          </cell>
          <cell r="BM337" t="str">
            <v/>
          </cell>
          <cell r="BN337">
            <v>10</v>
          </cell>
          <cell r="BO337" t="str">
            <v/>
          </cell>
          <cell r="BP337" t="str">
            <v/>
          </cell>
          <cell r="BQ337">
            <v>1</v>
          </cell>
          <cell r="BR337">
            <v>0</v>
          </cell>
          <cell r="BS337">
            <v>0</v>
          </cell>
          <cell r="BT337" t="str">
            <v/>
          </cell>
          <cell r="BU337" t="str">
            <v/>
          </cell>
          <cell r="BV337" t="str">
            <v/>
          </cell>
          <cell r="BW337" t="str">
            <v/>
          </cell>
          <cell r="BX337" t="str">
            <v/>
          </cell>
          <cell r="BY337" t="str">
            <v/>
          </cell>
          <cell r="BZ337" t="str">
            <v/>
          </cell>
          <cell r="CA337">
            <v>2</v>
          </cell>
          <cell r="CB337">
            <v>4</v>
          </cell>
          <cell r="CC337">
            <v>0</v>
          </cell>
          <cell r="CD337" t="str">
            <v/>
          </cell>
          <cell r="CE337" t="str">
            <v/>
          </cell>
          <cell r="CF337" t="str">
            <v/>
          </cell>
          <cell r="CG337" t="str">
            <v/>
          </cell>
          <cell r="CH337" t="str">
            <v/>
          </cell>
          <cell r="CI337" t="str">
            <v/>
          </cell>
          <cell r="CJ337" t="str">
            <v/>
          </cell>
          <cell r="CK337">
            <v>1</v>
          </cell>
          <cell r="CL337">
            <v>50</v>
          </cell>
          <cell r="CM337" t="str">
            <v>EMPLEADA DEL HOGAR</v>
          </cell>
          <cell r="CN337" t="str">
            <v/>
          </cell>
          <cell r="CO337">
            <v>917665401</v>
          </cell>
          <cell r="CP337" t="str">
            <v>maldonado_rebelde_5@hotmail.com</v>
          </cell>
          <cell r="CQ337">
            <v>1</v>
          </cell>
          <cell r="CR337">
            <v>1</v>
          </cell>
          <cell r="CS337">
            <v>1</v>
          </cell>
          <cell r="CT337" t="str">
            <v>ZORAIDA ALVAREZ MEDINA</v>
          </cell>
          <cell r="CU337" t="str">
            <v>TIA</v>
          </cell>
          <cell r="CV337" t="str">
            <v/>
          </cell>
          <cell r="CW337" t="str">
            <v/>
          </cell>
          <cell r="CX337" t="str">
            <v>1</v>
          </cell>
          <cell r="CY337" t="str">
            <v/>
          </cell>
          <cell r="CZ337" t="str">
            <v/>
          </cell>
          <cell r="DA337" t="str">
            <v/>
          </cell>
          <cell r="DB337" t="str">
            <v/>
          </cell>
          <cell r="DL337">
            <v>1</v>
          </cell>
          <cell r="DM337" t="str">
            <v/>
          </cell>
          <cell r="DN337">
            <v>1</v>
          </cell>
          <cell r="DO337" t="str">
            <v/>
          </cell>
          <cell r="DP337">
            <v>2</v>
          </cell>
          <cell r="DQ337">
            <v>1</v>
          </cell>
          <cell r="DR337" t="str">
            <v/>
          </cell>
          <cell r="DS337">
            <v>2</v>
          </cell>
          <cell r="DT337">
            <v>4</v>
          </cell>
          <cell r="DU337" t="str">
            <v/>
          </cell>
          <cell r="DV337" t="str">
            <v/>
          </cell>
          <cell r="DW337" t="str">
            <v/>
          </cell>
          <cell r="DX337" t="str">
            <v/>
          </cell>
          <cell r="DY337" t="str">
            <v/>
          </cell>
          <cell r="DZ337" t="str">
            <v/>
          </cell>
          <cell r="EA337" t="str">
            <v/>
          </cell>
          <cell r="EB337" t="str">
            <v/>
          </cell>
          <cell r="EC337" t="str">
            <v/>
          </cell>
          <cell r="ED337" t="str">
            <v/>
          </cell>
          <cell r="EE337" t="str">
            <v/>
          </cell>
          <cell r="EF337" t="str">
            <v/>
          </cell>
          <cell r="EG337" t="str">
            <v/>
          </cell>
          <cell r="EH337" t="str">
            <v/>
          </cell>
          <cell r="EI337" t="str">
            <v/>
          </cell>
          <cell r="EJ337" t="str">
            <v/>
          </cell>
          <cell r="EK337" t="str">
            <v/>
          </cell>
          <cell r="EL337" t="str">
            <v/>
          </cell>
          <cell r="EM337" t="str">
            <v>15</v>
          </cell>
          <cell r="EN337" t="str">
            <v>01</v>
          </cell>
          <cell r="EO337" t="str">
            <v>02</v>
          </cell>
          <cell r="EP337" t="str">
            <v>0001</v>
          </cell>
          <cell r="ER337" t="str">
            <v>30 a 39 años</v>
          </cell>
          <cell r="ES337" t="str">
            <v>1501</v>
          </cell>
          <cell r="ET337" t="str">
            <v>1501020001</v>
          </cell>
          <cell r="EU337" t="str">
            <v>150102</v>
          </cell>
          <cell r="EV337" t="str">
            <v>150102</v>
          </cell>
          <cell r="EW337" t="b">
            <v>1</v>
          </cell>
          <cell r="EX337" t="str">
            <v>MAM - ANCON</v>
          </cell>
          <cell r="EY337">
            <v>2</v>
          </cell>
          <cell r="EZ337" t="str">
            <v>060409</v>
          </cell>
          <cell r="FA337" t="str">
            <v>1501020001</v>
          </cell>
          <cell r="FB337" t="str">
            <v/>
          </cell>
          <cell r="FC337" t="str">
            <v>1501020001</v>
          </cell>
          <cell r="FD337" t="str">
            <v>HUAMBOS</v>
          </cell>
          <cell r="FE337" t="str">
            <v>ANCON</v>
          </cell>
          <cell r="FF337" t="e">
            <v>#N/A</v>
          </cell>
          <cell r="FG337" t="str">
            <v>ANCON</v>
          </cell>
          <cell r="FH337" t="str">
            <v>41553071</v>
          </cell>
          <cell r="FI337">
            <v>0</v>
          </cell>
          <cell r="FJ337" t="str">
            <v>COMISARIA ANCON</v>
          </cell>
          <cell r="FK337">
            <v>0</v>
          </cell>
          <cell r="FL337" t="str">
            <v>MORALES</v>
          </cell>
          <cell r="FM337">
            <v>0</v>
          </cell>
          <cell r="FN337" t="str">
            <v>CERNA</v>
          </cell>
          <cell r="FO337">
            <v>0</v>
          </cell>
          <cell r="FP337" t="str">
            <v>YSABEL</v>
          </cell>
          <cell r="FQ337">
            <v>0</v>
          </cell>
          <cell r="FR337" t="str">
            <v>48844464</v>
          </cell>
          <cell r="FS337" t="str">
            <v>MALDONADO</v>
          </cell>
          <cell r="FT337" t="str">
            <v>ALVAREZ</v>
          </cell>
          <cell r="FU337" t="str">
            <v>ELIZA</v>
          </cell>
          <cell r="FV337" t="str">
            <v>05</v>
          </cell>
          <cell r="FW337" t="str">
            <v>03</v>
          </cell>
          <cell r="FX337" t="str">
            <v>1991</v>
          </cell>
          <cell r="FY337">
            <v>0</v>
          </cell>
          <cell r="FZ337">
            <v>0</v>
          </cell>
          <cell r="GA337">
            <v>0</v>
          </cell>
          <cell r="GB337">
            <v>0</v>
          </cell>
          <cell r="GC337">
            <v>0</v>
          </cell>
          <cell r="GD337">
            <v>0</v>
          </cell>
          <cell r="GE337">
            <v>0</v>
          </cell>
          <cell r="GF337">
            <v>0</v>
          </cell>
          <cell r="GG337">
            <v>0</v>
          </cell>
          <cell r="GH337">
            <v>0</v>
          </cell>
          <cell r="GI337">
            <v>0</v>
          </cell>
        </row>
        <row r="338">
          <cell r="F338">
            <v>55004</v>
          </cell>
          <cell r="G338" t="str">
            <v>CHILCA</v>
          </cell>
          <cell r="H338">
            <v>9</v>
          </cell>
          <cell r="I338" t="str">
            <v>A-1307</v>
          </cell>
          <cell r="J338" t="str">
            <v>I</v>
          </cell>
          <cell r="K338">
            <v>0</v>
          </cell>
          <cell r="L338" t="str">
            <v>21</v>
          </cell>
          <cell r="M338" t="str">
            <v>01</v>
          </cell>
          <cell r="N338" t="str">
            <v>2026</v>
          </cell>
          <cell r="O338" t="str">
            <v>41353525</v>
          </cell>
          <cell r="P338" t="str">
            <v>AMAYA</v>
          </cell>
          <cell r="Q338" t="str">
            <v>URCUHUARANGA</v>
          </cell>
          <cell r="R338" t="str">
            <v>GEOVANA LIZBETH</v>
          </cell>
          <cell r="S338">
            <v>1</v>
          </cell>
          <cell r="T338">
            <v>0</v>
          </cell>
          <cell r="U338" t="str">
            <v/>
          </cell>
          <cell r="V338" t="str">
            <v/>
          </cell>
          <cell r="W338" t="str">
            <v/>
          </cell>
          <cell r="X338">
            <v>1</v>
          </cell>
          <cell r="Y338">
            <v>1</v>
          </cell>
          <cell r="Z338" t="str">
            <v>CHILCA</v>
          </cell>
          <cell r="AA338">
            <v>1</v>
          </cell>
          <cell r="AB338">
            <v>1</v>
          </cell>
          <cell r="AC338" t="str">
            <v>40567579</v>
          </cell>
          <cell r="AD338">
            <v>1</v>
          </cell>
          <cell r="AE338" t="str">
            <v/>
          </cell>
          <cell r="AF338" t="str">
            <v/>
          </cell>
          <cell r="AG338" t="str">
            <v>YAURI</v>
          </cell>
          <cell r="AH338" t="str">
            <v>CCENTE</v>
          </cell>
          <cell r="AI338" t="str">
            <v>ELMA</v>
          </cell>
          <cell r="AJ338">
            <v>45</v>
          </cell>
          <cell r="AK338" t="str">
            <v>09</v>
          </cell>
          <cell r="AL338" t="str">
            <v>01</v>
          </cell>
          <cell r="AM338" t="str">
            <v>19</v>
          </cell>
          <cell r="AN338" t="str">
            <v>30</v>
          </cell>
          <cell r="AO338" t="str">
            <v>06</v>
          </cell>
          <cell r="AP338" t="str">
            <v>1980</v>
          </cell>
          <cell r="AQ338" t="str">
            <v>12</v>
          </cell>
          <cell r="AR338" t="str">
            <v>01</v>
          </cell>
          <cell r="AS338" t="str">
            <v>07</v>
          </cell>
          <cell r="AT338" t="str">
            <v>0004</v>
          </cell>
          <cell r="AU338">
            <v>1</v>
          </cell>
          <cell r="AV338">
            <v>2</v>
          </cell>
          <cell r="AW338" t="str">
            <v>VILLA AZAPAMPA</v>
          </cell>
          <cell r="AX338" t="str">
            <v>236</v>
          </cell>
          <cell r="AY338" t="str">
            <v/>
          </cell>
          <cell r="AZ338" t="str">
            <v/>
          </cell>
          <cell r="BA338" t="str">
            <v/>
          </cell>
          <cell r="BB338" t="str">
            <v/>
          </cell>
          <cell r="BC338" t="str">
            <v/>
          </cell>
          <cell r="BD338" t="str">
            <v/>
          </cell>
          <cell r="BE338" t="str">
            <v>PASANDO EL OVALO DE AZAPAMPA</v>
          </cell>
          <cell r="BF338">
            <v>0</v>
          </cell>
          <cell r="BH338">
            <v>3</v>
          </cell>
          <cell r="BI338">
            <v>0</v>
          </cell>
          <cell r="BJ338">
            <v>3</v>
          </cell>
          <cell r="BK338">
            <v>1</v>
          </cell>
          <cell r="BL338" t="str">
            <v/>
          </cell>
          <cell r="BM338" t="str">
            <v/>
          </cell>
          <cell r="BN338">
            <v>1</v>
          </cell>
          <cell r="BO338" t="str">
            <v/>
          </cell>
          <cell r="BP338" t="str">
            <v/>
          </cell>
          <cell r="BQ338">
            <v>1</v>
          </cell>
          <cell r="BR338">
            <v>0</v>
          </cell>
          <cell r="BS338">
            <v>0</v>
          </cell>
          <cell r="BT338" t="str">
            <v/>
          </cell>
          <cell r="BU338" t="str">
            <v/>
          </cell>
          <cell r="BV338" t="str">
            <v/>
          </cell>
          <cell r="BW338" t="str">
            <v/>
          </cell>
          <cell r="BX338" t="str">
            <v/>
          </cell>
          <cell r="BY338" t="str">
            <v/>
          </cell>
          <cell r="BZ338" t="str">
            <v/>
          </cell>
          <cell r="CA338">
            <v>2</v>
          </cell>
          <cell r="CB338">
            <v>8</v>
          </cell>
          <cell r="CC338">
            <v>0</v>
          </cell>
          <cell r="CD338" t="str">
            <v/>
          </cell>
          <cell r="CE338" t="str">
            <v/>
          </cell>
          <cell r="CF338" t="str">
            <v/>
          </cell>
          <cell r="CG338" t="str">
            <v/>
          </cell>
          <cell r="CH338" t="str">
            <v/>
          </cell>
          <cell r="CI338" t="str">
            <v/>
          </cell>
          <cell r="CJ338" t="str">
            <v/>
          </cell>
          <cell r="CK338">
            <v>1</v>
          </cell>
          <cell r="CL338">
            <v>41</v>
          </cell>
          <cell r="CM338" t="str">
            <v>CONFECCIÓN DE PRENDAS DE VESTIR</v>
          </cell>
          <cell r="CN338" t="str">
            <v/>
          </cell>
          <cell r="CO338">
            <v>991100376</v>
          </cell>
          <cell r="CP338" t="str">
            <v/>
          </cell>
          <cell r="CQ338">
            <v>1</v>
          </cell>
          <cell r="CR338">
            <v>1</v>
          </cell>
          <cell r="CS338">
            <v>1</v>
          </cell>
          <cell r="CT338" t="str">
            <v>YOLANDA YAURI CCENTE</v>
          </cell>
          <cell r="CU338" t="str">
            <v>HERMANA</v>
          </cell>
          <cell r="CV338" t="str">
            <v/>
          </cell>
          <cell r="CW338" t="str">
            <v/>
          </cell>
          <cell r="CX338" t="str">
            <v>1</v>
          </cell>
          <cell r="CY338" t="str">
            <v>1</v>
          </cell>
          <cell r="CZ338" t="str">
            <v/>
          </cell>
          <cell r="DA338" t="str">
            <v/>
          </cell>
          <cell r="DB338" t="str">
            <v/>
          </cell>
          <cell r="DL338">
            <v>1</v>
          </cell>
          <cell r="DM338" t="str">
            <v/>
          </cell>
          <cell r="DN338">
            <v>1</v>
          </cell>
          <cell r="DO338">
            <v>1</v>
          </cell>
          <cell r="DP338">
            <v>2</v>
          </cell>
          <cell r="DQ338">
            <v>0</v>
          </cell>
          <cell r="DR338">
            <v>1</v>
          </cell>
          <cell r="DS338">
            <v>4</v>
          </cell>
          <cell r="DT338">
            <v>3</v>
          </cell>
          <cell r="DU338" t="str">
            <v/>
          </cell>
          <cell r="DV338" t="str">
            <v/>
          </cell>
          <cell r="DW338" t="str">
            <v/>
          </cell>
          <cell r="DX338" t="str">
            <v/>
          </cell>
          <cell r="DY338" t="str">
            <v/>
          </cell>
          <cell r="DZ338" t="str">
            <v/>
          </cell>
          <cell r="EA338" t="str">
            <v/>
          </cell>
          <cell r="EB338" t="str">
            <v/>
          </cell>
          <cell r="EC338" t="str">
            <v/>
          </cell>
          <cell r="ED338" t="str">
            <v/>
          </cell>
          <cell r="EE338" t="str">
            <v/>
          </cell>
          <cell r="EF338" t="str">
            <v/>
          </cell>
          <cell r="EG338" t="str">
            <v/>
          </cell>
          <cell r="EH338" t="str">
            <v/>
          </cell>
          <cell r="EI338" t="str">
            <v/>
          </cell>
          <cell r="EJ338" t="str">
            <v/>
          </cell>
          <cell r="EK338" t="str">
            <v/>
          </cell>
          <cell r="EL338" t="str">
            <v/>
          </cell>
          <cell r="EM338" t="str">
            <v>12</v>
          </cell>
          <cell r="EN338" t="str">
            <v>01</v>
          </cell>
          <cell r="EO338" t="str">
            <v>07</v>
          </cell>
          <cell r="EP338" t="str">
            <v>0001</v>
          </cell>
          <cell r="ER338" t="str">
            <v>40 a 49 años</v>
          </cell>
          <cell r="ES338" t="str">
            <v>12</v>
          </cell>
          <cell r="ET338" t="str">
            <v>1201070001</v>
          </cell>
          <cell r="EU338" t="str">
            <v>120107</v>
          </cell>
          <cell r="EV338" t="str">
            <v>120107</v>
          </cell>
          <cell r="EW338" t="b">
            <v>1</v>
          </cell>
          <cell r="EX338" t="str">
            <v>MAM - CHILCA</v>
          </cell>
          <cell r="EY338">
            <v>3</v>
          </cell>
          <cell r="EZ338" t="str">
            <v>090119</v>
          </cell>
          <cell r="FA338" t="str">
            <v>1201070004</v>
          </cell>
          <cell r="FB338" t="str">
            <v/>
          </cell>
          <cell r="FC338" t="str">
            <v>1201070001</v>
          </cell>
          <cell r="FD338" t="str">
            <v>HUANDO</v>
          </cell>
          <cell r="FE338" t="str">
            <v>AZAPAMPA</v>
          </cell>
          <cell r="FF338" t="e">
            <v>#N/A</v>
          </cell>
          <cell r="FG338" t="str">
            <v>CHILCA</v>
          </cell>
          <cell r="FH338" t="str">
            <v>41353525</v>
          </cell>
          <cell r="FI338">
            <v>0</v>
          </cell>
          <cell r="FJ338" t="str">
            <v>CHILCA</v>
          </cell>
          <cell r="FK338">
            <v>0</v>
          </cell>
          <cell r="FL338" t="str">
            <v>AMAYA</v>
          </cell>
          <cell r="FM338">
            <v>0</v>
          </cell>
          <cell r="FN338" t="str">
            <v>URCUHUARANGA</v>
          </cell>
          <cell r="FO338">
            <v>0</v>
          </cell>
          <cell r="FP338" t="str">
            <v>GEOVANA LIZBETH</v>
          </cell>
          <cell r="FQ338">
            <v>0</v>
          </cell>
          <cell r="FR338" t="str">
            <v>40567579</v>
          </cell>
          <cell r="FS338" t="str">
            <v>YAURI</v>
          </cell>
          <cell r="FT338" t="str">
            <v>CCENTE</v>
          </cell>
          <cell r="FU338" t="str">
            <v>ELMA</v>
          </cell>
          <cell r="FV338" t="str">
            <v>30</v>
          </cell>
          <cell r="FW338" t="str">
            <v>06</v>
          </cell>
          <cell r="FX338" t="str">
            <v>1980</v>
          </cell>
          <cell r="FY338">
            <v>0</v>
          </cell>
          <cell r="FZ338">
            <v>0</v>
          </cell>
          <cell r="GA338">
            <v>0</v>
          </cell>
          <cell r="GB338">
            <v>0</v>
          </cell>
          <cell r="GC338">
            <v>0</v>
          </cell>
          <cell r="GD338">
            <v>0</v>
          </cell>
          <cell r="GE338">
            <v>0</v>
          </cell>
          <cell r="GF338">
            <v>0</v>
          </cell>
          <cell r="GG338">
            <v>0</v>
          </cell>
          <cell r="GH338">
            <v>0</v>
          </cell>
          <cell r="GI338">
            <v>1</v>
          </cell>
        </row>
        <row r="339">
          <cell r="F339">
            <v>55003</v>
          </cell>
          <cell r="G339" t="str">
            <v>CHILCA</v>
          </cell>
          <cell r="H339">
            <v>8</v>
          </cell>
          <cell r="I339" t="str">
            <v>A-1307</v>
          </cell>
          <cell r="J339" t="str">
            <v>I</v>
          </cell>
          <cell r="K339">
            <v>0</v>
          </cell>
          <cell r="L339" t="str">
            <v>21</v>
          </cell>
          <cell r="M339" t="str">
            <v>01</v>
          </cell>
          <cell r="N339" t="str">
            <v>2026</v>
          </cell>
          <cell r="O339" t="str">
            <v>41353525</v>
          </cell>
          <cell r="P339" t="str">
            <v>AMAYA</v>
          </cell>
          <cell r="Q339" t="str">
            <v>URCUHUARANGA</v>
          </cell>
          <cell r="R339" t="str">
            <v>GEOVANA LIZBETH</v>
          </cell>
          <cell r="S339">
            <v>1</v>
          </cell>
          <cell r="T339">
            <v>0</v>
          </cell>
          <cell r="U339" t="str">
            <v/>
          </cell>
          <cell r="V339" t="str">
            <v/>
          </cell>
          <cell r="W339" t="str">
            <v/>
          </cell>
          <cell r="X339">
            <v>1</v>
          </cell>
          <cell r="Y339">
            <v>1</v>
          </cell>
          <cell r="Z339" t="str">
            <v>CHILCA</v>
          </cell>
          <cell r="AA339">
            <v>1</v>
          </cell>
          <cell r="AB339">
            <v>1</v>
          </cell>
          <cell r="AC339" t="str">
            <v>20108953</v>
          </cell>
          <cell r="AD339">
            <v>1</v>
          </cell>
          <cell r="AE339" t="str">
            <v/>
          </cell>
          <cell r="AF339" t="str">
            <v/>
          </cell>
          <cell r="AG339" t="str">
            <v>TORRALVA</v>
          </cell>
          <cell r="AH339" t="str">
            <v>SALAZAR</v>
          </cell>
          <cell r="AI339" t="str">
            <v>ALCIRA MARGOT</v>
          </cell>
          <cell r="AJ339">
            <v>48</v>
          </cell>
          <cell r="AK339" t="str">
            <v>12</v>
          </cell>
          <cell r="AL339" t="str">
            <v>01</v>
          </cell>
          <cell r="AM339" t="str">
            <v>01</v>
          </cell>
          <cell r="AN339" t="str">
            <v>23</v>
          </cell>
          <cell r="AO339" t="str">
            <v>08</v>
          </cell>
          <cell r="AP339" t="str">
            <v>1977</v>
          </cell>
          <cell r="AQ339" t="str">
            <v>12</v>
          </cell>
          <cell r="AR339" t="str">
            <v>01</v>
          </cell>
          <cell r="AS339" t="str">
            <v>07</v>
          </cell>
          <cell r="AT339" t="str">
            <v>0001</v>
          </cell>
          <cell r="AU339">
            <v>1</v>
          </cell>
          <cell r="AV339">
            <v>2</v>
          </cell>
          <cell r="AW339" t="str">
            <v>GARCILAZO DE LA VEGA</v>
          </cell>
          <cell r="AX339" t="str">
            <v>786</v>
          </cell>
          <cell r="AY339" t="str">
            <v/>
          </cell>
          <cell r="AZ339" t="str">
            <v/>
          </cell>
          <cell r="BA339" t="str">
            <v/>
          </cell>
          <cell r="BB339" t="str">
            <v/>
          </cell>
          <cell r="BC339" t="str">
            <v/>
          </cell>
          <cell r="BD339" t="str">
            <v/>
          </cell>
          <cell r="BE339" t="str">
            <v>ENTRE PROCERES Y  ARTERIAL</v>
          </cell>
          <cell r="BF339">
            <v>0</v>
          </cell>
          <cell r="BH339">
            <v>0</v>
          </cell>
          <cell r="BI339">
            <v>3</v>
          </cell>
          <cell r="BJ339">
            <v>1</v>
          </cell>
          <cell r="BK339">
            <v>6</v>
          </cell>
          <cell r="BL339" t="str">
            <v/>
          </cell>
          <cell r="BM339" t="str">
            <v/>
          </cell>
          <cell r="BN339">
            <v>10</v>
          </cell>
          <cell r="BO339" t="str">
            <v/>
          </cell>
          <cell r="BP339" t="str">
            <v/>
          </cell>
          <cell r="BQ339">
            <v>1</v>
          </cell>
          <cell r="BR339">
            <v>0</v>
          </cell>
          <cell r="BS339">
            <v>0</v>
          </cell>
          <cell r="BT339" t="str">
            <v/>
          </cell>
          <cell r="BU339" t="str">
            <v/>
          </cell>
          <cell r="BV339" t="str">
            <v/>
          </cell>
          <cell r="BW339" t="str">
            <v/>
          </cell>
          <cell r="BX339" t="str">
            <v/>
          </cell>
          <cell r="BY339" t="str">
            <v/>
          </cell>
          <cell r="BZ339" t="str">
            <v/>
          </cell>
          <cell r="CA339">
            <v>3</v>
          </cell>
          <cell r="CB339">
            <v>10</v>
          </cell>
          <cell r="CC339">
            <v>0</v>
          </cell>
          <cell r="CD339" t="str">
            <v/>
          </cell>
          <cell r="CE339" t="str">
            <v/>
          </cell>
          <cell r="CF339" t="str">
            <v/>
          </cell>
          <cell r="CG339" t="str">
            <v/>
          </cell>
          <cell r="CH339" t="str">
            <v/>
          </cell>
          <cell r="CI339" t="str">
            <v/>
          </cell>
          <cell r="CJ339" t="str">
            <v/>
          </cell>
          <cell r="CK339">
            <v>1</v>
          </cell>
          <cell r="CL339">
            <v>113</v>
          </cell>
          <cell r="CM339" t="str">
            <v>TERAPIA Y REHABILITACION</v>
          </cell>
          <cell r="CN339" t="str">
            <v/>
          </cell>
          <cell r="CO339">
            <v>939240932</v>
          </cell>
          <cell r="CP339" t="str">
            <v/>
          </cell>
          <cell r="CQ339">
            <v>1</v>
          </cell>
          <cell r="CR339">
            <v>1</v>
          </cell>
          <cell r="CS339">
            <v>1</v>
          </cell>
          <cell r="CT339" t="str">
            <v>MERY TORRALVA SALAZAR</v>
          </cell>
          <cell r="CU339" t="str">
            <v>HERMANA</v>
          </cell>
          <cell r="CV339" t="str">
            <v/>
          </cell>
          <cell r="CW339" t="str">
            <v/>
          </cell>
          <cell r="CX339" t="str">
            <v>1</v>
          </cell>
          <cell r="CY339" t="str">
            <v/>
          </cell>
          <cell r="CZ339" t="str">
            <v/>
          </cell>
          <cell r="DA339" t="str">
            <v/>
          </cell>
          <cell r="DB339" t="str">
            <v/>
          </cell>
          <cell r="DL339">
            <v>1</v>
          </cell>
          <cell r="DM339" t="str">
            <v/>
          </cell>
          <cell r="DN339">
            <v>1</v>
          </cell>
          <cell r="DO339">
            <v>1</v>
          </cell>
          <cell r="DP339">
            <v>2</v>
          </cell>
          <cell r="DQ339">
            <v>0</v>
          </cell>
          <cell r="DR339">
            <v>0</v>
          </cell>
          <cell r="DS339">
            <v>4</v>
          </cell>
          <cell r="DT339">
            <v>3</v>
          </cell>
          <cell r="DU339" t="str">
            <v/>
          </cell>
          <cell r="DV339" t="str">
            <v/>
          </cell>
          <cell r="DW339" t="str">
            <v/>
          </cell>
          <cell r="DX339" t="str">
            <v/>
          </cell>
          <cell r="DY339" t="str">
            <v/>
          </cell>
          <cell r="DZ339" t="str">
            <v/>
          </cell>
          <cell r="EA339" t="str">
            <v/>
          </cell>
          <cell r="EB339" t="str">
            <v/>
          </cell>
          <cell r="EC339" t="str">
            <v/>
          </cell>
          <cell r="ED339" t="str">
            <v/>
          </cell>
          <cell r="EE339" t="str">
            <v/>
          </cell>
          <cell r="EF339" t="str">
            <v/>
          </cell>
          <cell r="EG339" t="str">
            <v/>
          </cell>
          <cell r="EH339" t="str">
            <v/>
          </cell>
          <cell r="EI339" t="str">
            <v/>
          </cell>
          <cell r="EJ339" t="str">
            <v/>
          </cell>
          <cell r="EK339" t="str">
            <v/>
          </cell>
          <cell r="EL339" t="str">
            <v/>
          </cell>
          <cell r="EM339" t="str">
            <v>12</v>
          </cell>
          <cell r="EN339" t="str">
            <v>01</v>
          </cell>
          <cell r="EO339" t="str">
            <v>07</v>
          </cell>
          <cell r="EP339" t="str">
            <v>0001</v>
          </cell>
          <cell r="ER339" t="str">
            <v>40 a 49 años</v>
          </cell>
          <cell r="ES339" t="str">
            <v>12</v>
          </cell>
          <cell r="ET339" t="str">
            <v>1201070001</v>
          </cell>
          <cell r="EU339" t="str">
            <v>120107</v>
          </cell>
          <cell r="EV339" t="str">
            <v>120107</v>
          </cell>
          <cell r="EW339" t="b">
            <v>1</v>
          </cell>
          <cell r="EX339" t="str">
            <v>MAM - CHILCA</v>
          </cell>
          <cell r="EY339">
            <v>3</v>
          </cell>
          <cell r="EZ339" t="str">
            <v>120101</v>
          </cell>
          <cell r="FA339" t="str">
            <v>1201070001</v>
          </cell>
          <cell r="FB339" t="str">
            <v/>
          </cell>
          <cell r="FC339" t="str">
            <v>1201070001</v>
          </cell>
          <cell r="FD339" t="str">
            <v>HUANCAYO</v>
          </cell>
          <cell r="FE339" t="str">
            <v>CHILCA</v>
          </cell>
          <cell r="FF339" t="e">
            <v>#N/A</v>
          </cell>
          <cell r="FG339" t="str">
            <v>CHILCA</v>
          </cell>
          <cell r="FH339" t="str">
            <v>41353525</v>
          </cell>
          <cell r="FI339">
            <v>0</v>
          </cell>
          <cell r="FJ339" t="str">
            <v>CHILCA</v>
          </cell>
          <cell r="FK339">
            <v>0</v>
          </cell>
          <cell r="FL339" t="str">
            <v>AMAYA</v>
          </cell>
          <cell r="FM339">
            <v>0</v>
          </cell>
          <cell r="FN339" t="str">
            <v>URCUHUARANGA</v>
          </cell>
          <cell r="FO339">
            <v>0</v>
          </cell>
          <cell r="FP339" t="str">
            <v>GEOVANA LIZBETH</v>
          </cell>
          <cell r="FQ339">
            <v>0</v>
          </cell>
          <cell r="FR339" t="str">
            <v>20108953</v>
          </cell>
          <cell r="FS339" t="str">
            <v>TORRALVA</v>
          </cell>
          <cell r="FT339" t="str">
            <v>SALAZAR</v>
          </cell>
          <cell r="FU339" t="str">
            <v>ALCIRA MARGOT</v>
          </cell>
          <cell r="FV339" t="str">
            <v>23</v>
          </cell>
          <cell r="FW339" t="str">
            <v>08</v>
          </cell>
          <cell r="FX339" t="str">
            <v>1977</v>
          </cell>
          <cell r="FY339">
            <v>0</v>
          </cell>
          <cell r="FZ339">
            <v>0</v>
          </cell>
          <cell r="GA339">
            <v>0</v>
          </cell>
          <cell r="GB339">
            <v>0</v>
          </cell>
          <cell r="GC339">
            <v>0</v>
          </cell>
          <cell r="GD339">
            <v>0</v>
          </cell>
          <cell r="GE339">
            <v>0</v>
          </cell>
          <cell r="GF339">
            <v>0</v>
          </cell>
          <cell r="GG339">
            <v>0</v>
          </cell>
          <cell r="GH339">
            <v>0</v>
          </cell>
          <cell r="GI339">
            <v>0</v>
          </cell>
        </row>
        <row r="340">
          <cell r="F340">
            <v>55002</v>
          </cell>
          <cell r="G340" t="str">
            <v>CHILCA</v>
          </cell>
          <cell r="H340">
            <v>7</v>
          </cell>
          <cell r="I340" t="str">
            <v>A-1307</v>
          </cell>
          <cell r="J340" t="str">
            <v>I</v>
          </cell>
          <cell r="K340">
            <v>0</v>
          </cell>
          <cell r="L340" t="str">
            <v>21</v>
          </cell>
          <cell r="M340" t="str">
            <v>01</v>
          </cell>
          <cell r="N340" t="str">
            <v>2026</v>
          </cell>
          <cell r="O340" t="str">
            <v>41353525</v>
          </cell>
          <cell r="P340" t="str">
            <v>AMAYA</v>
          </cell>
          <cell r="Q340" t="str">
            <v>URCUHUARANGA</v>
          </cell>
          <cell r="R340" t="str">
            <v>GEOVANA LIZBETH</v>
          </cell>
          <cell r="S340">
            <v>1</v>
          </cell>
          <cell r="T340">
            <v>0</v>
          </cell>
          <cell r="U340" t="str">
            <v/>
          </cell>
          <cell r="V340" t="str">
            <v/>
          </cell>
          <cell r="W340" t="str">
            <v/>
          </cell>
          <cell r="X340">
            <v>1</v>
          </cell>
          <cell r="Y340">
            <v>1</v>
          </cell>
          <cell r="Z340" t="str">
            <v>CHILCA</v>
          </cell>
          <cell r="AA340">
            <v>1</v>
          </cell>
          <cell r="AB340">
            <v>1</v>
          </cell>
          <cell r="AC340" t="str">
            <v>20417716</v>
          </cell>
          <cell r="AD340">
            <v>1</v>
          </cell>
          <cell r="AE340" t="str">
            <v/>
          </cell>
          <cell r="AF340" t="str">
            <v/>
          </cell>
          <cell r="AG340" t="str">
            <v>PARADO</v>
          </cell>
          <cell r="AH340" t="str">
            <v>VALERO</v>
          </cell>
          <cell r="AI340" t="str">
            <v>DEMETRIA LUZMILA</v>
          </cell>
          <cell r="AJ340">
            <v>50</v>
          </cell>
          <cell r="AK340" t="str">
            <v>12</v>
          </cell>
          <cell r="AL340" t="str">
            <v>02</v>
          </cell>
          <cell r="AM340" t="str">
            <v>06</v>
          </cell>
          <cell r="AN340" t="str">
            <v>05</v>
          </cell>
          <cell r="AO340" t="str">
            <v>07</v>
          </cell>
          <cell r="AP340" t="str">
            <v>1975</v>
          </cell>
          <cell r="AQ340" t="str">
            <v>12</v>
          </cell>
          <cell r="AR340" t="str">
            <v>01</v>
          </cell>
          <cell r="AS340" t="str">
            <v>07</v>
          </cell>
          <cell r="AT340" t="str">
            <v>0001</v>
          </cell>
          <cell r="AU340">
            <v>1</v>
          </cell>
          <cell r="AV340">
            <v>3</v>
          </cell>
          <cell r="AW340" t="str">
            <v>FERROCARRIL</v>
          </cell>
          <cell r="AX340" t="str">
            <v>395</v>
          </cell>
          <cell r="AY340" t="str">
            <v/>
          </cell>
          <cell r="AZ340" t="str">
            <v/>
          </cell>
          <cell r="BA340" t="str">
            <v/>
          </cell>
          <cell r="BB340" t="str">
            <v/>
          </cell>
          <cell r="BC340" t="str">
            <v/>
          </cell>
          <cell r="BD340" t="str">
            <v/>
          </cell>
          <cell r="BE340" t="str">
            <v>ESQUINA CON JR. AREQUIPA - ALTURA DE LA ESTACIÓN DE FFCC</v>
          </cell>
          <cell r="BF340">
            <v>0</v>
          </cell>
          <cell r="BH340">
            <v>1</v>
          </cell>
          <cell r="BI340">
            <v>2</v>
          </cell>
          <cell r="BJ340">
            <v>3</v>
          </cell>
          <cell r="BK340">
            <v>1</v>
          </cell>
          <cell r="BL340" t="str">
            <v/>
          </cell>
          <cell r="BM340" t="str">
            <v/>
          </cell>
          <cell r="BN340">
            <v>10</v>
          </cell>
          <cell r="BO340" t="str">
            <v/>
          </cell>
          <cell r="BP340" t="str">
            <v/>
          </cell>
          <cell r="BQ340">
            <v>1</v>
          </cell>
          <cell r="BR340">
            <v>0</v>
          </cell>
          <cell r="BS340">
            <v>0</v>
          </cell>
          <cell r="BT340" t="str">
            <v/>
          </cell>
          <cell r="BU340" t="str">
            <v/>
          </cell>
          <cell r="BV340" t="str">
            <v/>
          </cell>
          <cell r="BW340" t="str">
            <v/>
          </cell>
          <cell r="BX340" t="str">
            <v/>
          </cell>
          <cell r="BY340" t="str">
            <v/>
          </cell>
          <cell r="BZ340" t="str">
            <v/>
          </cell>
          <cell r="CA340">
            <v>1</v>
          </cell>
          <cell r="CB340">
            <v>1</v>
          </cell>
          <cell r="CC340">
            <v>0</v>
          </cell>
          <cell r="CD340" t="str">
            <v/>
          </cell>
          <cell r="CE340" t="str">
            <v/>
          </cell>
          <cell r="CF340" t="str">
            <v/>
          </cell>
          <cell r="CG340" t="str">
            <v/>
          </cell>
          <cell r="CH340" t="str">
            <v/>
          </cell>
          <cell r="CI340" t="str">
            <v/>
          </cell>
          <cell r="CJ340" t="str">
            <v/>
          </cell>
          <cell r="CK340">
            <v>1</v>
          </cell>
          <cell r="CL340">
            <v>35</v>
          </cell>
          <cell r="CM340" t="str">
            <v>VENTA DE ROPA/ AMBULANTE</v>
          </cell>
          <cell r="CN340" t="str">
            <v/>
          </cell>
          <cell r="CO340">
            <v>939808425</v>
          </cell>
          <cell r="CP340" t="str">
            <v/>
          </cell>
          <cell r="CQ340">
            <v>1</v>
          </cell>
          <cell r="CR340">
            <v>1</v>
          </cell>
          <cell r="CS340">
            <v>1</v>
          </cell>
          <cell r="CT340" t="str">
            <v>CECI ROSI GUERRA VALERO</v>
          </cell>
          <cell r="CU340" t="str">
            <v>HERMANA</v>
          </cell>
          <cell r="CV340" t="str">
            <v/>
          </cell>
          <cell r="CW340" t="str">
            <v/>
          </cell>
          <cell r="CX340" t="str">
            <v>1</v>
          </cell>
          <cell r="CY340" t="str">
            <v/>
          </cell>
          <cell r="CZ340" t="str">
            <v/>
          </cell>
          <cell r="DA340" t="str">
            <v/>
          </cell>
          <cell r="DB340" t="str">
            <v/>
          </cell>
          <cell r="DL340">
            <v>1</v>
          </cell>
          <cell r="DM340" t="str">
            <v/>
          </cell>
          <cell r="DN340">
            <v>1</v>
          </cell>
          <cell r="DO340">
            <v>1</v>
          </cell>
          <cell r="DP340">
            <v>2</v>
          </cell>
          <cell r="DQ340">
            <v>1</v>
          </cell>
          <cell r="DR340" t="str">
            <v/>
          </cell>
          <cell r="DS340">
            <v>4</v>
          </cell>
          <cell r="DT340">
            <v>4</v>
          </cell>
          <cell r="DU340" t="str">
            <v/>
          </cell>
          <cell r="DV340" t="str">
            <v/>
          </cell>
          <cell r="DW340" t="str">
            <v/>
          </cell>
          <cell r="DX340" t="str">
            <v/>
          </cell>
          <cell r="DY340" t="str">
            <v/>
          </cell>
          <cell r="DZ340" t="str">
            <v/>
          </cell>
          <cell r="EA340" t="str">
            <v/>
          </cell>
          <cell r="EB340" t="str">
            <v/>
          </cell>
          <cell r="EC340" t="str">
            <v/>
          </cell>
          <cell r="ED340" t="str">
            <v/>
          </cell>
          <cell r="EE340" t="str">
            <v/>
          </cell>
          <cell r="EF340" t="str">
            <v/>
          </cell>
          <cell r="EG340" t="str">
            <v/>
          </cell>
          <cell r="EH340" t="str">
            <v/>
          </cell>
          <cell r="EI340" t="str">
            <v/>
          </cell>
          <cell r="EJ340" t="str">
            <v/>
          </cell>
          <cell r="EK340" t="str">
            <v/>
          </cell>
          <cell r="EL340" t="str">
            <v/>
          </cell>
          <cell r="EM340" t="str">
            <v>12</v>
          </cell>
          <cell r="EN340" t="str">
            <v>01</v>
          </cell>
          <cell r="EO340" t="str">
            <v>07</v>
          </cell>
          <cell r="EP340" t="str">
            <v>0001</v>
          </cell>
          <cell r="ER340" t="str">
            <v>50 a 59 años</v>
          </cell>
          <cell r="ES340" t="str">
            <v>12</v>
          </cell>
          <cell r="ET340" t="str">
            <v>1201070001</v>
          </cell>
          <cell r="EU340" t="str">
            <v>120107</v>
          </cell>
          <cell r="EV340" t="str">
            <v>120107</v>
          </cell>
          <cell r="EW340" t="b">
            <v>1</v>
          </cell>
          <cell r="EX340" t="str">
            <v>MAM - CHILCA</v>
          </cell>
          <cell r="EY340">
            <v>3</v>
          </cell>
          <cell r="EZ340" t="str">
            <v>120206</v>
          </cell>
          <cell r="FA340" t="str">
            <v>1201070001</v>
          </cell>
          <cell r="FB340" t="str">
            <v/>
          </cell>
          <cell r="FC340" t="str">
            <v>1201070001</v>
          </cell>
          <cell r="FD340" t="str">
            <v>COMAS</v>
          </cell>
          <cell r="FE340" t="str">
            <v>CHILCA</v>
          </cell>
          <cell r="FF340" t="e">
            <v>#N/A</v>
          </cell>
          <cell r="FG340" t="str">
            <v>CHILCA</v>
          </cell>
          <cell r="FH340" t="str">
            <v>41353525</v>
          </cell>
          <cell r="FI340">
            <v>0</v>
          </cell>
          <cell r="FJ340" t="str">
            <v>CHILCA</v>
          </cell>
          <cell r="FK340">
            <v>0</v>
          </cell>
          <cell r="FL340" t="str">
            <v>AMAYA</v>
          </cell>
          <cell r="FM340">
            <v>0</v>
          </cell>
          <cell r="FN340" t="str">
            <v>URCUHUARANGA</v>
          </cell>
          <cell r="FO340">
            <v>0</v>
          </cell>
          <cell r="FP340" t="str">
            <v>GEOVANA LIZBETH</v>
          </cell>
          <cell r="FQ340">
            <v>0</v>
          </cell>
          <cell r="FR340" t="str">
            <v>20417716</v>
          </cell>
          <cell r="FS340" t="str">
            <v>PARADO</v>
          </cell>
          <cell r="FT340" t="str">
            <v>VALERO</v>
          </cell>
          <cell r="FU340" t="str">
            <v>DEMETRIA LUZMILA</v>
          </cell>
          <cell r="FV340" t="str">
            <v>05</v>
          </cell>
          <cell r="FW340" t="str">
            <v>07</v>
          </cell>
          <cell r="FX340" t="str">
            <v>1975</v>
          </cell>
          <cell r="FY340">
            <v>0</v>
          </cell>
          <cell r="FZ340">
            <v>0</v>
          </cell>
          <cell r="GA340">
            <v>0</v>
          </cell>
          <cell r="GB340">
            <v>0</v>
          </cell>
          <cell r="GC340">
            <v>0</v>
          </cell>
          <cell r="GD340">
            <v>0</v>
          </cell>
          <cell r="GE340">
            <v>0</v>
          </cell>
          <cell r="GF340">
            <v>0</v>
          </cell>
          <cell r="GG340">
            <v>0</v>
          </cell>
          <cell r="GH340">
            <v>0</v>
          </cell>
          <cell r="GI340">
            <v>0</v>
          </cell>
        </row>
        <row r="341">
          <cell r="F341">
            <v>55001</v>
          </cell>
          <cell r="G341" t="str">
            <v>CHILCA</v>
          </cell>
          <cell r="H341">
            <v>6</v>
          </cell>
          <cell r="I341" t="str">
            <v>A-1307</v>
          </cell>
          <cell r="J341" t="str">
            <v>I</v>
          </cell>
          <cell r="K341">
            <v>0</v>
          </cell>
          <cell r="L341" t="str">
            <v>20</v>
          </cell>
          <cell r="M341" t="str">
            <v>01</v>
          </cell>
          <cell r="N341" t="str">
            <v>2026</v>
          </cell>
          <cell r="O341" t="str">
            <v>41353525</v>
          </cell>
          <cell r="P341" t="str">
            <v>AMAYA</v>
          </cell>
          <cell r="Q341" t="str">
            <v>URCUHUARANGA</v>
          </cell>
          <cell r="R341" t="str">
            <v>GEOVANA LIZBETH</v>
          </cell>
          <cell r="S341">
            <v>1</v>
          </cell>
          <cell r="T341">
            <v>0</v>
          </cell>
          <cell r="U341" t="str">
            <v/>
          </cell>
          <cell r="V341" t="str">
            <v/>
          </cell>
          <cell r="W341" t="str">
            <v/>
          </cell>
          <cell r="X341">
            <v>1</v>
          </cell>
          <cell r="Y341">
            <v>1</v>
          </cell>
          <cell r="Z341" t="str">
            <v>CHILCA</v>
          </cell>
          <cell r="AA341">
            <v>1</v>
          </cell>
          <cell r="AB341">
            <v>1</v>
          </cell>
          <cell r="AC341" t="str">
            <v>74687771</v>
          </cell>
          <cell r="AD341">
            <v>1</v>
          </cell>
          <cell r="AE341" t="str">
            <v/>
          </cell>
          <cell r="AF341" t="str">
            <v/>
          </cell>
          <cell r="AG341" t="str">
            <v>DIAZ</v>
          </cell>
          <cell r="AH341" t="str">
            <v>HUAMAN</v>
          </cell>
          <cell r="AI341" t="str">
            <v>KAROL</v>
          </cell>
          <cell r="AJ341">
            <v>22</v>
          </cell>
          <cell r="AK341" t="str">
            <v>12</v>
          </cell>
          <cell r="AL341" t="str">
            <v>01</v>
          </cell>
          <cell r="AM341" t="str">
            <v>12</v>
          </cell>
          <cell r="AN341" t="str">
            <v>01</v>
          </cell>
          <cell r="AO341" t="str">
            <v>03</v>
          </cell>
          <cell r="AP341" t="str">
            <v>2003</v>
          </cell>
          <cell r="AQ341" t="str">
            <v>12</v>
          </cell>
          <cell r="AR341" t="str">
            <v>01</v>
          </cell>
          <cell r="AS341" t="str">
            <v>07</v>
          </cell>
          <cell r="AT341" t="str">
            <v>0001</v>
          </cell>
          <cell r="AU341">
            <v>1</v>
          </cell>
          <cell r="AV341">
            <v>2</v>
          </cell>
          <cell r="AW341" t="str">
            <v>AREQUIPA</v>
          </cell>
          <cell r="AX341" t="str">
            <v>926</v>
          </cell>
          <cell r="AY341" t="str">
            <v/>
          </cell>
          <cell r="AZ341" t="str">
            <v/>
          </cell>
          <cell r="BA341" t="str">
            <v/>
          </cell>
          <cell r="BB341" t="str">
            <v/>
          </cell>
          <cell r="BC341" t="str">
            <v/>
          </cell>
          <cell r="BD341" t="str">
            <v/>
          </cell>
          <cell r="BE341" t="str">
            <v>ESQUINA CON AV. 09 DE DICIEMBRE</v>
          </cell>
          <cell r="BF341">
            <v>0</v>
          </cell>
          <cell r="BH341">
            <v>0</v>
          </cell>
          <cell r="BI341">
            <v>1</v>
          </cell>
          <cell r="BJ341">
            <v>1</v>
          </cell>
          <cell r="BK341">
            <v>7</v>
          </cell>
          <cell r="BL341" t="str">
            <v/>
          </cell>
          <cell r="BM341" t="str">
            <v/>
          </cell>
          <cell r="BN341">
            <v>10</v>
          </cell>
          <cell r="BO341" t="str">
            <v/>
          </cell>
          <cell r="BP341" t="str">
            <v/>
          </cell>
          <cell r="BQ341">
            <v>1</v>
          </cell>
          <cell r="BR341">
            <v>0</v>
          </cell>
          <cell r="BS341">
            <v>0</v>
          </cell>
          <cell r="BT341" t="str">
            <v/>
          </cell>
          <cell r="BU341" t="str">
            <v/>
          </cell>
          <cell r="BV341" t="str">
            <v/>
          </cell>
          <cell r="BW341" t="str">
            <v/>
          </cell>
          <cell r="BX341" t="str">
            <v/>
          </cell>
          <cell r="BY341" t="str">
            <v/>
          </cell>
          <cell r="BZ341" t="str">
            <v/>
          </cell>
          <cell r="CA341">
            <v>1</v>
          </cell>
          <cell r="CB341">
            <v>7</v>
          </cell>
          <cell r="CC341">
            <v>0</v>
          </cell>
          <cell r="CD341" t="str">
            <v/>
          </cell>
          <cell r="CE341" t="str">
            <v/>
          </cell>
          <cell r="CF341" t="str">
            <v/>
          </cell>
          <cell r="CG341" t="str">
            <v/>
          </cell>
          <cell r="CH341" t="str">
            <v/>
          </cell>
          <cell r="CI341" t="str">
            <v/>
          </cell>
          <cell r="CJ341" t="str">
            <v/>
          </cell>
          <cell r="CK341">
            <v>1</v>
          </cell>
          <cell r="CL341">
            <v>41</v>
          </cell>
          <cell r="CM341" t="str">
            <v>CONFECCIÓN DE ROPA - BORDADOS</v>
          </cell>
          <cell r="CN341" t="str">
            <v/>
          </cell>
          <cell r="CO341">
            <v>920355354</v>
          </cell>
          <cell r="CP341" t="str">
            <v/>
          </cell>
          <cell r="CQ341">
            <v>1</v>
          </cell>
          <cell r="CR341">
            <v>1</v>
          </cell>
          <cell r="CS341">
            <v>0</v>
          </cell>
          <cell r="DL341">
            <v>2</v>
          </cell>
          <cell r="DM341" t="str">
            <v/>
          </cell>
          <cell r="DN341">
            <v>1</v>
          </cell>
          <cell r="DO341">
            <v>1</v>
          </cell>
          <cell r="DP341">
            <v>2</v>
          </cell>
          <cell r="DQ341">
            <v>0</v>
          </cell>
          <cell r="DR341">
            <v>0</v>
          </cell>
          <cell r="DS341">
            <v>4</v>
          </cell>
          <cell r="DT341">
            <v>3</v>
          </cell>
          <cell r="DU341" t="str">
            <v/>
          </cell>
          <cell r="DV341" t="str">
            <v/>
          </cell>
          <cell r="DW341" t="str">
            <v/>
          </cell>
          <cell r="DX341" t="str">
            <v/>
          </cell>
          <cell r="DY341" t="str">
            <v/>
          </cell>
          <cell r="DZ341" t="str">
            <v/>
          </cell>
          <cell r="EA341" t="str">
            <v/>
          </cell>
          <cell r="EB341" t="str">
            <v/>
          </cell>
          <cell r="EC341" t="str">
            <v/>
          </cell>
          <cell r="ED341" t="str">
            <v/>
          </cell>
          <cell r="EE341" t="str">
            <v/>
          </cell>
          <cell r="EF341" t="str">
            <v/>
          </cell>
          <cell r="EG341" t="str">
            <v/>
          </cell>
          <cell r="EH341" t="str">
            <v/>
          </cell>
          <cell r="EI341" t="str">
            <v/>
          </cell>
          <cell r="EJ341" t="str">
            <v/>
          </cell>
          <cell r="EK341" t="str">
            <v/>
          </cell>
          <cell r="EL341" t="str">
            <v/>
          </cell>
          <cell r="EM341" t="str">
            <v>12</v>
          </cell>
          <cell r="EN341" t="str">
            <v>01</v>
          </cell>
          <cell r="EO341" t="str">
            <v>07</v>
          </cell>
          <cell r="EP341" t="str">
            <v>0001</v>
          </cell>
          <cell r="ER341" t="str">
            <v>18 a 29 años</v>
          </cell>
          <cell r="ES341" t="str">
            <v>12</v>
          </cell>
          <cell r="ET341" t="str">
            <v>1201070001</v>
          </cell>
          <cell r="EU341" t="str">
            <v>120107</v>
          </cell>
          <cell r="EV341" t="str">
            <v>120107</v>
          </cell>
          <cell r="EW341" t="b">
            <v>1</v>
          </cell>
          <cell r="EX341" t="str">
            <v>MAM - CHILCA</v>
          </cell>
          <cell r="EY341">
            <v>1</v>
          </cell>
          <cell r="EZ341" t="str">
            <v>120112</v>
          </cell>
          <cell r="FA341" t="str">
            <v>1201070001</v>
          </cell>
          <cell r="FB341" t="str">
            <v/>
          </cell>
          <cell r="FC341" t="str">
            <v>1201070001</v>
          </cell>
          <cell r="FD341" t="str">
            <v>COLCA</v>
          </cell>
          <cell r="FE341" t="str">
            <v>CHILCA</v>
          </cell>
          <cell r="FF341" t="e">
            <v>#N/A</v>
          </cell>
          <cell r="FG341" t="str">
            <v>CHILCA</v>
          </cell>
          <cell r="FH341" t="str">
            <v>41353525</v>
          </cell>
          <cell r="FI341">
            <v>0</v>
          </cell>
          <cell r="FJ341" t="str">
            <v>CHILCA</v>
          </cell>
          <cell r="FK341">
            <v>0</v>
          </cell>
          <cell r="FL341" t="str">
            <v>AMAYA</v>
          </cell>
          <cell r="FM341">
            <v>0</v>
          </cell>
          <cell r="FN341" t="str">
            <v>URCUHUARANGA</v>
          </cell>
          <cell r="FO341">
            <v>0</v>
          </cell>
          <cell r="FP341" t="str">
            <v>GEOVANA LIZBETH</v>
          </cell>
          <cell r="FQ341">
            <v>0</v>
          </cell>
          <cell r="FR341" t="str">
            <v>74687771</v>
          </cell>
          <cell r="FS341" t="str">
            <v>DIAZ</v>
          </cell>
          <cell r="FT341" t="str">
            <v>HUAMAN</v>
          </cell>
          <cell r="FU341" t="str">
            <v>KAROL</v>
          </cell>
          <cell r="FV341" t="str">
            <v>01</v>
          </cell>
          <cell r="FW341" t="str">
            <v>03</v>
          </cell>
          <cell r="FX341" t="str">
            <v>2003</v>
          </cell>
          <cell r="FY341">
            <v>0</v>
          </cell>
          <cell r="FZ341">
            <v>0</v>
          </cell>
          <cell r="GA341">
            <v>0</v>
          </cell>
          <cell r="GB341">
            <v>0</v>
          </cell>
          <cell r="GC341">
            <v>0</v>
          </cell>
          <cell r="GD341">
            <v>0</v>
          </cell>
          <cell r="GE341">
            <v>0</v>
          </cell>
          <cell r="GF341">
            <v>0</v>
          </cell>
          <cell r="GG341">
            <v>0</v>
          </cell>
          <cell r="GH341">
            <v>0</v>
          </cell>
          <cell r="GI341">
            <v>0</v>
          </cell>
        </row>
        <row r="342">
          <cell r="F342">
            <v>55000</v>
          </cell>
          <cell r="G342" t="str">
            <v>CHILCA</v>
          </cell>
          <cell r="H342">
            <v>5</v>
          </cell>
          <cell r="I342" t="str">
            <v>A-1307</v>
          </cell>
          <cell r="J342" t="str">
            <v>I</v>
          </cell>
          <cell r="K342">
            <v>0</v>
          </cell>
          <cell r="L342" t="str">
            <v>20</v>
          </cell>
          <cell r="M342" t="str">
            <v>01</v>
          </cell>
          <cell r="N342" t="str">
            <v>2026</v>
          </cell>
          <cell r="O342" t="str">
            <v>41353525</v>
          </cell>
          <cell r="P342" t="str">
            <v>AMAYA</v>
          </cell>
          <cell r="Q342" t="str">
            <v>URCUHUARANGA</v>
          </cell>
          <cell r="R342" t="str">
            <v>GEOVANA LIZBETH</v>
          </cell>
          <cell r="S342">
            <v>1</v>
          </cell>
          <cell r="T342">
            <v>0</v>
          </cell>
          <cell r="U342" t="str">
            <v/>
          </cell>
          <cell r="V342" t="str">
            <v/>
          </cell>
          <cell r="W342" t="str">
            <v/>
          </cell>
          <cell r="X342">
            <v>1</v>
          </cell>
          <cell r="Y342">
            <v>1</v>
          </cell>
          <cell r="Z342" t="str">
            <v>CHILCA</v>
          </cell>
          <cell r="AA342">
            <v>1</v>
          </cell>
          <cell r="AB342">
            <v>1</v>
          </cell>
          <cell r="AC342" t="str">
            <v>42589103</v>
          </cell>
          <cell r="AD342">
            <v>1</v>
          </cell>
          <cell r="AE342" t="str">
            <v/>
          </cell>
          <cell r="AF342" t="str">
            <v/>
          </cell>
          <cell r="AG342" t="str">
            <v>NINANYA</v>
          </cell>
          <cell r="AH342" t="str">
            <v>GUTIERREZ</v>
          </cell>
          <cell r="AI342" t="str">
            <v>VIVIANA GIANET</v>
          </cell>
          <cell r="AJ342">
            <v>42</v>
          </cell>
          <cell r="AK342" t="str">
            <v>09</v>
          </cell>
          <cell r="AL342" t="str">
            <v>07</v>
          </cell>
          <cell r="AM342" t="str">
            <v>11</v>
          </cell>
          <cell r="AN342" t="str">
            <v>11</v>
          </cell>
          <cell r="AO342" t="str">
            <v>01</v>
          </cell>
          <cell r="AP342" t="str">
            <v>1984</v>
          </cell>
          <cell r="AQ342" t="str">
            <v>12</v>
          </cell>
          <cell r="AR342" t="str">
            <v>01</v>
          </cell>
          <cell r="AS342" t="str">
            <v>07</v>
          </cell>
          <cell r="AT342" t="str">
            <v>0001</v>
          </cell>
          <cell r="AU342">
            <v>1</v>
          </cell>
          <cell r="AV342">
            <v>4</v>
          </cell>
          <cell r="AW342" t="str">
            <v>DIAMANTES</v>
          </cell>
          <cell r="AX342" t="str">
            <v>122</v>
          </cell>
          <cell r="AY342" t="str">
            <v/>
          </cell>
          <cell r="AZ342" t="str">
            <v/>
          </cell>
          <cell r="BA342" t="str">
            <v/>
          </cell>
          <cell r="BB342" t="str">
            <v/>
          </cell>
          <cell r="BC342" t="str">
            <v/>
          </cell>
          <cell r="BD342" t="str">
            <v/>
          </cell>
          <cell r="BE342" t="str">
            <v>ESQUINA CON JOSÉ PARDO Y AV. ARTERIAL</v>
          </cell>
          <cell r="BF342">
            <v>0</v>
          </cell>
          <cell r="BH342">
            <v>2</v>
          </cell>
          <cell r="BI342">
            <v>3</v>
          </cell>
          <cell r="BJ342">
            <v>4</v>
          </cell>
          <cell r="BK342">
            <v>1</v>
          </cell>
          <cell r="BL342" t="str">
            <v/>
          </cell>
          <cell r="BM342" t="str">
            <v/>
          </cell>
          <cell r="BN342">
            <v>1</v>
          </cell>
          <cell r="BO342" t="str">
            <v/>
          </cell>
          <cell r="BP342" t="str">
            <v/>
          </cell>
          <cell r="BQ342">
            <v>1</v>
          </cell>
          <cell r="BR342">
            <v>0</v>
          </cell>
          <cell r="BS342">
            <v>0</v>
          </cell>
          <cell r="BT342" t="str">
            <v/>
          </cell>
          <cell r="BU342" t="str">
            <v/>
          </cell>
          <cell r="BV342" t="str">
            <v/>
          </cell>
          <cell r="BW342" t="str">
            <v/>
          </cell>
          <cell r="BX342" t="str">
            <v/>
          </cell>
          <cell r="BY342" t="str">
            <v/>
          </cell>
          <cell r="BZ342" t="str">
            <v/>
          </cell>
          <cell r="CA342">
            <v>1</v>
          </cell>
          <cell r="CB342">
            <v>4</v>
          </cell>
          <cell r="CC342">
            <v>0</v>
          </cell>
          <cell r="CD342" t="str">
            <v/>
          </cell>
          <cell r="CE342" t="str">
            <v/>
          </cell>
          <cell r="CF342" t="str">
            <v/>
          </cell>
          <cell r="CG342" t="str">
            <v/>
          </cell>
          <cell r="CH342" t="str">
            <v/>
          </cell>
          <cell r="CI342" t="str">
            <v/>
          </cell>
          <cell r="CJ342" t="str">
            <v/>
          </cell>
          <cell r="CK342">
            <v>1</v>
          </cell>
          <cell r="CL342">
            <v>113</v>
          </cell>
          <cell r="CM342" t="str">
            <v>LAVA ROPA</v>
          </cell>
          <cell r="CN342" t="str">
            <v/>
          </cell>
          <cell r="CO342">
            <v>964119583</v>
          </cell>
          <cell r="CP342" t="str">
            <v/>
          </cell>
          <cell r="CQ342">
            <v>1</v>
          </cell>
          <cell r="CR342">
            <v>1</v>
          </cell>
          <cell r="CS342">
            <v>1</v>
          </cell>
          <cell r="CT342" t="str">
            <v>LILI NINANYA GUTIERREZ</v>
          </cell>
          <cell r="CU342" t="str">
            <v>HERMANA</v>
          </cell>
          <cell r="CV342" t="str">
            <v/>
          </cell>
          <cell r="CW342" t="str">
            <v/>
          </cell>
          <cell r="CX342" t="str">
            <v>1</v>
          </cell>
          <cell r="CY342" t="str">
            <v/>
          </cell>
          <cell r="CZ342" t="str">
            <v/>
          </cell>
          <cell r="DA342" t="str">
            <v/>
          </cell>
          <cell r="DB342" t="str">
            <v/>
          </cell>
          <cell r="DL342">
            <v>1</v>
          </cell>
          <cell r="DM342" t="str">
            <v/>
          </cell>
          <cell r="DN342">
            <v>1</v>
          </cell>
          <cell r="DO342">
            <v>1</v>
          </cell>
          <cell r="DP342">
            <v>2</v>
          </cell>
          <cell r="DQ342">
            <v>1</v>
          </cell>
          <cell r="DR342" t="str">
            <v/>
          </cell>
          <cell r="DS342">
            <v>4</v>
          </cell>
          <cell r="DT342">
            <v>4</v>
          </cell>
          <cell r="DU342" t="str">
            <v/>
          </cell>
          <cell r="DV342" t="str">
            <v/>
          </cell>
          <cell r="DW342" t="str">
            <v/>
          </cell>
          <cell r="DX342" t="str">
            <v/>
          </cell>
          <cell r="DY342" t="str">
            <v/>
          </cell>
          <cell r="DZ342" t="str">
            <v/>
          </cell>
          <cell r="EA342" t="str">
            <v/>
          </cell>
          <cell r="EB342" t="str">
            <v/>
          </cell>
          <cell r="EC342" t="str">
            <v/>
          </cell>
          <cell r="ED342" t="str">
            <v/>
          </cell>
          <cell r="EE342" t="str">
            <v/>
          </cell>
          <cell r="EF342" t="str">
            <v/>
          </cell>
          <cell r="EG342" t="str">
            <v/>
          </cell>
          <cell r="EH342" t="str">
            <v/>
          </cell>
          <cell r="EI342" t="str">
            <v/>
          </cell>
          <cell r="EJ342" t="str">
            <v/>
          </cell>
          <cell r="EK342" t="str">
            <v/>
          </cell>
          <cell r="EL342" t="str">
            <v/>
          </cell>
          <cell r="EM342" t="str">
            <v>12</v>
          </cell>
          <cell r="EN342" t="str">
            <v>01</v>
          </cell>
          <cell r="EO342" t="str">
            <v>07</v>
          </cell>
          <cell r="EP342" t="str">
            <v>0001</v>
          </cell>
          <cell r="ER342" t="str">
            <v>40 a 49 años</v>
          </cell>
          <cell r="ES342" t="str">
            <v>12</v>
          </cell>
          <cell r="ET342" t="str">
            <v>1201070001</v>
          </cell>
          <cell r="EU342" t="str">
            <v>120107</v>
          </cell>
          <cell r="EV342" t="str">
            <v>120107</v>
          </cell>
          <cell r="EW342" t="b">
            <v>1</v>
          </cell>
          <cell r="EX342" t="str">
            <v>MAM - CHILCA</v>
          </cell>
          <cell r="EY342">
            <v>5</v>
          </cell>
          <cell r="EZ342" t="str">
            <v>090711</v>
          </cell>
          <cell r="FA342" t="str">
            <v>1201070001</v>
          </cell>
          <cell r="FB342" t="str">
            <v/>
          </cell>
          <cell r="FC342" t="str">
            <v>1201070001</v>
          </cell>
          <cell r="FD342" t="str">
            <v>PAZOS</v>
          </cell>
          <cell r="FE342" t="str">
            <v>CHILCA</v>
          </cell>
          <cell r="FF342" t="e">
            <v>#N/A</v>
          </cell>
          <cell r="FG342" t="str">
            <v>CHILCA</v>
          </cell>
          <cell r="FH342" t="str">
            <v>41353525</v>
          </cell>
          <cell r="FI342">
            <v>0</v>
          </cell>
          <cell r="FJ342" t="str">
            <v>CHILCA</v>
          </cell>
          <cell r="FK342">
            <v>0</v>
          </cell>
          <cell r="FL342" t="str">
            <v>AMAYA</v>
          </cell>
          <cell r="FM342">
            <v>0</v>
          </cell>
          <cell r="FN342" t="str">
            <v>URCUHUARANGA</v>
          </cell>
          <cell r="FO342">
            <v>0</v>
          </cell>
          <cell r="FP342" t="str">
            <v>GEOVANA LIZBETH</v>
          </cell>
          <cell r="FQ342">
            <v>0</v>
          </cell>
          <cell r="FR342" t="str">
            <v>42589103</v>
          </cell>
          <cell r="FS342" t="str">
            <v>NINANYA</v>
          </cell>
          <cell r="FT342" t="str">
            <v>GUTIERREZ</v>
          </cell>
          <cell r="FU342" t="str">
            <v>VIVIANA GIANET</v>
          </cell>
          <cell r="FV342" t="str">
            <v>11</v>
          </cell>
          <cell r="FW342" t="str">
            <v>01</v>
          </cell>
          <cell r="FX342" t="str">
            <v>1984</v>
          </cell>
          <cell r="FY342">
            <v>0</v>
          </cell>
          <cell r="FZ342">
            <v>0</v>
          </cell>
          <cell r="GA342">
            <v>0</v>
          </cell>
          <cell r="GB342">
            <v>0</v>
          </cell>
          <cell r="GC342">
            <v>0</v>
          </cell>
          <cell r="GD342">
            <v>0</v>
          </cell>
          <cell r="GE342">
            <v>0</v>
          </cell>
          <cell r="GF342">
            <v>0</v>
          </cell>
          <cell r="GG342">
            <v>0</v>
          </cell>
          <cell r="GH342">
            <v>0</v>
          </cell>
          <cell r="GI342">
            <v>0</v>
          </cell>
        </row>
        <row r="343">
          <cell r="F343">
            <v>54999</v>
          </cell>
          <cell r="G343" t="str">
            <v>CHILCA</v>
          </cell>
          <cell r="H343">
            <v>4</v>
          </cell>
          <cell r="I343" t="str">
            <v>A-1307</v>
          </cell>
          <cell r="J343" t="str">
            <v>I</v>
          </cell>
          <cell r="K343">
            <v>0</v>
          </cell>
          <cell r="L343" t="str">
            <v>20</v>
          </cell>
          <cell r="M343" t="str">
            <v>01</v>
          </cell>
          <cell r="N343" t="str">
            <v>2026</v>
          </cell>
          <cell r="O343" t="str">
            <v>41353525</v>
          </cell>
          <cell r="P343" t="str">
            <v>AMAYA</v>
          </cell>
          <cell r="Q343" t="str">
            <v>URCUHUARANGA</v>
          </cell>
          <cell r="R343" t="str">
            <v>GEOVANA LIZBETH</v>
          </cell>
          <cell r="S343">
            <v>1</v>
          </cell>
          <cell r="T343">
            <v>0</v>
          </cell>
          <cell r="U343" t="str">
            <v/>
          </cell>
          <cell r="V343" t="str">
            <v/>
          </cell>
          <cell r="W343" t="str">
            <v/>
          </cell>
          <cell r="X343">
            <v>1</v>
          </cell>
          <cell r="Y343">
            <v>1</v>
          </cell>
          <cell r="Z343" t="str">
            <v>CHILCA</v>
          </cell>
          <cell r="AA343">
            <v>1</v>
          </cell>
          <cell r="AB343">
            <v>1</v>
          </cell>
          <cell r="AC343" t="str">
            <v>42313267</v>
          </cell>
          <cell r="AD343">
            <v>1</v>
          </cell>
          <cell r="AE343" t="str">
            <v/>
          </cell>
          <cell r="AF343" t="str">
            <v/>
          </cell>
          <cell r="AG343" t="str">
            <v>GAGO</v>
          </cell>
          <cell r="AH343" t="str">
            <v>RAMOS</v>
          </cell>
          <cell r="AI343" t="str">
            <v>LILIANA IRES</v>
          </cell>
          <cell r="AJ343">
            <v>41</v>
          </cell>
          <cell r="AK343" t="str">
            <v>12</v>
          </cell>
          <cell r="AL343" t="str">
            <v>04</v>
          </cell>
          <cell r="AM343" t="str">
            <v>17</v>
          </cell>
          <cell r="AN343" t="str">
            <v>07</v>
          </cell>
          <cell r="AO343" t="str">
            <v>04</v>
          </cell>
          <cell r="AP343" t="str">
            <v>1984</v>
          </cell>
          <cell r="AQ343" t="str">
            <v>12</v>
          </cell>
          <cell r="AR343" t="str">
            <v>01</v>
          </cell>
          <cell r="AS343" t="str">
            <v>07</v>
          </cell>
          <cell r="AT343" t="str">
            <v>0001</v>
          </cell>
          <cell r="AU343">
            <v>1</v>
          </cell>
          <cell r="AV343">
            <v>4</v>
          </cell>
          <cell r="AW343" t="str">
            <v>ESMERALDA</v>
          </cell>
          <cell r="AX343" t="str">
            <v>1225</v>
          </cell>
          <cell r="AY343" t="str">
            <v/>
          </cell>
          <cell r="AZ343" t="str">
            <v/>
          </cell>
          <cell r="BA343" t="str">
            <v/>
          </cell>
          <cell r="BB343" t="str">
            <v/>
          </cell>
          <cell r="BC343" t="str">
            <v/>
          </cell>
          <cell r="BD343" t="str">
            <v/>
          </cell>
          <cell r="BE343" t="str">
            <v>ESQUINA CON AV. LOS INCAS - ALTURA DEL PUENTE ALI</v>
          </cell>
          <cell r="BF343">
            <v>0</v>
          </cell>
          <cell r="BH343">
            <v>2</v>
          </cell>
          <cell r="BI343">
            <v>1</v>
          </cell>
          <cell r="BJ343">
            <v>1</v>
          </cell>
          <cell r="BK343">
            <v>7</v>
          </cell>
          <cell r="BL343" t="str">
            <v/>
          </cell>
          <cell r="BM343" t="str">
            <v/>
          </cell>
          <cell r="BN343">
            <v>10</v>
          </cell>
          <cell r="BO343" t="str">
            <v/>
          </cell>
          <cell r="BP343" t="str">
            <v/>
          </cell>
          <cell r="BQ343">
            <v>1</v>
          </cell>
          <cell r="BR343">
            <v>0</v>
          </cell>
          <cell r="BS343">
            <v>0</v>
          </cell>
          <cell r="BT343" t="str">
            <v/>
          </cell>
          <cell r="BU343" t="str">
            <v/>
          </cell>
          <cell r="BV343" t="str">
            <v/>
          </cell>
          <cell r="BW343" t="str">
            <v/>
          </cell>
          <cell r="BX343" t="str">
            <v/>
          </cell>
          <cell r="BY343" t="str">
            <v/>
          </cell>
          <cell r="BZ343" t="str">
            <v/>
          </cell>
          <cell r="CA343">
            <v>2</v>
          </cell>
          <cell r="CB343">
            <v>6</v>
          </cell>
          <cell r="CC343">
            <v>0</v>
          </cell>
          <cell r="CD343" t="str">
            <v/>
          </cell>
          <cell r="CE343" t="str">
            <v/>
          </cell>
          <cell r="CF343" t="str">
            <v/>
          </cell>
          <cell r="CG343" t="str">
            <v/>
          </cell>
          <cell r="CH343" t="str">
            <v/>
          </cell>
          <cell r="CI343" t="str">
            <v/>
          </cell>
          <cell r="CJ343" t="str">
            <v/>
          </cell>
          <cell r="CK343">
            <v>1</v>
          </cell>
          <cell r="CL343">
            <v>35</v>
          </cell>
          <cell r="CM343" t="str">
            <v>VENTA DE PAPA RELLENA - AMBULANTE</v>
          </cell>
          <cell r="CN343" t="str">
            <v/>
          </cell>
          <cell r="CO343">
            <v>977176215</v>
          </cell>
          <cell r="CP343" t="str">
            <v/>
          </cell>
          <cell r="CQ343">
            <v>1</v>
          </cell>
          <cell r="CR343">
            <v>1</v>
          </cell>
          <cell r="CS343">
            <v>1</v>
          </cell>
          <cell r="CT343" t="str">
            <v>BETO GAGO RAMOS</v>
          </cell>
          <cell r="CU343" t="str">
            <v>HERMANO</v>
          </cell>
          <cell r="CV343" t="str">
            <v/>
          </cell>
          <cell r="CW343" t="str">
            <v/>
          </cell>
          <cell r="CX343" t="str">
            <v>1</v>
          </cell>
          <cell r="CY343" t="str">
            <v/>
          </cell>
          <cell r="CZ343" t="str">
            <v/>
          </cell>
          <cell r="DA343" t="str">
            <v/>
          </cell>
          <cell r="DB343" t="str">
            <v/>
          </cell>
          <cell r="DL343">
            <v>1</v>
          </cell>
          <cell r="DM343" t="str">
            <v/>
          </cell>
          <cell r="DN343">
            <v>1</v>
          </cell>
          <cell r="DO343">
            <v>1</v>
          </cell>
          <cell r="DP343">
            <v>2</v>
          </cell>
          <cell r="DQ343">
            <v>0</v>
          </cell>
          <cell r="DR343">
            <v>0</v>
          </cell>
          <cell r="DS343">
            <v>4</v>
          </cell>
          <cell r="DT343">
            <v>4</v>
          </cell>
          <cell r="DU343" t="str">
            <v/>
          </cell>
          <cell r="DV343" t="str">
            <v/>
          </cell>
          <cell r="DW343" t="str">
            <v/>
          </cell>
          <cell r="DX343" t="str">
            <v/>
          </cell>
          <cell r="DY343" t="str">
            <v/>
          </cell>
          <cell r="DZ343" t="str">
            <v/>
          </cell>
          <cell r="EA343" t="str">
            <v/>
          </cell>
          <cell r="EB343" t="str">
            <v/>
          </cell>
          <cell r="EC343" t="str">
            <v/>
          </cell>
          <cell r="ED343" t="str">
            <v/>
          </cell>
          <cell r="EE343" t="str">
            <v/>
          </cell>
          <cell r="EF343" t="str">
            <v/>
          </cell>
          <cell r="EG343" t="str">
            <v/>
          </cell>
          <cell r="EH343" t="str">
            <v/>
          </cell>
          <cell r="EI343" t="str">
            <v/>
          </cell>
          <cell r="EJ343" t="str">
            <v/>
          </cell>
          <cell r="EK343" t="str">
            <v/>
          </cell>
          <cell r="EL343" t="str">
            <v/>
          </cell>
          <cell r="EM343" t="str">
            <v>12</v>
          </cell>
          <cell r="EN343" t="str">
            <v>01</v>
          </cell>
          <cell r="EO343" t="str">
            <v>07</v>
          </cell>
          <cell r="EP343" t="str">
            <v>0001</v>
          </cell>
          <cell r="ER343" t="str">
            <v>40 a 49 años</v>
          </cell>
          <cell r="ES343" t="str">
            <v>12</v>
          </cell>
          <cell r="ET343" t="str">
            <v>1201070001</v>
          </cell>
          <cell r="EU343" t="str">
            <v>120107</v>
          </cell>
          <cell r="EV343" t="str">
            <v>120107</v>
          </cell>
          <cell r="EW343" t="b">
            <v>1</v>
          </cell>
          <cell r="EX343" t="str">
            <v>MAM - CHILCA</v>
          </cell>
          <cell r="EY343">
            <v>3</v>
          </cell>
          <cell r="EZ343" t="str">
            <v>120417</v>
          </cell>
          <cell r="FA343" t="str">
            <v>1201070001</v>
          </cell>
          <cell r="FB343" t="str">
            <v/>
          </cell>
          <cell r="FC343" t="str">
            <v>1201070001</v>
          </cell>
          <cell r="FD343" t="str">
            <v>MASMA CHICCHE</v>
          </cell>
          <cell r="FE343" t="str">
            <v>CHILCA</v>
          </cell>
          <cell r="FF343" t="e">
            <v>#N/A</v>
          </cell>
          <cell r="FG343" t="str">
            <v>CHILCA</v>
          </cell>
          <cell r="FH343" t="str">
            <v>41353525</v>
          </cell>
          <cell r="FI343">
            <v>0</v>
          </cell>
          <cell r="FJ343" t="str">
            <v>CHILCA</v>
          </cell>
          <cell r="FK343">
            <v>0</v>
          </cell>
          <cell r="FL343" t="str">
            <v>AMAYA</v>
          </cell>
          <cell r="FM343">
            <v>0</v>
          </cell>
          <cell r="FN343" t="str">
            <v>URCUHUARANGA</v>
          </cell>
          <cell r="FO343">
            <v>0</v>
          </cell>
          <cell r="FP343" t="str">
            <v>GEOVANA LIZBETH</v>
          </cell>
          <cell r="FQ343">
            <v>0</v>
          </cell>
          <cell r="FR343" t="str">
            <v>42313267</v>
          </cell>
          <cell r="FS343" t="str">
            <v>GAGO</v>
          </cell>
          <cell r="FT343" t="str">
            <v>RAMOS</v>
          </cell>
          <cell r="FU343" t="str">
            <v>LILIANA IRES</v>
          </cell>
          <cell r="FV343" t="str">
            <v>07</v>
          </cell>
          <cell r="FW343" t="str">
            <v>04</v>
          </cell>
          <cell r="FX343" t="str">
            <v>1984</v>
          </cell>
          <cell r="FY343">
            <v>0</v>
          </cell>
          <cell r="FZ343">
            <v>0</v>
          </cell>
          <cell r="GA343">
            <v>0</v>
          </cell>
          <cell r="GB343">
            <v>0</v>
          </cell>
          <cell r="GC343">
            <v>0</v>
          </cell>
          <cell r="GD343">
            <v>0</v>
          </cell>
          <cell r="GE343">
            <v>0</v>
          </cell>
          <cell r="GF343">
            <v>0</v>
          </cell>
          <cell r="GG343">
            <v>0</v>
          </cell>
          <cell r="GH343">
            <v>0</v>
          </cell>
          <cell r="GI343">
            <v>0</v>
          </cell>
        </row>
        <row r="344">
          <cell r="F344">
            <v>54998</v>
          </cell>
          <cell r="G344" t="str">
            <v>CHILCA</v>
          </cell>
          <cell r="H344">
            <v>3</v>
          </cell>
          <cell r="I344" t="str">
            <v>A-1307</v>
          </cell>
          <cell r="J344" t="str">
            <v>I</v>
          </cell>
          <cell r="K344">
            <v>0</v>
          </cell>
          <cell r="L344" t="str">
            <v>20</v>
          </cell>
          <cell r="M344" t="str">
            <v>01</v>
          </cell>
          <cell r="N344" t="str">
            <v>2026</v>
          </cell>
          <cell r="O344" t="str">
            <v>41353525</v>
          </cell>
          <cell r="P344" t="str">
            <v>AMAYA</v>
          </cell>
          <cell r="Q344" t="str">
            <v>URCUHUARANGA</v>
          </cell>
          <cell r="R344" t="str">
            <v>GEOVANA LIZBETH</v>
          </cell>
          <cell r="S344">
            <v>1</v>
          </cell>
          <cell r="T344">
            <v>0</v>
          </cell>
          <cell r="U344" t="str">
            <v/>
          </cell>
          <cell r="V344" t="str">
            <v/>
          </cell>
          <cell r="W344" t="str">
            <v/>
          </cell>
          <cell r="X344">
            <v>1</v>
          </cell>
          <cell r="Y344">
            <v>1</v>
          </cell>
          <cell r="Z344" t="str">
            <v>CHILCA</v>
          </cell>
          <cell r="AA344">
            <v>1</v>
          </cell>
          <cell r="AB344">
            <v>1</v>
          </cell>
          <cell r="AC344" t="str">
            <v>46531500</v>
          </cell>
          <cell r="AD344">
            <v>1</v>
          </cell>
          <cell r="AE344" t="str">
            <v/>
          </cell>
          <cell r="AF344" t="str">
            <v/>
          </cell>
          <cell r="AG344" t="str">
            <v>CARDENAS</v>
          </cell>
          <cell r="AH344" t="str">
            <v>ARCE</v>
          </cell>
          <cell r="AI344" t="str">
            <v>RAQUEL CINTHYA</v>
          </cell>
          <cell r="AJ344">
            <v>35</v>
          </cell>
          <cell r="AK344" t="str">
            <v>12</v>
          </cell>
          <cell r="AL344" t="str">
            <v>07</v>
          </cell>
          <cell r="AM344" t="str">
            <v>01</v>
          </cell>
          <cell r="AN344" t="str">
            <v>05</v>
          </cell>
          <cell r="AO344" t="str">
            <v>04</v>
          </cell>
          <cell r="AP344" t="str">
            <v>1990</v>
          </cell>
          <cell r="AQ344" t="str">
            <v>12</v>
          </cell>
          <cell r="AR344" t="str">
            <v>01</v>
          </cell>
          <cell r="AS344" t="str">
            <v>07</v>
          </cell>
          <cell r="AT344" t="str">
            <v>0001</v>
          </cell>
          <cell r="AU344">
            <v>1</v>
          </cell>
          <cell r="AV344">
            <v>4</v>
          </cell>
          <cell r="AW344" t="str">
            <v>RIO CHILCA</v>
          </cell>
          <cell r="AX344" t="str">
            <v>170</v>
          </cell>
          <cell r="AY344" t="str">
            <v/>
          </cell>
          <cell r="AZ344" t="str">
            <v/>
          </cell>
          <cell r="BA344" t="str">
            <v/>
          </cell>
          <cell r="BB344" t="str">
            <v/>
          </cell>
          <cell r="BC344" t="str">
            <v/>
          </cell>
          <cell r="BD344" t="str">
            <v/>
          </cell>
          <cell r="BE344" t="str">
            <v>POR LA CAPILLA DE OCOPILLA</v>
          </cell>
          <cell r="BF344">
            <v>0</v>
          </cell>
          <cell r="BH344">
            <v>2</v>
          </cell>
          <cell r="BI344">
            <v>0</v>
          </cell>
          <cell r="BJ344">
            <v>1</v>
          </cell>
          <cell r="BK344">
            <v>7</v>
          </cell>
          <cell r="BL344" t="str">
            <v/>
          </cell>
          <cell r="BM344" t="str">
            <v/>
          </cell>
          <cell r="BN344">
            <v>10</v>
          </cell>
          <cell r="BO344" t="str">
            <v/>
          </cell>
          <cell r="BP344" t="str">
            <v/>
          </cell>
          <cell r="BQ344">
            <v>1</v>
          </cell>
          <cell r="BR344">
            <v>0</v>
          </cell>
          <cell r="BS344">
            <v>0</v>
          </cell>
          <cell r="BT344" t="str">
            <v/>
          </cell>
          <cell r="BU344" t="str">
            <v/>
          </cell>
          <cell r="BV344" t="str">
            <v/>
          </cell>
          <cell r="BW344" t="str">
            <v/>
          </cell>
          <cell r="BX344" t="str">
            <v/>
          </cell>
          <cell r="BY344" t="str">
            <v/>
          </cell>
          <cell r="BZ344" t="str">
            <v/>
          </cell>
          <cell r="CA344">
            <v>1</v>
          </cell>
          <cell r="CB344">
            <v>6</v>
          </cell>
          <cell r="CC344">
            <v>0</v>
          </cell>
          <cell r="CD344" t="str">
            <v/>
          </cell>
          <cell r="CE344" t="str">
            <v/>
          </cell>
          <cell r="CF344" t="str">
            <v/>
          </cell>
          <cell r="CG344" t="str">
            <v/>
          </cell>
          <cell r="CH344" t="str">
            <v/>
          </cell>
          <cell r="CI344" t="str">
            <v/>
          </cell>
          <cell r="CJ344" t="str">
            <v/>
          </cell>
          <cell r="CK344">
            <v>1</v>
          </cell>
          <cell r="CL344">
            <v>35</v>
          </cell>
          <cell r="CM344" t="str">
            <v>VENTA DE COMIDA</v>
          </cell>
          <cell r="CN344" t="str">
            <v/>
          </cell>
          <cell r="CO344">
            <v>919636394</v>
          </cell>
          <cell r="CP344" t="str">
            <v/>
          </cell>
          <cell r="CQ344">
            <v>1</v>
          </cell>
          <cell r="CR344">
            <v>1</v>
          </cell>
          <cell r="CS344">
            <v>1</v>
          </cell>
          <cell r="CT344" t="str">
            <v>JORGE CARDENAS ALHUAY</v>
          </cell>
          <cell r="CU344" t="str">
            <v>PADRE</v>
          </cell>
          <cell r="CV344" t="str">
            <v/>
          </cell>
          <cell r="CW344" t="str">
            <v/>
          </cell>
          <cell r="CX344" t="str">
            <v>1</v>
          </cell>
          <cell r="CY344" t="str">
            <v>1</v>
          </cell>
          <cell r="CZ344" t="str">
            <v/>
          </cell>
          <cell r="DA344" t="str">
            <v/>
          </cell>
          <cell r="DB344" t="str">
            <v/>
          </cell>
          <cell r="DL344">
            <v>2</v>
          </cell>
          <cell r="DM344" t="str">
            <v/>
          </cell>
          <cell r="DN344">
            <v>1</v>
          </cell>
          <cell r="DO344">
            <v>1</v>
          </cell>
          <cell r="DP344">
            <v>2</v>
          </cell>
          <cell r="DQ344">
            <v>0</v>
          </cell>
          <cell r="DR344">
            <v>1</v>
          </cell>
          <cell r="DS344">
            <v>4</v>
          </cell>
          <cell r="DT344">
            <v>3</v>
          </cell>
          <cell r="DU344" t="str">
            <v/>
          </cell>
          <cell r="DV344" t="str">
            <v/>
          </cell>
          <cell r="DW344" t="str">
            <v/>
          </cell>
          <cell r="DX344" t="str">
            <v/>
          </cell>
          <cell r="DY344" t="str">
            <v/>
          </cell>
          <cell r="DZ344" t="str">
            <v/>
          </cell>
          <cell r="EA344" t="str">
            <v/>
          </cell>
          <cell r="EB344" t="str">
            <v/>
          </cell>
          <cell r="EC344" t="str">
            <v/>
          </cell>
          <cell r="ED344" t="str">
            <v/>
          </cell>
          <cell r="EE344" t="str">
            <v/>
          </cell>
          <cell r="EF344" t="str">
            <v/>
          </cell>
          <cell r="EG344" t="str">
            <v/>
          </cell>
          <cell r="EH344" t="str">
            <v/>
          </cell>
          <cell r="EI344" t="str">
            <v/>
          </cell>
          <cell r="EJ344" t="str">
            <v/>
          </cell>
          <cell r="EK344" t="str">
            <v/>
          </cell>
          <cell r="EL344" t="str">
            <v/>
          </cell>
          <cell r="EM344" t="str">
            <v>12</v>
          </cell>
          <cell r="EN344" t="str">
            <v>01</v>
          </cell>
          <cell r="EO344" t="str">
            <v>07</v>
          </cell>
          <cell r="EP344" t="str">
            <v>0001</v>
          </cell>
          <cell r="ER344" t="str">
            <v>30 a 39 años</v>
          </cell>
          <cell r="ES344" t="str">
            <v>12</v>
          </cell>
          <cell r="ET344" t="str">
            <v>1201070001</v>
          </cell>
          <cell r="EU344" t="str">
            <v>120107</v>
          </cell>
          <cell r="EV344" t="str">
            <v>120107</v>
          </cell>
          <cell r="EW344" t="b">
            <v>1</v>
          </cell>
          <cell r="EX344" t="str">
            <v>MAM - CHILCA</v>
          </cell>
          <cell r="EY344">
            <v>2</v>
          </cell>
          <cell r="EZ344" t="str">
            <v>120701</v>
          </cell>
          <cell r="FA344" t="str">
            <v>1201070001</v>
          </cell>
          <cell r="FB344" t="str">
            <v/>
          </cell>
          <cell r="FC344" t="str">
            <v>1201070001</v>
          </cell>
          <cell r="FD344" t="str">
            <v>TARMA</v>
          </cell>
          <cell r="FE344" t="str">
            <v>CHILCA</v>
          </cell>
          <cell r="FF344" t="e">
            <v>#N/A</v>
          </cell>
          <cell r="FG344" t="str">
            <v>CHILCA</v>
          </cell>
          <cell r="FH344" t="str">
            <v>41353525</v>
          </cell>
          <cell r="FI344">
            <v>0</v>
          </cell>
          <cell r="FJ344" t="str">
            <v>CHILCA</v>
          </cell>
          <cell r="FK344">
            <v>0</v>
          </cell>
          <cell r="FL344" t="str">
            <v>AMAYA</v>
          </cell>
          <cell r="FM344">
            <v>0</v>
          </cell>
          <cell r="FN344" t="str">
            <v>URCUHUARANGA</v>
          </cell>
          <cell r="FO344">
            <v>0</v>
          </cell>
          <cell r="FP344" t="str">
            <v>GEOVANA LIZBETH</v>
          </cell>
          <cell r="FQ344">
            <v>0</v>
          </cell>
          <cell r="FR344" t="str">
            <v>46531500</v>
          </cell>
          <cell r="FS344" t="str">
            <v>CARDENAS</v>
          </cell>
          <cell r="FT344" t="str">
            <v>ARCE</v>
          </cell>
          <cell r="FU344" t="str">
            <v>RAQUEL CINTHYA</v>
          </cell>
          <cell r="FV344" t="str">
            <v>05</v>
          </cell>
          <cell r="FW344" t="str">
            <v>04</v>
          </cell>
          <cell r="FX344" t="str">
            <v>1990</v>
          </cell>
          <cell r="FY344">
            <v>0</v>
          </cell>
          <cell r="FZ344">
            <v>0</v>
          </cell>
          <cell r="GA344">
            <v>0</v>
          </cell>
          <cell r="GB344">
            <v>0</v>
          </cell>
          <cell r="GC344">
            <v>0</v>
          </cell>
          <cell r="GD344">
            <v>0</v>
          </cell>
          <cell r="GE344">
            <v>0</v>
          </cell>
          <cell r="GF344">
            <v>0</v>
          </cell>
          <cell r="GG344">
            <v>0</v>
          </cell>
          <cell r="GH344">
            <v>0</v>
          </cell>
          <cell r="GI344">
            <v>0</v>
          </cell>
        </row>
        <row r="345">
          <cell r="F345">
            <v>54997</v>
          </cell>
          <cell r="G345" t="str">
            <v>CHILCA</v>
          </cell>
          <cell r="H345">
            <v>2</v>
          </cell>
          <cell r="I345" t="str">
            <v>A-1307</v>
          </cell>
          <cell r="J345" t="str">
            <v>I</v>
          </cell>
          <cell r="K345">
            <v>0</v>
          </cell>
          <cell r="L345" t="str">
            <v>20</v>
          </cell>
          <cell r="M345" t="str">
            <v>01</v>
          </cell>
          <cell r="N345" t="str">
            <v>2026</v>
          </cell>
          <cell r="O345" t="str">
            <v>41353525</v>
          </cell>
          <cell r="P345" t="str">
            <v>AMAYA</v>
          </cell>
          <cell r="Q345" t="str">
            <v>URCUHUARANGA</v>
          </cell>
          <cell r="R345" t="str">
            <v>GEOVANA LIZBETH</v>
          </cell>
          <cell r="S345">
            <v>1</v>
          </cell>
          <cell r="T345">
            <v>0</v>
          </cell>
          <cell r="U345" t="str">
            <v/>
          </cell>
          <cell r="V345" t="str">
            <v/>
          </cell>
          <cell r="W345" t="str">
            <v/>
          </cell>
          <cell r="X345">
            <v>1</v>
          </cell>
          <cell r="Y345">
            <v>1</v>
          </cell>
          <cell r="Z345" t="str">
            <v>CHILCA</v>
          </cell>
          <cell r="AA345">
            <v>1</v>
          </cell>
          <cell r="AB345">
            <v>1</v>
          </cell>
          <cell r="AC345" t="str">
            <v>71336447</v>
          </cell>
          <cell r="AD345">
            <v>1</v>
          </cell>
          <cell r="AE345" t="str">
            <v/>
          </cell>
          <cell r="AF345" t="str">
            <v/>
          </cell>
          <cell r="AG345" t="str">
            <v>JAVIER</v>
          </cell>
          <cell r="AH345" t="str">
            <v>CONGORA</v>
          </cell>
          <cell r="AI345" t="str">
            <v>NATALY</v>
          </cell>
          <cell r="AJ345">
            <v>28</v>
          </cell>
          <cell r="AK345" t="str">
            <v>09</v>
          </cell>
          <cell r="AL345" t="str">
            <v>07</v>
          </cell>
          <cell r="AM345" t="str">
            <v>05</v>
          </cell>
          <cell r="AN345" t="str">
            <v>04</v>
          </cell>
          <cell r="AO345" t="str">
            <v>05</v>
          </cell>
          <cell r="AP345" t="str">
            <v>1997</v>
          </cell>
          <cell r="AQ345" t="str">
            <v>12</v>
          </cell>
          <cell r="AR345" t="str">
            <v>01</v>
          </cell>
          <cell r="AS345" t="str">
            <v>07</v>
          </cell>
          <cell r="AT345" t="str">
            <v>0001</v>
          </cell>
          <cell r="AU345">
            <v>1</v>
          </cell>
          <cell r="AV345">
            <v>4</v>
          </cell>
          <cell r="AW345" t="str">
            <v>LOS LAURELES S/N</v>
          </cell>
          <cell r="AX345" t="str">
            <v/>
          </cell>
          <cell r="AY345" t="str">
            <v/>
          </cell>
          <cell r="AZ345" t="str">
            <v/>
          </cell>
          <cell r="BA345" t="str">
            <v/>
          </cell>
          <cell r="BB345" t="str">
            <v/>
          </cell>
          <cell r="BC345" t="str">
            <v/>
          </cell>
          <cell r="BD345" t="str">
            <v/>
          </cell>
          <cell r="BE345" t="str">
            <v>ESPALDAS DEL PARQUE PEÑALOZA</v>
          </cell>
          <cell r="BF345">
            <v>0</v>
          </cell>
          <cell r="BH345">
            <v>0</v>
          </cell>
          <cell r="BI345">
            <v>0</v>
          </cell>
          <cell r="BJ345">
            <v>1</v>
          </cell>
          <cell r="BK345">
            <v>1</v>
          </cell>
          <cell r="BL345" t="str">
            <v/>
          </cell>
          <cell r="BM345" t="str">
            <v/>
          </cell>
          <cell r="BN345">
            <v>10</v>
          </cell>
          <cell r="BO345" t="str">
            <v/>
          </cell>
          <cell r="BP345" t="str">
            <v/>
          </cell>
          <cell r="BQ345">
            <v>1</v>
          </cell>
          <cell r="BR345">
            <v>0</v>
          </cell>
          <cell r="BS345">
            <v>0</v>
          </cell>
          <cell r="BT345" t="str">
            <v/>
          </cell>
          <cell r="BU345" t="str">
            <v/>
          </cell>
          <cell r="BV345" t="str">
            <v/>
          </cell>
          <cell r="BW345" t="str">
            <v/>
          </cell>
          <cell r="BX345" t="str">
            <v/>
          </cell>
          <cell r="BY345" t="str">
            <v/>
          </cell>
          <cell r="BZ345" t="str">
            <v/>
          </cell>
          <cell r="CA345">
            <v>1</v>
          </cell>
          <cell r="CB345">
            <v>6</v>
          </cell>
          <cell r="CC345">
            <v>0</v>
          </cell>
          <cell r="CD345" t="str">
            <v/>
          </cell>
          <cell r="CE345" t="str">
            <v/>
          </cell>
          <cell r="CF345" t="str">
            <v/>
          </cell>
          <cell r="CG345" t="str">
            <v/>
          </cell>
          <cell r="CH345" t="str">
            <v/>
          </cell>
          <cell r="CI345" t="str">
            <v/>
          </cell>
          <cell r="CJ345" t="str">
            <v/>
          </cell>
          <cell r="CK345">
            <v>1</v>
          </cell>
          <cell r="CL345">
            <v>113</v>
          </cell>
          <cell r="CM345" t="str">
            <v>LIMPIEZA DE CASAS</v>
          </cell>
          <cell r="CN345" t="str">
            <v/>
          </cell>
          <cell r="CO345">
            <v>925004332</v>
          </cell>
          <cell r="CP345" t="str">
            <v/>
          </cell>
          <cell r="CQ345">
            <v>1</v>
          </cell>
          <cell r="CR345">
            <v>1</v>
          </cell>
          <cell r="CS345">
            <v>1</v>
          </cell>
          <cell r="CT345" t="str">
            <v>ELSA JAVIER CONGORA</v>
          </cell>
          <cell r="CU345" t="str">
            <v>HERMANA</v>
          </cell>
          <cell r="CV345" t="str">
            <v/>
          </cell>
          <cell r="CW345" t="str">
            <v/>
          </cell>
          <cell r="CX345" t="str">
            <v>1</v>
          </cell>
          <cell r="CY345" t="str">
            <v/>
          </cell>
          <cell r="CZ345" t="str">
            <v/>
          </cell>
          <cell r="DA345" t="str">
            <v/>
          </cell>
          <cell r="DB345" t="str">
            <v/>
          </cell>
          <cell r="DL345">
            <v>1</v>
          </cell>
          <cell r="DM345" t="str">
            <v/>
          </cell>
          <cell r="DN345">
            <v>1</v>
          </cell>
          <cell r="DO345" t="str">
            <v/>
          </cell>
          <cell r="DP345">
            <v>1</v>
          </cell>
          <cell r="DQ345">
            <v>0</v>
          </cell>
          <cell r="DR345">
            <v>1</v>
          </cell>
          <cell r="DS345">
            <v>4</v>
          </cell>
          <cell r="DT345">
            <v>3</v>
          </cell>
          <cell r="DU345" t="str">
            <v/>
          </cell>
          <cell r="DV345" t="str">
            <v/>
          </cell>
          <cell r="DW345" t="str">
            <v/>
          </cell>
          <cell r="DX345" t="str">
            <v/>
          </cell>
          <cell r="DY345" t="str">
            <v/>
          </cell>
          <cell r="DZ345" t="str">
            <v/>
          </cell>
          <cell r="EA345" t="str">
            <v/>
          </cell>
          <cell r="EB345" t="str">
            <v/>
          </cell>
          <cell r="EC345" t="str">
            <v/>
          </cell>
          <cell r="ED345" t="str">
            <v/>
          </cell>
          <cell r="EE345" t="str">
            <v/>
          </cell>
          <cell r="EF345" t="str">
            <v/>
          </cell>
          <cell r="EG345" t="str">
            <v/>
          </cell>
          <cell r="EH345" t="str">
            <v/>
          </cell>
          <cell r="EI345" t="str">
            <v/>
          </cell>
          <cell r="EJ345" t="str">
            <v/>
          </cell>
          <cell r="EK345" t="str">
            <v/>
          </cell>
          <cell r="EL345" t="str">
            <v/>
          </cell>
          <cell r="EM345" t="str">
            <v>12</v>
          </cell>
          <cell r="EN345" t="str">
            <v>01</v>
          </cell>
          <cell r="EO345" t="str">
            <v>07</v>
          </cell>
          <cell r="EP345" t="str">
            <v>0001</v>
          </cell>
          <cell r="ER345" t="str">
            <v>18 a 29 años</v>
          </cell>
          <cell r="ES345" t="str">
            <v>12</v>
          </cell>
          <cell r="ET345" t="str">
            <v>1201070001</v>
          </cell>
          <cell r="EU345" t="str">
            <v>120107</v>
          </cell>
          <cell r="EV345" t="str">
            <v>120107</v>
          </cell>
          <cell r="EW345" t="b">
            <v>1</v>
          </cell>
          <cell r="EX345" t="str">
            <v>MAM - CHILCA</v>
          </cell>
          <cell r="EY345">
            <v>0</v>
          </cell>
          <cell r="EZ345" t="str">
            <v>090705</v>
          </cell>
          <cell r="FA345" t="str">
            <v>1201070001</v>
          </cell>
          <cell r="FB345" t="str">
            <v/>
          </cell>
          <cell r="FC345" t="str">
            <v>1201070001</v>
          </cell>
          <cell r="FD345" t="str">
            <v>COLCABAMBA</v>
          </cell>
          <cell r="FE345" t="str">
            <v>CHILCA</v>
          </cell>
          <cell r="FF345" t="e">
            <v>#N/A</v>
          </cell>
          <cell r="FG345" t="str">
            <v>CHILCA</v>
          </cell>
          <cell r="FH345" t="str">
            <v>41353525</v>
          </cell>
          <cell r="FI345">
            <v>0</v>
          </cell>
          <cell r="FJ345" t="str">
            <v>CHILCA</v>
          </cell>
          <cell r="FK345">
            <v>0</v>
          </cell>
          <cell r="FL345" t="str">
            <v>AMAYA</v>
          </cell>
          <cell r="FM345">
            <v>0</v>
          </cell>
          <cell r="FN345" t="str">
            <v>URCUHUARANGA</v>
          </cell>
          <cell r="FO345">
            <v>0</v>
          </cell>
          <cell r="FP345" t="str">
            <v>GEOVANA LIZBETH</v>
          </cell>
          <cell r="FQ345">
            <v>0</v>
          </cell>
          <cell r="FR345" t="str">
            <v>71336447</v>
          </cell>
          <cell r="FS345" t="str">
            <v>JAVIER</v>
          </cell>
          <cell r="FT345" t="str">
            <v>CONGORA</v>
          </cell>
          <cell r="FU345" t="str">
            <v>NATALY</v>
          </cell>
          <cell r="FV345" t="str">
            <v>04</v>
          </cell>
          <cell r="FW345" t="str">
            <v>05</v>
          </cell>
          <cell r="FX345" t="str">
            <v>1997</v>
          </cell>
          <cell r="FY345">
            <v>0</v>
          </cell>
          <cell r="FZ345">
            <v>0</v>
          </cell>
          <cell r="GA345">
            <v>0</v>
          </cell>
          <cell r="GB345">
            <v>0</v>
          </cell>
          <cell r="GC345">
            <v>0</v>
          </cell>
          <cell r="GD345">
            <v>0</v>
          </cell>
          <cell r="GE345">
            <v>0</v>
          </cell>
          <cell r="GF345">
            <v>0</v>
          </cell>
          <cell r="GG345">
            <v>0</v>
          </cell>
          <cell r="GH345">
            <v>0</v>
          </cell>
          <cell r="GI345">
            <v>0</v>
          </cell>
        </row>
        <row r="346">
          <cell r="F346">
            <v>54996</v>
          </cell>
          <cell r="G346" t="str">
            <v>CHILCA</v>
          </cell>
          <cell r="H346">
            <v>1</v>
          </cell>
          <cell r="I346" t="str">
            <v>A-1307</v>
          </cell>
          <cell r="J346" t="str">
            <v>I</v>
          </cell>
          <cell r="K346">
            <v>0</v>
          </cell>
          <cell r="L346" t="str">
            <v>20</v>
          </cell>
          <cell r="M346" t="str">
            <v>01</v>
          </cell>
          <cell r="N346" t="str">
            <v>2026</v>
          </cell>
          <cell r="O346" t="str">
            <v>41353525</v>
          </cell>
          <cell r="P346" t="str">
            <v>AMAYA</v>
          </cell>
          <cell r="Q346" t="str">
            <v>URCUHUARANGA</v>
          </cell>
          <cell r="R346" t="str">
            <v>GEOVANA LIZBETH</v>
          </cell>
          <cell r="S346">
            <v>1</v>
          </cell>
          <cell r="T346">
            <v>0</v>
          </cell>
          <cell r="U346" t="str">
            <v/>
          </cell>
          <cell r="V346" t="str">
            <v/>
          </cell>
          <cell r="W346" t="str">
            <v/>
          </cell>
          <cell r="X346">
            <v>1</v>
          </cell>
          <cell r="Y346">
            <v>1</v>
          </cell>
          <cell r="Z346" t="str">
            <v>CHILCA</v>
          </cell>
          <cell r="AA346">
            <v>1</v>
          </cell>
          <cell r="AB346">
            <v>1</v>
          </cell>
          <cell r="AC346" t="str">
            <v>42007246</v>
          </cell>
          <cell r="AD346">
            <v>1</v>
          </cell>
          <cell r="AE346" t="str">
            <v/>
          </cell>
          <cell r="AF346" t="str">
            <v/>
          </cell>
          <cell r="AG346" t="str">
            <v>IGNACIO</v>
          </cell>
          <cell r="AH346" t="str">
            <v>CORONEL</v>
          </cell>
          <cell r="AI346" t="str">
            <v>NANCI</v>
          </cell>
          <cell r="AJ346">
            <v>46</v>
          </cell>
          <cell r="AK346" t="str">
            <v>09</v>
          </cell>
          <cell r="AL346" t="str">
            <v>01</v>
          </cell>
          <cell r="AM346" t="str">
            <v>02</v>
          </cell>
          <cell r="AN346" t="str">
            <v>09</v>
          </cell>
          <cell r="AO346" t="str">
            <v>01</v>
          </cell>
          <cell r="AP346" t="str">
            <v>1980</v>
          </cell>
          <cell r="AQ346" t="str">
            <v>12</v>
          </cell>
          <cell r="AR346" t="str">
            <v>01</v>
          </cell>
          <cell r="AS346" t="str">
            <v>07</v>
          </cell>
          <cell r="AT346" t="str">
            <v>0001</v>
          </cell>
          <cell r="AU346">
            <v>1</v>
          </cell>
          <cell r="AV346">
            <v>4</v>
          </cell>
          <cell r="AW346" t="str">
            <v>QUIÑONEZ</v>
          </cell>
          <cell r="AX346" t="str">
            <v>190</v>
          </cell>
          <cell r="AY346" t="str">
            <v/>
          </cell>
          <cell r="AZ346" t="str">
            <v/>
          </cell>
          <cell r="BA346" t="str">
            <v/>
          </cell>
          <cell r="BB346" t="str">
            <v/>
          </cell>
          <cell r="BC346" t="str">
            <v/>
          </cell>
          <cell r="BD346" t="str">
            <v/>
          </cell>
          <cell r="BE346" t="str">
            <v>ESQUINA CON JR. BALTA</v>
          </cell>
          <cell r="BF346">
            <v>0</v>
          </cell>
          <cell r="BH346">
            <v>1</v>
          </cell>
          <cell r="BI346">
            <v>1</v>
          </cell>
          <cell r="BJ346">
            <v>4</v>
          </cell>
          <cell r="BK346">
            <v>1</v>
          </cell>
          <cell r="BL346" t="str">
            <v/>
          </cell>
          <cell r="BM346" t="str">
            <v/>
          </cell>
          <cell r="BN346">
            <v>10</v>
          </cell>
          <cell r="BO346" t="str">
            <v/>
          </cell>
          <cell r="BP346" t="str">
            <v/>
          </cell>
          <cell r="BQ346">
            <v>1</v>
          </cell>
          <cell r="BR346">
            <v>0</v>
          </cell>
          <cell r="BS346">
            <v>0</v>
          </cell>
          <cell r="BT346" t="str">
            <v/>
          </cell>
          <cell r="BU346" t="str">
            <v/>
          </cell>
          <cell r="BV346" t="str">
            <v/>
          </cell>
          <cell r="BW346" t="str">
            <v/>
          </cell>
          <cell r="BX346" t="str">
            <v/>
          </cell>
          <cell r="BY346" t="str">
            <v/>
          </cell>
          <cell r="BZ346" t="str">
            <v/>
          </cell>
          <cell r="CA346">
            <v>2</v>
          </cell>
          <cell r="CB346">
            <v>8</v>
          </cell>
          <cell r="CC346">
            <v>0</v>
          </cell>
          <cell r="CD346" t="str">
            <v/>
          </cell>
          <cell r="CE346" t="str">
            <v/>
          </cell>
          <cell r="CF346" t="str">
            <v/>
          </cell>
          <cell r="CG346" t="str">
            <v/>
          </cell>
          <cell r="CH346" t="str">
            <v/>
          </cell>
          <cell r="CI346" t="str">
            <v/>
          </cell>
          <cell r="CJ346" t="str">
            <v/>
          </cell>
          <cell r="CK346">
            <v>1</v>
          </cell>
          <cell r="CL346">
            <v>52</v>
          </cell>
          <cell r="CM346" t="str">
            <v>TEC. ENFERMERA PUESTO DE SALUD HUAYAHUARA - HUANCAVELICA</v>
          </cell>
          <cell r="CN346" t="str">
            <v/>
          </cell>
          <cell r="CO346">
            <v>963641188</v>
          </cell>
          <cell r="CP346" t="str">
            <v/>
          </cell>
          <cell r="CQ346">
            <v>1</v>
          </cell>
          <cell r="CR346">
            <v>1</v>
          </cell>
          <cell r="CS346">
            <v>1</v>
          </cell>
          <cell r="CT346" t="str">
            <v>GREGORIA CORONEL CRISOSTOMO</v>
          </cell>
          <cell r="CU346" t="str">
            <v>MADRE</v>
          </cell>
          <cell r="CV346" t="str">
            <v/>
          </cell>
          <cell r="CW346" t="str">
            <v/>
          </cell>
          <cell r="CX346" t="str">
            <v>1</v>
          </cell>
          <cell r="CY346" t="str">
            <v>1</v>
          </cell>
          <cell r="CZ346" t="str">
            <v/>
          </cell>
          <cell r="DA346" t="str">
            <v/>
          </cell>
          <cell r="DB346" t="str">
            <v/>
          </cell>
          <cell r="DL346">
            <v>1</v>
          </cell>
          <cell r="DM346" t="str">
            <v/>
          </cell>
          <cell r="DN346">
            <v>1</v>
          </cell>
          <cell r="DO346">
            <v>1</v>
          </cell>
          <cell r="DP346">
            <v>2</v>
          </cell>
          <cell r="DQ346">
            <v>0</v>
          </cell>
          <cell r="DR346">
            <v>1</v>
          </cell>
          <cell r="DS346">
            <v>4</v>
          </cell>
          <cell r="DT346">
            <v>4</v>
          </cell>
          <cell r="DU346" t="str">
            <v/>
          </cell>
          <cell r="DV346" t="str">
            <v/>
          </cell>
          <cell r="DW346" t="str">
            <v/>
          </cell>
          <cell r="DX346" t="str">
            <v/>
          </cell>
          <cell r="DY346" t="str">
            <v/>
          </cell>
          <cell r="DZ346" t="str">
            <v/>
          </cell>
          <cell r="EA346" t="str">
            <v/>
          </cell>
          <cell r="EB346" t="str">
            <v/>
          </cell>
          <cell r="EC346" t="str">
            <v/>
          </cell>
          <cell r="ED346" t="str">
            <v/>
          </cell>
          <cell r="EE346" t="str">
            <v/>
          </cell>
          <cell r="EF346" t="str">
            <v/>
          </cell>
          <cell r="EG346" t="str">
            <v/>
          </cell>
          <cell r="EH346" t="str">
            <v/>
          </cell>
          <cell r="EI346" t="str">
            <v/>
          </cell>
          <cell r="EJ346" t="str">
            <v/>
          </cell>
          <cell r="EK346" t="str">
            <v/>
          </cell>
          <cell r="EL346" t="str">
            <v/>
          </cell>
          <cell r="EM346" t="str">
            <v>12</v>
          </cell>
          <cell r="EN346" t="str">
            <v>01</v>
          </cell>
          <cell r="EO346" t="str">
            <v>07</v>
          </cell>
          <cell r="EP346" t="str">
            <v>0001</v>
          </cell>
          <cell r="ER346" t="str">
            <v>40 a 49 años</v>
          </cell>
          <cell r="ES346" t="str">
            <v>12</v>
          </cell>
          <cell r="ET346" t="str">
            <v>1201070001</v>
          </cell>
          <cell r="EU346" t="str">
            <v>120107</v>
          </cell>
          <cell r="EV346" t="str">
            <v>120107</v>
          </cell>
          <cell r="EW346" t="b">
            <v>1</v>
          </cell>
          <cell r="EX346" t="str">
            <v>MAM - CHILCA</v>
          </cell>
          <cell r="EY346">
            <v>2</v>
          </cell>
          <cell r="EZ346" t="str">
            <v>090102</v>
          </cell>
          <cell r="FA346" t="str">
            <v>1201070001</v>
          </cell>
          <cell r="FB346" t="str">
            <v/>
          </cell>
          <cell r="FC346" t="str">
            <v>1201070001</v>
          </cell>
          <cell r="FD346" t="str">
            <v>ACOBAMBILLA</v>
          </cell>
          <cell r="FE346" t="str">
            <v>CHILCA</v>
          </cell>
          <cell r="FF346" t="e">
            <v>#N/A</v>
          </cell>
          <cell r="FG346" t="str">
            <v>CHILCA</v>
          </cell>
          <cell r="FH346" t="str">
            <v>41353525</v>
          </cell>
          <cell r="FI346">
            <v>0</v>
          </cell>
          <cell r="FJ346" t="str">
            <v>CHILCA</v>
          </cell>
          <cell r="FK346">
            <v>0</v>
          </cell>
          <cell r="FL346" t="str">
            <v>AMAYA</v>
          </cell>
          <cell r="FM346">
            <v>0</v>
          </cell>
          <cell r="FN346" t="str">
            <v>URCUHUARANGA</v>
          </cell>
          <cell r="FO346">
            <v>0</v>
          </cell>
          <cell r="FP346" t="str">
            <v>GEOVANA LIZBETH</v>
          </cell>
          <cell r="FQ346">
            <v>0</v>
          </cell>
          <cell r="FR346" t="str">
            <v>42007246</v>
          </cell>
          <cell r="FS346" t="str">
            <v>IGNACIO</v>
          </cell>
          <cell r="FT346" t="str">
            <v>CORONEL</v>
          </cell>
          <cell r="FU346" t="str">
            <v>NANCI</v>
          </cell>
          <cell r="FV346" t="str">
            <v>09</v>
          </cell>
          <cell r="FW346" t="str">
            <v>01</v>
          </cell>
          <cell r="FX346" t="str">
            <v>1980</v>
          </cell>
          <cell r="FY346">
            <v>0</v>
          </cell>
          <cell r="FZ346">
            <v>0</v>
          </cell>
          <cell r="GA346">
            <v>0</v>
          </cell>
          <cell r="GB346">
            <v>0</v>
          </cell>
          <cell r="GC346">
            <v>0</v>
          </cell>
          <cell r="GD346">
            <v>0</v>
          </cell>
          <cell r="GE346">
            <v>0</v>
          </cell>
          <cell r="GF346">
            <v>0</v>
          </cell>
          <cell r="GG346">
            <v>0</v>
          </cell>
          <cell r="GH346">
            <v>0</v>
          </cell>
          <cell r="GI346">
            <v>0</v>
          </cell>
        </row>
        <row r="347">
          <cell r="F347">
            <v>54995</v>
          </cell>
          <cell r="G347" t="str">
            <v>HUANUCO</v>
          </cell>
          <cell r="H347">
            <v>9</v>
          </cell>
          <cell r="I347" t="str">
            <v>A-1307</v>
          </cell>
          <cell r="J347" t="str">
            <v>B</v>
          </cell>
          <cell r="K347">
            <v>0</v>
          </cell>
          <cell r="L347" t="str">
            <v>08</v>
          </cell>
          <cell r="M347" t="str">
            <v>01</v>
          </cell>
          <cell r="N347" t="str">
            <v>2026</v>
          </cell>
          <cell r="O347" t="str">
            <v>75886496</v>
          </cell>
          <cell r="P347" t="str">
            <v>VALDIZAN</v>
          </cell>
          <cell r="Q347" t="str">
            <v>TACUCHE</v>
          </cell>
          <cell r="R347" t="str">
            <v>MERY PAOLA</v>
          </cell>
          <cell r="S347">
            <v>1</v>
          </cell>
          <cell r="T347">
            <v>0</v>
          </cell>
          <cell r="U347" t="str">
            <v/>
          </cell>
          <cell r="V347" t="str">
            <v/>
          </cell>
          <cell r="W347" t="str">
            <v/>
          </cell>
          <cell r="X347">
            <v>1</v>
          </cell>
          <cell r="Y347">
            <v>1</v>
          </cell>
          <cell r="Z347" t="str">
            <v>HUANUCO</v>
          </cell>
          <cell r="AA347">
            <v>1</v>
          </cell>
          <cell r="AB347">
            <v>1</v>
          </cell>
          <cell r="AC347" t="str">
            <v>46810947</v>
          </cell>
          <cell r="AD347">
            <v>1</v>
          </cell>
          <cell r="AE347" t="str">
            <v/>
          </cell>
          <cell r="AF347" t="str">
            <v/>
          </cell>
          <cell r="AG347" t="str">
            <v>estrada</v>
          </cell>
          <cell r="AH347" t="str">
            <v>noblejas</v>
          </cell>
          <cell r="AI347" t="str">
            <v>susan graciela</v>
          </cell>
          <cell r="AJ347">
            <v>35</v>
          </cell>
          <cell r="AK347" t="str">
            <v>10</v>
          </cell>
          <cell r="AL347" t="str">
            <v>01</v>
          </cell>
          <cell r="AM347" t="str">
            <v>01</v>
          </cell>
          <cell r="AN347" t="str">
            <v>07</v>
          </cell>
          <cell r="AO347" t="str">
            <v>08</v>
          </cell>
          <cell r="AP347" t="str">
            <v>1990</v>
          </cell>
          <cell r="AQ347" t="str">
            <v>10</v>
          </cell>
          <cell r="AR347" t="str">
            <v>01</v>
          </cell>
          <cell r="AS347" t="str">
            <v>01</v>
          </cell>
          <cell r="AT347" t="str">
            <v>0001</v>
          </cell>
          <cell r="AU347">
            <v>1</v>
          </cell>
          <cell r="AV347">
            <v>2</v>
          </cell>
          <cell r="AW347" t="str">
            <v>san martin</v>
          </cell>
          <cell r="AX347" t="str">
            <v>1156</v>
          </cell>
          <cell r="AY347" t="str">
            <v/>
          </cell>
          <cell r="AZ347" t="str">
            <v>b</v>
          </cell>
          <cell r="BA347" t="str">
            <v>4</v>
          </cell>
          <cell r="BB347" t="str">
            <v/>
          </cell>
          <cell r="BC347" t="str">
            <v/>
          </cell>
          <cell r="BD347" t="str">
            <v/>
          </cell>
          <cell r="BE347" t="str">
            <v>al frente de metro</v>
          </cell>
          <cell r="BF347">
            <v>0</v>
          </cell>
          <cell r="BH347">
            <v>0</v>
          </cell>
          <cell r="BI347">
            <v>1</v>
          </cell>
          <cell r="BJ347">
            <v>1</v>
          </cell>
          <cell r="BK347">
            <v>7</v>
          </cell>
          <cell r="BL347" t="str">
            <v/>
          </cell>
          <cell r="BM347" t="str">
            <v/>
          </cell>
          <cell r="BN347">
            <v>10</v>
          </cell>
          <cell r="BO347" t="str">
            <v/>
          </cell>
          <cell r="BP347" t="str">
            <v/>
          </cell>
          <cell r="BQ347">
            <v>0</v>
          </cell>
          <cell r="BR347" t="str">
            <v/>
          </cell>
          <cell r="BS347">
            <v>0</v>
          </cell>
          <cell r="BT347" t="str">
            <v/>
          </cell>
          <cell r="BU347" t="str">
            <v/>
          </cell>
          <cell r="BV347" t="str">
            <v/>
          </cell>
          <cell r="BW347" t="str">
            <v/>
          </cell>
          <cell r="BX347" t="str">
            <v/>
          </cell>
          <cell r="BY347" t="str">
            <v/>
          </cell>
          <cell r="BZ347" t="str">
            <v/>
          </cell>
          <cell r="CA347">
            <v>1</v>
          </cell>
          <cell r="CB347">
            <v>12</v>
          </cell>
          <cell r="CC347">
            <v>0</v>
          </cell>
          <cell r="CD347" t="str">
            <v/>
          </cell>
          <cell r="CE347" t="str">
            <v/>
          </cell>
          <cell r="CF347" t="str">
            <v/>
          </cell>
          <cell r="CG347" t="str">
            <v/>
          </cell>
          <cell r="CH347" t="str">
            <v/>
          </cell>
          <cell r="CI347" t="str">
            <v/>
          </cell>
          <cell r="CJ347" t="str">
            <v/>
          </cell>
          <cell r="CK347">
            <v>1</v>
          </cell>
          <cell r="CL347">
            <v>47</v>
          </cell>
          <cell r="CM347" t="str">
            <v>docente nivel primaria</v>
          </cell>
          <cell r="CN347" t="str">
            <v/>
          </cell>
          <cell r="CO347">
            <v>944414595</v>
          </cell>
          <cell r="CP347" t="str">
            <v/>
          </cell>
          <cell r="CQ347">
            <v>1</v>
          </cell>
          <cell r="CR347">
            <v>1</v>
          </cell>
          <cell r="CS347">
            <v>1</v>
          </cell>
          <cell r="CT347" t="str">
            <v>MARILIN NOBLEJAS LAMAS</v>
          </cell>
          <cell r="CU347" t="str">
            <v>MADRE</v>
          </cell>
          <cell r="CV347" t="str">
            <v/>
          </cell>
          <cell r="CW347" t="str">
            <v/>
          </cell>
          <cell r="CX347" t="str">
            <v/>
          </cell>
          <cell r="CY347" t="str">
            <v>1</v>
          </cell>
          <cell r="CZ347" t="str">
            <v/>
          </cell>
          <cell r="DA347" t="str">
            <v/>
          </cell>
          <cell r="DB347" t="str">
            <v/>
          </cell>
          <cell r="DL347">
            <v>2</v>
          </cell>
          <cell r="DM347" t="str">
            <v/>
          </cell>
          <cell r="DN347">
            <v>1</v>
          </cell>
          <cell r="DO347" t="str">
            <v/>
          </cell>
          <cell r="DP347">
            <v>2</v>
          </cell>
          <cell r="DQ347">
            <v>0</v>
          </cell>
          <cell r="DR347">
            <v>0</v>
          </cell>
          <cell r="DS347">
            <v>2</v>
          </cell>
          <cell r="DT347">
            <v>3</v>
          </cell>
          <cell r="DU347" t="str">
            <v/>
          </cell>
          <cell r="DV347" t="str">
            <v/>
          </cell>
          <cell r="DW347" t="str">
            <v/>
          </cell>
          <cell r="DX347" t="str">
            <v/>
          </cell>
          <cell r="DY347" t="str">
            <v/>
          </cell>
          <cell r="DZ347" t="str">
            <v/>
          </cell>
          <cell r="EA347" t="str">
            <v/>
          </cell>
          <cell r="EB347" t="str">
            <v/>
          </cell>
          <cell r="EC347" t="str">
            <v/>
          </cell>
          <cell r="ED347" t="str">
            <v/>
          </cell>
          <cell r="EE347" t="str">
            <v/>
          </cell>
          <cell r="EF347" t="str">
            <v/>
          </cell>
          <cell r="EG347" t="str">
            <v/>
          </cell>
          <cell r="EH347" t="str">
            <v/>
          </cell>
          <cell r="EI347" t="str">
            <v/>
          </cell>
          <cell r="EJ347" t="str">
            <v/>
          </cell>
          <cell r="EK347" t="str">
            <v/>
          </cell>
          <cell r="EL347" t="str">
            <v/>
          </cell>
          <cell r="EM347" t="str">
            <v>10</v>
          </cell>
          <cell r="EN347" t="str">
            <v>01</v>
          </cell>
          <cell r="EO347" t="str">
            <v>01</v>
          </cell>
          <cell r="EP347" t="str">
            <v>0001</v>
          </cell>
          <cell r="ER347" t="str">
            <v>30 a 39 años</v>
          </cell>
          <cell r="ES347" t="str">
            <v>10</v>
          </cell>
          <cell r="ET347" t="str">
            <v>1001020001</v>
          </cell>
          <cell r="EU347" t="str">
            <v>100101</v>
          </cell>
          <cell r="EV347" t="str">
            <v>100101</v>
          </cell>
          <cell r="EW347" t="b">
            <v>1</v>
          </cell>
          <cell r="EX347" t="str">
            <v>MAM - HUANUCO</v>
          </cell>
          <cell r="EY347">
            <v>1</v>
          </cell>
          <cell r="EZ347" t="str">
            <v>100101</v>
          </cell>
          <cell r="FA347" t="str">
            <v>1001010001</v>
          </cell>
          <cell r="FB347" t="str">
            <v/>
          </cell>
          <cell r="FC347" t="str">
            <v>1001010001</v>
          </cell>
          <cell r="FD347" t="str">
            <v>HUANUCO</v>
          </cell>
          <cell r="FE347" t="str">
            <v>HUANUCO</v>
          </cell>
          <cell r="FF347" t="e">
            <v>#N/A</v>
          </cell>
          <cell r="FG347" t="str">
            <v>HUANUCO</v>
          </cell>
          <cell r="FH347" t="str">
            <v>75886496</v>
          </cell>
          <cell r="FI347">
            <v>0</v>
          </cell>
          <cell r="FJ347" t="str">
            <v>HUANUCO</v>
          </cell>
          <cell r="FK347">
            <v>0</v>
          </cell>
          <cell r="FL347" t="str">
            <v>VALDIZAN</v>
          </cell>
          <cell r="FM347">
            <v>0</v>
          </cell>
          <cell r="FN347" t="str">
            <v>TACUCHE</v>
          </cell>
          <cell r="FO347">
            <v>0</v>
          </cell>
          <cell r="FP347" t="str">
            <v>MERY PAOLA</v>
          </cell>
          <cell r="FQ347">
            <v>0</v>
          </cell>
          <cell r="FR347" t="str">
            <v>46810947</v>
          </cell>
          <cell r="FS347" t="str">
            <v>ESTRADA</v>
          </cell>
          <cell r="FT347" t="str">
            <v>NOBLEJAS</v>
          </cell>
          <cell r="FU347" t="str">
            <v>SUSAN GRACIELA</v>
          </cell>
          <cell r="FV347" t="str">
            <v>07</v>
          </cell>
          <cell r="FW347" t="str">
            <v>08</v>
          </cell>
          <cell r="FX347" t="str">
            <v>1990</v>
          </cell>
          <cell r="FY347">
            <v>0</v>
          </cell>
          <cell r="FZ347">
            <v>0</v>
          </cell>
          <cell r="GA347">
            <v>0</v>
          </cell>
          <cell r="GB347">
            <v>0</v>
          </cell>
          <cell r="GC347">
            <v>0</v>
          </cell>
          <cell r="GD347">
            <v>0</v>
          </cell>
          <cell r="GE347">
            <v>0</v>
          </cell>
          <cell r="GF347">
            <v>0</v>
          </cell>
          <cell r="GG347">
            <v>0</v>
          </cell>
          <cell r="GH347">
            <v>0</v>
          </cell>
          <cell r="GI347">
            <v>0</v>
          </cell>
        </row>
        <row r="348">
          <cell r="F348">
            <v>54994</v>
          </cell>
          <cell r="G348" t="str">
            <v>HUANUCO</v>
          </cell>
          <cell r="H348">
            <v>8</v>
          </cell>
          <cell r="I348" t="str">
            <v>A-1307</v>
          </cell>
          <cell r="J348" t="str">
            <v>B</v>
          </cell>
          <cell r="K348">
            <v>0</v>
          </cell>
          <cell r="L348" t="str">
            <v>09</v>
          </cell>
          <cell r="M348" t="str">
            <v>01</v>
          </cell>
          <cell r="N348" t="str">
            <v>2026</v>
          </cell>
          <cell r="O348" t="str">
            <v>75886496</v>
          </cell>
          <cell r="P348" t="str">
            <v>VALDIZAN</v>
          </cell>
          <cell r="Q348" t="str">
            <v>TACUCHE</v>
          </cell>
          <cell r="R348" t="str">
            <v>MERY PAOLA</v>
          </cell>
          <cell r="S348">
            <v>1</v>
          </cell>
          <cell r="T348">
            <v>0</v>
          </cell>
          <cell r="U348" t="str">
            <v/>
          </cell>
          <cell r="V348" t="str">
            <v/>
          </cell>
          <cell r="W348" t="str">
            <v/>
          </cell>
          <cell r="X348">
            <v>1</v>
          </cell>
          <cell r="Y348">
            <v>2</v>
          </cell>
          <cell r="Z348" t="str">
            <v>comisaria amarilis</v>
          </cell>
          <cell r="AA348">
            <v>1</v>
          </cell>
          <cell r="AB348">
            <v>1</v>
          </cell>
          <cell r="AC348" t="str">
            <v>48107413</v>
          </cell>
          <cell r="AD348">
            <v>1</v>
          </cell>
          <cell r="AE348" t="str">
            <v/>
          </cell>
          <cell r="AF348" t="str">
            <v/>
          </cell>
          <cell r="AG348" t="str">
            <v>huayanay</v>
          </cell>
          <cell r="AH348" t="str">
            <v>patricio</v>
          </cell>
          <cell r="AI348" t="str">
            <v>indira klenis</v>
          </cell>
          <cell r="AJ348">
            <v>31</v>
          </cell>
          <cell r="AK348" t="str">
            <v>10</v>
          </cell>
          <cell r="AL348" t="str">
            <v>01</v>
          </cell>
          <cell r="AM348" t="str">
            <v>01</v>
          </cell>
          <cell r="AN348" t="str">
            <v>09</v>
          </cell>
          <cell r="AO348" t="str">
            <v>02</v>
          </cell>
          <cell r="AP348" t="str">
            <v>1994</v>
          </cell>
          <cell r="AQ348" t="str">
            <v>10</v>
          </cell>
          <cell r="AR348" t="str">
            <v>01</v>
          </cell>
          <cell r="AS348" t="str">
            <v>01</v>
          </cell>
          <cell r="AT348" t="str">
            <v>0001</v>
          </cell>
          <cell r="AU348">
            <v>1</v>
          </cell>
          <cell r="AV348">
            <v>4</v>
          </cell>
          <cell r="AW348" t="str">
            <v>esteban pabletich</v>
          </cell>
          <cell r="AX348" t="str">
            <v>123</v>
          </cell>
          <cell r="AY348" t="str">
            <v/>
          </cell>
          <cell r="AZ348" t="str">
            <v/>
          </cell>
          <cell r="BA348" t="str">
            <v/>
          </cell>
          <cell r="BB348" t="str">
            <v/>
          </cell>
          <cell r="BC348" t="str">
            <v/>
          </cell>
          <cell r="BD348" t="str">
            <v/>
          </cell>
          <cell r="BE348" t="str">
            <v>cerca a la comisaria de san pedro</v>
          </cell>
          <cell r="BF348">
            <v>0</v>
          </cell>
          <cell r="BH348">
            <v>1</v>
          </cell>
          <cell r="BI348">
            <v>0</v>
          </cell>
          <cell r="BJ348">
            <v>4</v>
          </cell>
          <cell r="BK348">
            <v>7</v>
          </cell>
          <cell r="BL348" t="str">
            <v/>
          </cell>
          <cell r="BM348" t="str">
            <v/>
          </cell>
          <cell r="BN348">
            <v>10</v>
          </cell>
          <cell r="BO348" t="str">
            <v/>
          </cell>
          <cell r="BP348" t="str">
            <v/>
          </cell>
          <cell r="BQ348">
            <v>0</v>
          </cell>
          <cell r="BR348" t="str">
            <v/>
          </cell>
          <cell r="BS348">
            <v>0</v>
          </cell>
          <cell r="BT348" t="str">
            <v/>
          </cell>
          <cell r="BU348" t="str">
            <v/>
          </cell>
          <cell r="BV348" t="str">
            <v/>
          </cell>
          <cell r="BW348" t="str">
            <v/>
          </cell>
          <cell r="BX348" t="str">
            <v/>
          </cell>
          <cell r="BY348" t="str">
            <v/>
          </cell>
          <cell r="BZ348" t="str">
            <v/>
          </cell>
          <cell r="CA348">
            <v>1</v>
          </cell>
          <cell r="CB348">
            <v>8</v>
          </cell>
          <cell r="CC348">
            <v>0</v>
          </cell>
          <cell r="CD348" t="str">
            <v/>
          </cell>
          <cell r="CE348" t="str">
            <v/>
          </cell>
          <cell r="CF348" t="str">
            <v/>
          </cell>
          <cell r="CG348" t="str">
            <v/>
          </cell>
          <cell r="CH348" t="str">
            <v/>
          </cell>
          <cell r="CI348" t="str">
            <v/>
          </cell>
          <cell r="CJ348" t="str">
            <v/>
          </cell>
          <cell r="CK348">
            <v>1</v>
          </cell>
          <cell r="CL348">
            <v>104</v>
          </cell>
          <cell r="CM348" t="str">
            <v>tecnica de seguridad en inpe</v>
          </cell>
          <cell r="CN348" t="str">
            <v/>
          </cell>
          <cell r="CO348">
            <v>971401501</v>
          </cell>
          <cell r="CP348" t="str">
            <v/>
          </cell>
          <cell r="CQ348">
            <v>1</v>
          </cell>
          <cell r="CR348">
            <v>1</v>
          </cell>
          <cell r="CS348">
            <v>1</v>
          </cell>
          <cell r="CT348" t="str">
            <v>CARLA SAMANTHA PAULINO PATRICIO</v>
          </cell>
          <cell r="CU348" t="str">
            <v>HERMANA</v>
          </cell>
          <cell r="CV348" t="str">
            <v/>
          </cell>
          <cell r="CW348" t="str">
            <v/>
          </cell>
          <cell r="CX348" t="str">
            <v/>
          </cell>
          <cell r="CY348" t="str">
            <v>1</v>
          </cell>
          <cell r="CZ348" t="str">
            <v/>
          </cell>
          <cell r="DA348" t="str">
            <v/>
          </cell>
          <cell r="DB348" t="str">
            <v/>
          </cell>
          <cell r="DL348">
            <v>1</v>
          </cell>
          <cell r="DM348" t="str">
            <v/>
          </cell>
          <cell r="DN348">
            <v>1</v>
          </cell>
          <cell r="DO348" t="str">
            <v/>
          </cell>
          <cell r="DP348">
            <v>2</v>
          </cell>
          <cell r="DQ348">
            <v>0</v>
          </cell>
          <cell r="DR348">
            <v>1</v>
          </cell>
          <cell r="DS348">
            <v>3</v>
          </cell>
          <cell r="DT348">
            <v>3</v>
          </cell>
          <cell r="DU348" t="str">
            <v/>
          </cell>
          <cell r="DV348" t="str">
            <v/>
          </cell>
          <cell r="DW348" t="str">
            <v/>
          </cell>
          <cell r="DX348" t="str">
            <v/>
          </cell>
          <cell r="DY348" t="str">
            <v/>
          </cell>
          <cell r="DZ348" t="str">
            <v/>
          </cell>
          <cell r="EA348" t="str">
            <v/>
          </cell>
          <cell r="EB348" t="str">
            <v/>
          </cell>
          <cell r="EC348" t="str">
            <v/>
          </cell>
          <cell r="ED348" t="str">
            <v/>
          </cell>
          <cell r="EE348" t="str">
            <v/>
          </cell>
          <cell r="EF348" t="str">
            <v/>
          </cell>
          <cell r="EG348" t="str">
            <v/>
          </cell>
          <cell r="EH348" t="str">
            <v/>
          </cell>
          <cell r="EI348" t="str">
            <v/>
          </cell>
          <cell r="EJ348" t="str">
            <v/>
          </cell>
          <cell r="EK348" t="str">
            <v/>
          </cell>
          <cell r="EL348" t="str">
            <v/>
          </cell>
          <cell r="EM348" t="str">
            <v>10</v>
          </cell>
          <cell r="EN348" t="str">
            <v>01</v>
          </cell>
          <cell r="EO348" t="str">
            <v>01</v>
          </cell>
          <cell r="EP348" t="str">
            <v>0001</v>
          </cell>
          <cell r="ER348" t="str">
            <v>30 a 39 años</v>
          </cell>
          <cell r="ES348" t="str">
            <v>10</v>
          </cell>
          <cell r="ET348" t="str">
            <v>1001020001</v>
          </cell>
          <cell r="EU348" t="str">
            <v>100101</v>
          </cell>
          <cell r="EV348" t="str">
            <v>100101</v>
          </cell>
          <cell r="EW348" t="b">
            <v>1</v>
          </cell>
          <cell r="EX348" t="str">
            <v>MAM - HUANUCO</v>
          </cell>
          <cell r="EY348">
            <v>1</v>
          </cell>
          <cell r="EZ348" t="str">
            <v>100101</v>
          </cell>
          <cell r="FA348" t="str">
            <v>1001010001</v>
          </cell>
          <cell r="FB348" t="str">
            <v/>
          </cell>
          <cell r="FC348" t="str">
            <v>1001010001</v>
          </cell>
          <cell r="FD348" t="str">
            <v>HUANUCO</v>
          </cell>
          <cell r="FE348" t="str">
            <v>HUANUCO</v>
          </cell>
          <cell r="FF348" t="e">
            <v>#N/A</v>
          </cell>
          <cell r="FG348" t="str">
            <v>HUANUCO</v>
          </cell>
          <cell r="FH348" t="str">
            <v>75886496</v>
          </cell>
          <cell r="FI348">
            <v>0</v>
          </cell>
          <cell r="FJ348" t="str">
            <v>HUANUCO</v>
          </cell>
          <cell r="FK348">
            <v>0</v>
          </cell>
          <cell r="FL348" t="str">
            <v>VALDIZAN</v>
          </cell>
          <cell r="FM348">
            <v>0</v>
          </cell>
          <cell r="FN348" t="str">
            <v>TACUCHE</v>
          </cell>
          <cell r="FO348">
            <v>0</v>
          </cell>
          <cell r="FP348" t="str">
            <v>MERY PAOLA</v>
          </cell>
          <cell r="FQ348">
            <v>0</v>
          </cell>
          <cell r="FR348" t="str">
            <v>48107413</v>
          </cell>
          <cell r="FS348" t="str">
            <v>HUAYANAY</v>
          </cell>
          <cell r="FT348" t="str">
            <v>PATRICIO</v>
          </cell>
          <cell r="FU348" t="str">
            <v>INDIRA KLENIS</v>
          </cell>
          <cell r="FV348" t="str">
            <v>09</v>
          </cell>
          <cell r="FW348" t="str">
            <v>02</v>
          </cell>
          <cell r="FX348" t="str">
            <v>1994</v>
          </cell>
          <cell r="FY348">
            <v>0</v>
          </cell>
          <cell r="FZ348">
            <v>0</v>
          </cell>
          <cell r="GA348">
            <v>0</v>
          </cell>
          <cell r="GB348">
            <v>0</v>
          </cell>
          <cell r="GC348">
            <v>0</v>
          </cell>
          <cell r="GD348">
            <v>0</v>
          </cell>
          <cell r="GE348">
            <v>0</v>
          </cell>
          <cell r="GF348">
            <v>0</v>
          </cell>
          <cell r="GG348">
            <v>0</v>
          </cell>
          <cell r="GH348">
            <v>0</v>
          </cell>
          <cell r="GI348">
            <v>0</v>
          </cell>
        </row>
        <row r="349">
          <cell r="F349">
            <v>54993</v>
          </cell>
          <cell r="G349" t="str">
            <v>HUANUCO</v>
          </cell>
          <cell r="H349">
            <v>7</v>
          </cell>
          <cell r="I349" t="str">
            <v>A-1307</v>
          </cell>
          <cell r="J349" t="str">
            <v>B</v>
          </cell>
          <cell r="K349">
            <v>0</v>
          </cell>
          <cell r="L349" t="str">
            <v>09</v>
          </cell>
          <cell r="M349" t="str">
            <v>01</v>
          </cell>
          <cell r="N349" t="str">
            <v>2026</v>
          </cell>
          <cell r="O349" t="str">
            <v>75886496</v>
          </cell>
          <cell r="P349" t="str">
            <v>VALDIZAN</v>
          </cell>
          <cell r="Q349" t="str">
            <v>TACUCHE</v>
          </cell>
          <cell r="R349" t="str">
            <v>MERY PAOLA</v>
          </cell>
          <cell r="S349">
            <v>1</v>
          </cell>
          <cell r="T349">
            <v>0</v>
          </cell>
          <cell r="U349" t="str">
            <v/>
          </cell>
          <cell r="V349" t="str">
            <v/>
          </cell>
          <cell r="W349" t="str">
            <v/>
          </cell>
          <cell r="X349">
            <v>1</v>
          </cell>
          <cell r="Y349">
            <v>2</v>
          </cell>
          <cell r="Z349" t="str">
            <v>comisaria amarilis</v>
          </cell>
          <cell r="AA349">
            <v>1</v>
          </cell>
          <cell r="AB349">
            <v>1</v>
          </cell>
          <cell r="AC349" t="str">
            <v>73448644</v>
          </cell>
          <cell r="AD349">
            <v>1</v>
          </cell>
          <cell r="AE349" t="str">
            <v/>
          </cell>
          <cell r="AF349" t="str">
            <v/>
          </cell>
          <cell r="AG349" t="str">
            <v>santos</v>
          </cell>
          <cell r="AH349" t="str">
            <v>veramendi</v>
          </cell>
          <cell r="AI349" t="str">
            <v>ruth dalila</v>
          </cell>
          <cell r="AJ349">
            <v>32</v>
          </cell>
          <cell r="AK349" t="str">
            <v>10</v>
          </cell>
          <cell r="AL349" t="str">
            <v>04</v>
          </cell>
          <cell r="AM349" t="str">
            <v>04</v>
          </cell>
          <cell r="AN349" t="str">
            <v>08</v>
          </cell>
          <cell r="AO349" t="str">
            <v>07</v>
          </cell>
          <cell r="AP349" t="str">
            <v>1993</v>
          </cell>
          <cell r="AQ349" t="str">
            <v>10</v>
          </cell>
          <cell r="AR349" t="str">
            <v>01</v>
          </cell>
          <cell r="AS349" t="str">
            <v>01</v>
          </cell>
          <cell r="AT349" t="str">
            <v>0001</v>
          </cell>
          <cell r="AU349">
            <v>1</v>
          </cell>
          <cell r="AV349">
            <v>5</v>
          </cell>
          <cell r="AW349" t="str">
            <v>moraspampa</v>
          </cell>
          <cell r="AX349" t="str">
            <v/>
          </cell>
          <cell r="AY349" t="str">
            <v/>
          </cell>
          <cell r="AZ349" t="str">
            <v/>
          </cell>
          <cell r="BA349" t="str">
            <v/>
          </cell>
          <cell r="BB349" t="str">
            <v>k</v>
          </cell>
          <cell r="BC349" t="str">
            <v>17</v>
          </cell>
          <cell r="BD349" t="str">
            <v/>
          </cell>
          <cell r="BE349" t="str">
            <v>cerca a la farmacia santos</v>
          </cell>
          <cell r="BF349">
            <v>0</v>
          </cell>
          <cell r="BH349">
            <v>2</v>
          </cell>
          <cell r="BI349">
            <v>1</v>
          </cell>
          <cell r="BJ349">
            <v>1</v>
          </cell>
          <cell r="BK349">
            <v>7</v>
          </cell>
          <cell r="BL349" t="str">
            <v/>
          </cell>
          <cell r="BM349" t="str">
            <v/>
          </cell>
          <cell r="BN349">
            <v>10</v>
          </cell>
          <cell r="BO349" t="str">
            <v/>
          </cell>
          <cell r="BP349" t="str">
            <v/>
          </cell>
          <cell r="BQ349">
            <v>0</v>
          </cell>
          <cell r="BR349" t="str">
            <v/>
          </cell>
          <cell r="BS349">
            <v>0</v>
          </cell>
          <cell r="BT349" t="str">
            <v/>
          </cell>
          <cell r="BU349" t="str">
            <v/>
          </cell>
          <cell r="BV349" t="str">
            <v/>
          </cell>
          <cell r="BW349" t="str">
            <v/>
          </cell>
          <cell r="BX349" t="str">
            <v/>
          </cell>
          <cell r="BY349" t="str">
            <v/>
          </cell>
          <cell r="BZ349" t="str">
            <v/>
          </cell>
          <cell r="CA349">
            <v>1</v>
          </cell>
          <cell r="CB349">
            <v>6</v>
          </cell>
          <cell r="CC349">
            <v>0</v>
          </cell>
          <cell r="CD349" t="str">
            <v/>
          </cell>
          <cell r="CE349" t="str">
            <v/>
          </cell>
          <cell r="CF349" t="str">
            <v/>
          </cell>
          <cell r="CG349" t="str">
            <v/>
          </cell>
          <cell r="CH349" t="str">
            <v/>
          </cell>
          <cell r="CI349" t="str">
            <v/>
          </cell>
          <cell r="CJ349" t="str">
            <v/>
          </cell>
          <cell r="CK349">
            <v>0</v>
          </cell>
          <cell r="CL349" t="str">
            <v/>
          </cell>
          <cell r="CN349" t="str">
            <v/>
          </cell>
          <cell r="CO349">
            <v>920221070</v>
          </cell>
          <cell r="CP349" t="str">
            <v/>
          </cell>
          <cell r="CQ349">
            <v>1</v>
          </cell>
          <cell r="CR349">
            <v>1</v>
          </cell>
          <cell r="CS349">
            <v>1</v>
          </cell>
          <cell r="CT349" t="str">
            <v>YESICA SANTOS VERAMENDI</v>
          </cell>
          <cell r="CU349" t="str">
            <v>HERMANA</v>
          </cell>
          <cell r="CV349" t="str">
            <v/>
          </cell>
          <cell r="CW349" t="str">
            <v/>
          </cell>
          <cell r="CX349" t="str">
            <v/>
          </cell>
          <cell r="CY349" t="str">
            <v>1</v>
          </cell>
          <cell r="CZ349" t="str">
            <v/>
          </cell>
          <cell r="DA349" t="str">
            <v/>
          </cell>
          <cell r="DB349" t="str">
            <v/>
          </cell>
          <cell r="DL349">
            <v>2</v>
          </cell>
          <cell r="DM349" t="str">
            <v/>
          </cell>
          <cell r="DN349">
            <v>1</v>
          </cell>
          <cell r="DO349" t="str">
            <v/>
          </cell>
          <cell r="DP349">
            <v>2</v>
          </cell>
          <cell r="DQ349">
            <v>0</v>
          </cell>
          <cell r="DR349">
            <v>0</v>
          </cell>
          <cell r="DS349">
            <v>3</v>
          </cell>
          <cell r="DT349">
            <v>3</v>
          </cell>
          <cell r="DU349" t="str">
            <v/>
          </cell>
          <cell r="DV349" t="str">
            <v/>
          </cell>
          <cell r="DW349" t="str">
            <v/>
          </cell>
          <cell r="DX349" t="str">
            <v/>
          </cell>
          <cell r="DY349" t="str">
            <v/>
          </cell>
          <cell r="DZ349" t="str">
            <v/>
          </cell>
          <cell r="EA349" t="str">
            <v/>
          </cell>
          <cell r="EB349" t="str">
            <v/>
          </cell>
          <cell r="EC349" t="str">
            <v/>
          </cell>
          <cell r="ED349" t="str">
            <v/>
          </cell>
          <cell r="EE349" t="str">
            <v/>
          </cell>
          <cell r="EF349" t="str">
            <v/>
          </cell>
          <cell r="EG349" t="str">
            <v/>
          </cell>
          <cell r="EH349" t="str">
            <v/>
          </cell>
          <cell r="EI349" t="str">
            <v/>
          </cell>
          <cell r="EJ349" t="str">
            <v/>
          </cell>
          <cell r="EK349" t="str">
            <v/>
          </cell>
          <cell r="EL349" t="str">
            <v/>
          </cell>
          <cell r="EM349" t="str">
            <v>10</v>
          </cell>
          <cell r="EN349" t="str">
            <v>01</v>
          </cell>
          <cell r="EO349" t="str">
            <v>01</v>
          </cell>
          <cell r="EP349" t="str">
            <v>0001</v>
          </cell>
          <cell r="ER349" t="str">
            <v>30 a 39 años</v>
          </cell>
          <cell r="ES349" t="str">
            <v>10</v>
          </cell>
          <cell r="ET349" t="str">
            <v>1001020001</v>
          </cell>
          <cell r="EU349" t="str">
            <v>100101</v>
          </cell>
          <cell r="EV349" t="str">
            <v>100101</v>
          </cell>
          <cell r="EW349" t="b">
            <v>1</v>
          </cell>
          <cell r="EX349" t="str">
            <v>MAM - HUANUCO</v>
          </cell>
          <cell r="EY349">
            <v>3</v>
          </cell>
          <cell r="EZ349" t="str">
            <v>100404</v>
          </cell>
          <cell r="FA349" t="str">
            <v>1001010001</v>
          </cell>
          <cell r="FB349" t="str">
            <v/>
          </cell>
          <cell r="FC349" t="str">
            <v>1001010001</v>
          </cell>
          <cell r="FD349" t="str">
            <v>PINRA</v>
          </cell>
          <cell r="FE349" t="str">
            <v>HUANUCO</v>
          </cell>
          <cell r="FF349" t="e">
            <v>#N/A</v>
          </cell>
          <cell r="FG349" t="str">
            <v>HUANUCO</v>
          </cell>
          <cell r="FH349" t="str">
            <v>75886496</v>
          </cell>
          <cell r="FI349">
            <v>0</v>
          </cell>
          <cell r="FJ349" t="str">
            <v>HUANUCO</v>
          </cell>
          <cell r="FK349">
            <v>0</v>
          </cell>
          <cell r="FL349" t="str">
            <v>VALDIZAN</v>
          </cell>
          <cell r="FM349">
            <v>0</v>
          </cell>
          <cell r="FN349" t="str">
            <v>TACUCHE</v>
          </cell>
          <cell r="FO349">
            <v>0</v>
          </cell>
          <cell r="FP349" t="str">
            <v>MERY PAOLA</v>
          </cell>
          <cell r="FQ349">
            <v>0</v>
          </cell>
          <cell r="FR349" t="str">
            <v>73448644</v>
          </cell>
          <cell r="FS349" t="str">
            <v>SANTOS</v>
          </cell>
          <cell r="FT349" t="str">
            <v>VERAMENDI</v>
          </cell>
          <cell r="FU349" t="str">
            <v>RUTH DALILA</v>
          </cell>
          <cell r="FV349" t="str">
            <v>08</v>
          </cell>
          <cell r="FW349" t="str">
            <v>07</v>
          </cell>
          <cell r="FX349" t="str">
            <v>1993</v>
          </cell>
          <cell r="FY349">
            <v>0</v>
          </cell>
          <cell r="FZ349">
            <v>0</v>
          </cell>
          <cell r="GA349">
            <v>0</v>
          </cell>
          <cell r="GB349">
            <v>0</v>
          </cell>
          <cell r="GC349">
            <v>0</v>
          </cell>
          <cell r="GD349">
            <v>0</v>
          </cell>
          <cell r="GE349">
            <v>0</v>
          </cell>
          <cell r="GF349">
            <v>0</v>
          </cell>
          <cell r="GG349">
            <v>0</v>
          </cell>
          <cell r="GH349">
            <v>0</v>
          </cell>
          <cell r="GI349">
            <v>0</v>
          </cell>
        </row>
        <row r="350">
          <cell r="F350">
            <v>54992</v>
          </cell>
          <cell r="G350" t="str">
            <v>HUANUCO</v>
          </cell>
          <cell r="H350">
            <v>6</v>
          </cell>
          <cell r="I350" t="str">
            <v>A-1307</v>
          </cell>
          <cell r="J350" t="str">
            <v>B</v>
          </cell>
          <cell r="K350">
            <v>0</v>
          </cell>
          <cell r="L350" t="str">
            <v>09</v>
          </cell>
          <cell r="M350" t="str">
            <v>01</v>
          </cell>
          <cell r="N350" t="str">
            <v>2026</v>
          </cell>
          <cell r="O350" t="str">
            <v>75886496</v>
          </cell>
          <cell r="P350" t="str">
            <v>VALDIZAN</v>
          </cell>
          <cell r="Q350" t="str">
            <v>TACUCHE</v>
          </cell>
          <cell r="R350" t="str">
            <v>MERY PAOLA</v>
          </cell>
          <cell r="S350">
            <v>1</v>
          </cell>
          <cell r="T350">
            <v>0</v>
          </cell>
          <cell r="U350" t="str">
            <v/>
          </cell>
          <cell r="V350" t="str">
            <v/>
          </cell>
          <cell r="W350" t="str">
            <v/>
          </cell>
          <cell r="X350">
            <v>1</v>
          </cell>
          <cell r="Y350">
            <v>2</v>
          </cell>
          <cell r="Z350" t="str">
            <v>comisaria amarilis</v>
          </cell>
          <cell r="AA350">
            <v>1</v>
          </cell>
          <cell r="AB350">
            <v>1</v>
          </cell>
          <cell r="AC350" t="str">
            <v>60949034</v>
          </cell>
          <cell r="AD350">
            <v>1</v>
          </cell>
          <cell r="AE350" t="str">
            <v/>
          </cell>
          <cell r="AF350" t="str">
            <v/>
          </cell>
          <cell r="AG350" t="str">
            <v>campos</v>
          </cell>
          <cell r="AH350" t="str">
            <v>palomino</v>
          </cell>
          <cell r="AI350" t="str">
            <v>raquel naysha</v>
          </cell>
          <cell r="AJ350">
            <v>18</v>
          </cell>
          <cell r="AK350" t="str">
            <v>10</v>
          </cell>
          <cell r="AL350" t="str">
            <v>01</v>
          </cell>
          <cell r="AM350" t="str">
            <v>01</v>
          </cell>
          <cell r="AN350" t="str">
            <v>10</v>
          </cell>
          <cell r="AO350" t="str">
            <v>02</v>
          </cell>
          <cell r="AP350" t="str">
            <v>2007</v>
          </cell>
          <cell r="AQ350" t="str">
            <v>10</v>
          </cell>
          <cell r="AR350" t="str">
            <v>01</v>
          </cell>
          <cell r="AS350" t="str">
            <v>01</v>
          </cell>
          <cell r="AT350" t="str">
            <v>0001</v>
          </cell>
          <cell r="AU350">
            <v>1</v>
          </cell>
          <cell r="AV350">
            <v>2</v>
          </cell>
          <cell r="AW350" t="str">
            <v>micaela bastidas</v>
          </cell>
          <cell r="AX350" t="str">
            <v>106</v>
          </cell>
          <cell r="AY350" t="str">
            <v/>
          </cell>
          <cell r="AZ350" t="str">
            <v/>
          </cell>
          <cell r="BA350" t="str">
            <v/>
          </cell>
          <cell r="BB350" t="str">
            <v/>
          </cell>
          <cell r="BC350" t="str">
            <v/>
          </cell>
          <cell r="BD350" t="str">
            <v/>
          </cell>
          <cell r="BE350" t="str">
            <v>a tres cuadras de la posta de aparicio pomares</v>
          </cell>
          <cell r="BF350">
            <v>0</v>
          </cell>
          <cell r="BH350">
            <v>1</v>
          </cell>
          <cell r="BI350">
            <v>0</v>
          </cell>
          <cell r="BJ350">
            <v>1</v>
          </cell>
          <cell r="BK350">
            <v>7</v>
          </cell>
          <cell r="BL350" t="str">
            <v/>
          </cell>
          <cell r="BM350" t="str">
            <v/>
          </cell>
          <cell r="BN350">
            <v>10</v>
          </cell>
          <cell r="BO350" t="str">
            <v/>
          </cell>
          <cell r="BP350" t="str">
            <v/>
          </cell>
          <cell r="BQ350">
            <v>0</v>
          </cell>
          <cell r="BR350" t="str">
            <v/>
          </cell>
          <cell r="BS350">
            <v>0</v>
          </cell>
          <cell r="BT350" t="str">
            <v/>
          </cell>
          <cell r="BU350" t="str">
            <v/>
          </cell>
          <cell r="BV350" t="str">
            <v/>
          </cell>
          <cell r="BW350" t="str">
            <v/>
          </cell>
          <cell r="BX350" t="str">
            <v/>
          </cell>
          <cell r="BY350" t="str">
            <v/>
          </cell>
          <cell r="BZ350" t="str">
            <v/>
          </cell>
          <cell r="CA350">
            <v>1</v>
          </cell>
          <cell r="CB350">
            <v>6</v>
          </cell>
          <cell r="CC350">
            <v>0</v>
          </cell>
          <cell r="CD350" t="str">
            <v/>
          </cell>
          <cell r="CE350" t="str">
            <v/>
          </cell>
          <cell r="CF350" t="str">
            <v/>
          </cell>
          <cell r="CG350" t="str">
            <v/>
          </cell>
          <cell r="CH350" t="str">
            <v/>
          </cell>
          <cell r="CI350" t="str">
            <v/>
          </cell>
          <cell r="CJ350" t="str">
            <v/>
          </cell>
          <cell r="CK350">
            <v>0</v>
          </cell>
          <cell r="CL350" t="str">
            <v/>
          </cell>
          <cell r="CN350" t="str">
            <v/>
          </cell>
          <cell r="CO350">
            <v>913483717</v>
          </cell>
          <cell r="CP350" t="str">
            <v/>
          </cell>
          <cell r="CQ350">
            <v>1</v>
          </cell>
          <cell r="CR350">
            <v>1</v>
          </cell>
          <cell r="CS350">
            <v>1</v>
          </cell>
          <cell r="CT350" t="str">
            <v>GIMENA PALOMINO SANDOVAL</v>
          </cell>
          <cell r="CU350" t="str">
            <v>MADRE</v>
          </cell>
          <cell r="CV350" t="str">
            <v/>
          </cell>
          <cell r="CW350" t="str">
            <v/>
          </cell>
          <cell r="CX350" t="str">
            <v>1</v>
          </cell>
          <cell r="CY350" t="str">
            <v/>
          </cell>
          <cell r="CZ350" t="str">
            <v/>
          </cell>
          <cell r="DA350" t="str">
            <v/>
          </cell>
          <cell r="DB350" t="str">
            <v/>
          </cell>
          <cell r="DC350" t="str">
            <v>RAUL CAMPOS LORENZO</v>
          </cell>
          <cell r="DD350" t="str">
            <v>PADRE</v>
          </cell>
          <cell r="DE350" t="str">
            <v/>
          </cell>
          <cell r="DF350" t="str">
            <v>1</v>
          </cell>
          <cell r="DG350" t="str">
            <v/>
          </cell>
          <cell r="DH350" t="str">
            <v/>
          </cell>
          <cell r="DI350" t="str">
            <v/>
          </cell>
          <cell r="DJ350" t="str">
            <v/>
          </cell>
          <cell r="DK350" t="str">
            <v/>
          </cell>
          <cell r="DL350">
            <v>2</v>
          </cell>
          <cell r="DM350" t="str">
            <v/>
          </cell>
          <cell r="DN350">
            <v>1</v>
          </cell>
          <cell r="DO350" t="str">
            <v/>
          </cell>
          <cell r="DP350">
            <v>2</v>
          </cell>
          <cell r="DQ350">
            <v>0</v>
          </cell>
          <cell r="DR350">
            <v>0</v>
          </cell>
          <cell r="DS350">
            <v>3</v>
          </cell>
          <cell r="DT350">
            <v>3</v>
          </cell>
          <cell r="DU350" t="str">
            <v/>
          </cell>
          <cell r="DV350" t="str">
            <v/>
          </cell>
          <cell r="DW350" t="str">
            <v/>
          </cell>
          <cell r="DX350" t="str">
            <v/>
          </cell>
          <cell r="DY350" t="str">
            <v/>
          </cell>
          <cell r="DZ350" t="str">
            <v/>
          </cell>
          <cell r="EA350" t="str">
            <v/>
          </cell>
          <cell r="EB350" t="str">
            <v/>
          </cell>
          <cell r="EC350" t="str">
            <v/>
          </cell>
          <cell r="ED350" t="str">
            <v/>
          </cell>
          <cell r="EE350" t="str">
            <v/>
          </cell>
          <cell r="EF350" t="str">
            <v/>
          </cell>
          <cell r="EG350" t="str">
            <v/>
          </cell>
          <cell r="EH350" t="str">
            <v/>
          </cell>
          <cell r="EI350" t="str">
            <v/>
          </cell>
          <cell r="EJ350" t="str">
            <v/>
          </cell>
          <cell r="EK350" t="str">
            <v/>
          </cell>
          <cell r="EL350" t="str">
            <v/>
          </cell>
          <cell r="EM350" t="str">
            <v>10</v>
          </cell>
          <cell r="EN350" t="str">
            <v>01</v>
          </cell>
          <cell r="EO350" t="str">
            <v>01</v>
          </cell>
          <cell r="EP350" t="str">
            <v>0001</v>
          </cell>
          <cell r="ER350" t="str">
            <v>18 a 29 años</v>
          </cell>
          <cell r="ES350" t="str">
            <v>10</v>
          </cell>
          <cell r="ET350" t="str">
            <v>1001020001</v>
          </cell>
          <cell r="EU350" t="str">
            <v>100101</v>
          </cell>
          <cell r="EV350" t="str">
            <v>100101</v>
          </cell>
          <cell r="EW350" t="b">
            <v>1</v>
          </cell>
          <cell r="EX350" t="str">
            <v>MAM - HUANUCO</v>
          </cell>
          <cell r="EY350">
            <v>1</v>
          </cell>
          <cell r="EZ350" t="str">
            <v>100101</v>
          </cell>
          <cell r="FA350" t="str">
            <v>1001010001</v>
          </cell>
          <cell r="FB350" t="str">
            <v/>
          </cell>
          <cell r="FC350" t="str">
            <v>1001010001</v>
          </cell>
          <cell r="FD350" t="str">
            <v>HUANUCO</v>
          </cell>
          <cell r="FE350" t="str">
            <v>HUANUCO</v>
          </cell>
          <cell r="FF350" t="e">
            <v>#N/A</v>
          </cell>
          <cell r="FG350" t="str">
            <v>HUANUCO</v>
          </cell>
          <cell r="FH350" t="str">
            <v>75886496</v>
          </cell>
          <cell r="FI350">
            <v>0</v>
          </cell>
          <cell r="FJ350" t="str">
            <v>HUANUCO</v>
          </cell>
          <cell r="FK350">
            <v>0</v>
          </cell>
          <cell r="FL350" t="str">
            <v>VALDIZAN</v>
          </cell>
          <cell r="FM350">
            <v>0</v>
          </cell>
          <cell r="FN350" t="str">
            <v>TACUCHE</v>
          </cell>
          <cell r="FO350">
            <v>0</v>
          </cell>
          <cell r="FP350" t="str">
            <v>MERY PAOLA</v>
          </cell>
          <cell r="FQ350">
            <v>0</v>
          </cell>
          <cell r="FR350" t="str">
            <v>60949034</v>
          </cell>
          <cell r="FS350" t="str">
            <v>CAMPOS</v>
          </cell>
          <cell r="FT350" t="str">
            <v>PALOMINO</v>
          </cell>
          <cell r="FU350" t="str">
            <v>RAQUEL NAYSHA</v>
          </cell>
          <cell r="FV350" t="str">
            <v>10</v>
          </cell>
          <cell r="FW350" t="str">
            <v>02</v>
          </cell>
          <cell r="FX350" t="str">
            <v>2007</v>
          </cell>
          <cell r="FY350">
            <v>0</v>
          </cell>
          <cell r="FZ350">
            <v>0</v>
          </cell>
          <cell r="GA350">
            <v>0</v>
          </cell>
          <cell r="GB350">
            <v>0</v>
          </cell>
          <cell r="GC350">
            <v>0</v>
          </cell>
          <cell r="GD350">
            <v>0</v>
          </cell>
          <cell r="GE350">
            <v>0</v>
          </cell>
          <cell r="GF350">
            <v>0</v>
          </cell>
          <cell r="GG350">
            <v>0</v>
          </cell>
          <cell r="GH350">
            <v>0</v>
          </cell>
          <cell r="GI350">
            <v>0</v>
          </cell>
        </row>
        <row r="351">
          <cell r="F351">
            <v>54991</v>
          </cell>
          <cell r="G351" t="str">
            <v>HUANUCO</v>
          </cell>
          <cell r="H351">
            <v>5</v>
          </cell>
          <cell r="I351" t="str">
            <v>A-1307</v>
          </cell>
          <cell r="J351" t="str">
            <v>B</v>
          </cell>
          <cell r="K351">
            <v>0</v>
          </cell>
          <cell r="L351" t="str">
            <v>09</v>
          </cell>
          <cell r="M351" t="str">
            <v>01</v>
          </cell>
          <cell r="N351" t="str">
            <v>2026</v>
          </cell>
          <cell r="O351" t="str">
            <v>75886496</v>
          </cell>
          <cell r="P351" t="str">
            <v>VALDIZAN</v>
          </cell>
          <cell r="Q351" t="str">
            <v>TACUCHE</v>
          </cell>
          <cell r="R351" t="str">
            <v>MERY PAOLA</v>
          </cell>
          <cell r="S351">
            <v>1</v>
          </cell>
          <cell r="T351">
            <v>0</v>
          </cell>
          <cell r="U351" t="str">
            <v/>
          </cell>
          <cell r="V351" t="str">
            <v/>
          </cell>
          <cell r="W351" t="str">
            <v/>
          </cell>
          <cell r="X351">
            <v>1</v>
          </cell>
          <cell r="Y351">
            <v>1</v>
          </cell>
          <cell r="Z351" t="str">
            <v>HUANUCO</v>
          </cell>
          <cell r="AA351">
            <v>1</v>
          </cell>
          <cell r="AB351">
            <v>1</v>
          </cell>
          <cell r="AC351" t="str">
            <v>76949263</v>
          </cell>
          <cell r="AD351">
            <v>1</v>
          </cell>
          <cell r="AE351" t="str">
            <v/>
          </cell>
          <cell r="AF351" t="str">
            <v/>
          </cell>
          <cell r="AG351" t="str">
            <v>urbano</v>
          </cell>
          <cell r="AH351" t="str">
            <v>lujan</v>
          </cell>
          <cell r="AI351" t="str">
            <v>alicia</v>
          </cell>
          <cell r="AJ351">
            <v>19</v>
          </cell>
          <cell r="AK351" t="str">
            <v>10</v>
          </cell>
          <cell r="AL351" t="str">
            <v>03</v>
          </cell>
          <cell r="AM351" t="str">
            <v>11</v>
          </cell>
          <cell r="AN351" t="str">
            <v>05</v>
          </cell>
          <cell r="AO351" t="str">
            <v>02</v>
          </cell>
          <cell r="AP351" t="str">
            <v>2006</v>
          </cell>
          <cell r="AQ351" t="str">
            <v>10</v>
          </cell>
          <cell r="AR351" t="str">
            <v>01</v>
          </cell>
          <cell r="AS351" t="str">
            <v>01</v>
          </cell>
          <cell r="AT351" t="str">
            <v>0056</v>
          </cell>
          <cell r="AU351">
            <v>1</v>
          </cell>
          <cell r="AV351">
            <v>5</v>
          </cell>
          <cell r="AW351" t="str">
            <v>los angeles</v>
          </cell>
          <cell r="AX351" t="str">
            <v/>
          </cell>
          <cell r="AY351" t="str">
            <v/>
          </cell>
          <cell r="AZ351" t="str">
            <v/>
          </cell>
          <cell r="BA351" t="str">
            <v/>
          </cell>
          <cell r="BB351" t="str">
            <v>h</v>
          </cell>
          <cell r="BC351" t="str">
            <v>10</v>
          </cell>
          <cell r="BD351" t="str">
            <v/>
          </cell>
          <cell r="BE351" t="str">
            <v>cerca a la quebrada de la iglesia condor paza</v>
          </cell>
          <cell r="BF351">
            <v>0</v>
          </cell>
          <cell r="BH351">
            <v>0</v>
          </cell>
          <cell r="BI351">
            <v>1</v>
          </cell>
          <cell r="BJ351">
            <v>1</v>
          </cell>
          <cell r="BK351">
            <v>7</v>
          </cell>
          <cell r="BL351" t="str">
            <v/>
          </cell>
          <cell r="BM351" t="str">
            <v/>
          </cell>
          <cell r="BN351">
            <v>10</v>
          </cell>
          <cell r="BO351" t="str">
            <v/>
          </cell>
          <cell r="BP351" t="str">
            <v/>
          </cell>
          <cell r="BQ351">
            <v>0</v>
          </cell>
          <cell r="BR351" t="str">
            <v/>
          </cell>
          <cell r="BS351">
            <v>0</v>
          </cell>
          <cell r="BT351" t="str">
            <v/>
          </cell>
          <cell r="BU351" t="str">
            <v/>
          </cell>
          <cell r="BV351" t="str">
            <v/>
          </cell>
          <cell r="BW351" t="str">
            <v/>
          </cell>
          <cell r="BX351" t="str">
            <v/>
          </cell>
          <cell r="BY351" t="str">
            <v/>
          </cell>
          <cell r="BZ351" t="str">
            <v/>
          </cell>
          <cell r="CA351">
            <v>1</v>
          </cell>
          <cell r="CB351">
            <v>6</v>
          </cell>
          <cell r="CC351">
            <v>0</v>
          </cell>
          <cell r="CD351" t="str">
            <v/>
          </cell>
          <cell r="CE351" t="str">
            <v/>
          </cell>
          <cell r="CF351" t="str">
            <v/>
          </cell>
          <cell r="CG351" t="str">
            <v/>
          </cell>
          <cell r="CH351" t="str">
            <v/>
          </cell>
          <cell r="CI351" t="str">
            <v/>
          </cell>
          <cell r="CJ351" t="str">
            <v/>
          </cell>
          <cell r="CK351">
            <v>0</v>
          </cell>
          <cell r="CL351" t="str">
            <v/>
          </cell>
          <cell r="CN351" t="str">
            <v/>
          </cell>
          <cell r="CO351">
            <v>960973257</v>
          </cell>
          <cell r="CP351" t="str">
            <v/>
          </cell>
          <cell r="CQ351">
            <v>1</v>
          </cell>
          <cell r="CR351">
            <v>1</v>
          </cell>
          <cell r="CS351">
            <v>1</v>
          </cell>
          <cell r="CT351" t="str">
            <v>CELIA DAMIELA LUJAN CASTILLO</v>
          </cell>
          <cell r="CU351" t="str">
            <v>MADRE</v>
          </cell>
          <cell r="CV351" t="str">
            <v/>
          </cell>
          <cell r="CW351" t="str">
            <v>1</v>
          </cell>
          <cell r="CX351" t="str">
            <v>1</v>
          </cell>
          <cell r="CY351" t="str">
            <v/>
          </cell>
          <cell r="CZ351" t="str">
            <v/>
          </cell>
          <cell r="DA351" t="str">
            <v/>
          </cell>
          <cell r="DB351" t="str">
            <v/>
          </cell>
          <cell r="DL351">
            <v>2</v>
          </cell>
          <cell r="DM351" t="str">
            <v/>
          </cell>
          <cell r="DN351">
            <v>1</v>
          </cell>
          <cell r="DO351" t="str">
            <v/>
          </cell>
          <cell r="DP351">
            <v>2</v>
          </cell>
          <cell r="DQ351">
            <v>0</v>
          </cell>
          <cell r="DR351">
            <v>0</v>
          </cell>
          <cell r="DS351">
            <v>3</v>
          </cell>
          <cell r="DT351">
            <v>3</v>
          </cell>
          <cell r="DU351" t="str">
            <v/>
          </cell>
          <cell r="DV351" t="str">
            <v/>
          </cell>
          <cell r="DW351" t="str">
            <v/>
          </cell>
          <cell r="DX351" t="str">
            <v/>
          </cell>
          <cell r="DY351" t="str">
            <v/>
          </cell>
          <cell r="DZ351" t="str">
            <v/>
          </cell>
          <cell r="EA351" t="str">
            <v/>
          </cell>
          <cell r="EB351" t="str">
            <v/>
          </cell>
          <cell r="EC351" t="str">
            <v/>
          </cell>
          <cell r="ED351" t="str">
            <v/>
          </cell>
          <cell r="EE351" t="str">
            <v/>
          </cell>
          <cell r="EF351" t="str">
            <v/>
          </cell>
          <cell r="EG351" t="str">
            <v/>
          </cell>
          <cell r="EH351" t="str">
            <v/>
          </cell>
          <cell r="EI351" t="str">
            <v/>
          </cell>
          <cell r="EJ351" t="str">
            <v/>
          </cell>
          <cell r="EK351" t="str">
            <v/>
          </cell>
          <cell r="EL351" t="str">
            <v/>
          </cell>
          <cell r="EM351" t="str">
            <v>10</v>
          </cell>
          <cell r="EN351" t="str">
            <v>01</v>
          </cell>
          <cell r="EO351" t="str">
            <v>01</v>
          </cell>
          <cell r="EP351" t="str">
            <v>0001</v>
          </cell>
          <cell r="ER351" t="str">
            <v>18 a 29 años</v>
          </cell>
          <cell r="ES351" t="str">
            <v>10</v>
          </cell>
          <cell r="ET351" t="str">
            <v>1001020001</v>
          </cell>
          <cell r="EU351" t="str">
            <v>100101</v>
          </cell>
          <cell r="EV351" t="str">
            <v>100101</v>
          </cell>
          <cell r="EW351" t="b">
            <v>1</v>
          </cell>
          <cell r="EX351" t="str">
            <v>MAM - HUANUCO</v>
          </cell>
          <cell r="EY351">
            <v>1</v>
          </cell>
          <cell r="EZ351" t="str">
            <v>100311</v>
          </cell>
          <cell r="FA351" t="str">
            <v>1001010056</v>
          </cell>
          <cell r="FB351" t="str">
            <v/>
          </cell>
          <cell r="FC351" t="str">
            <v>1001010001</v>
          </cell>
          <cell r="FD351" t="str">
            <v>MARIAS</v>
          </cell>
          <cell r="FE351" t="str">
            <v>JACTAY PAMPA</v>
          </cell>
          <cell r="FF351" t="e">
            <v>#N/A</v>
          </cell>
          <cell r="FG351" t="str">
            <v>HUANUCO</v>
          </cell>
          <cell r="FH351" t="str">
            <v>75886496</v>
          </cell>
          <cell r="FI351">
            <v>0</v>
          </cell>
          <cell r="FJ351" t="str">
            <v>HUANUCO</v>
          </cell>
          <cell r="FK351">
            <v>0</v>
          </cell>
          <cell r="FL351" t="str">
            <v>VALDIZAN</v>
          </cell>
          <cell r="FM351">
            <v>0</v>
          </cell>
          <cell r="FN351" t="str">
            <v>TACUCHE</v>
          </cell>
          <cell r="FO351">
            <v>0</v>
          </cell>
          <cell r="FP351" t="str">
            <v>MERY PAOLA</v>
          </cell>
          <cell r="FQ351">
            <v>0</v>
          </cell>
          <cell r="FR351" t="str">
            <v>76949263</v>
          </cell>
          <cell r="FS351" t="str">
            <v>URBANO</v>
          </cell>
          <cell r="FT351" t="str">
            <v>LUJAN</v>
          </cell>
          <cell r="FU351" t="str">
            <v>ALICIA</v>
          </cell>
          <cell r="FV351" t="str">
            <v>05</v>
          </cell>
          <cell r="FW351" t="str">
            <v>02</v>
          </cell>
          <cell r="FX351" t="str">
            <v>2006</v>
          </cell>
          <cell r="FY351">
            <v>0</v>
          </cell>
          <cell r="FZ351">
            <v>0</v>
          </cell>
          <cell r="GA351">
            <v>0</v>
          </cell>
          <cell r="GB351">
            <v>0</v>
          </cell>
          <cell r="GC351">
            <v>0</v>
          </cell>
          <cell r="GD351">
            <v>0</v>
          </cell>
          <cell r="GE351">
            <v>0</v>
          </cell>
          <cell r="GF351">
            <v>0</v>
          </cell>
          <cell r="GG351">
            <v>0</v>
          </cell>
          <cell r="GH351">
            <v>0</v>
          </cell>
          <cell r="GI351">
            <v>1</v>
          </cell>
        </row>
        <row r="352">
          <cell r="F352">
            <v>54990</v>
          </cell>
          <cell r="G352" t="str">
            <v>HUANUCO</v>
          </cell>
          <cell r="H352">
            <v>4</v>
          </cell>
          <cell r="I352" t="str">
            <v>A-1307</v>
          </cell>
          <cell r="J352" t="str">
            <v>B</v>
          </cell>
          <cell r="K352">
            <v>0</v>
          </cell>
          <cell r="L352" t="str">
            <v>09</v>
          </cell>
          <cell r="M352" t="str">
            <v>01</v>
          </cell>
          <cell r="N352" t="str">
            <v>2026</v>
          </cell>
          <cell r="O352" t="str">
            <v>75886496</v>
          </cell>
          <cell r="P352" t="str">
            <v>VALDIZAN</v>
          </cell>
          <cell r="Q352" t="str">
            <v>TACUCHE</v>
          </cell>
          <cell r="R352" t="str">
            <v>MERY PAOLA</v>
          </cell>
          <cell r="S352">
            <v>1</v>
          </cell>
          <cell r="T352">
            <v>0</v>
          </cell>
          <cell r="U352" t="str">
            <v/>
          </cell>
          <cell r="V352" t="str">
            <v/>
          </cell>
          <cell r="W352" t="str">
            <v/>
          </cell>
          <cell r="X352">
            <v>1</v>
          </cell>
          <cell r="Y352">
            <v>1</v>
          </cell>
          <cell r="Z352" t="str">
            <v>HUANUCO</v>
          </cell>
          <cell r="AA352">
            <v>1</v>
          </cell>
          <cell r="AB352">
            <v>1</v>
          </cell>
          <cell r="AC352" t="str">
            <v>44679343</v>
          </cell>
          <cell r="AD352">
            <v>1</v>
          </cell>
          <cell r="AE352" t="str">
            <v/>
          </cell>
          <cell r="AF352" t="str">
            <v/>
          </cell>
          <cell r="AG352" t="str">
            <v>cabrera</v>
          </cell>
          <cell r="AH352" t="str">
            <v>valerio</v>
          </cell>
          <cell r="AI352" t="str">
            <v>esther</v>
          </cell>
          <cell r="AJ352">
            <v>38</v>
          </cell>
          <cell r="AK352" t="str">
            <v>10</v>
          </cell>
          <cell r="AL352" t="str">
            <v>03</v>
          </cell>
          <cell r="AM352" t="str">
            <v>22</v>
          </cell>
          <cell r="AN352" t="str">
            <v>26</v>
          </cell>
          <cell r="AO352" t="str">
            <v>03</v>
          </cell>
          <cell r="AP352" t="str">
            <v>1987</v>
          </cell>
          <cell r="AQ352" t="str">
            <v>10</v>
          </cell>
          <cell r="AR352" t="str">
            <v>01</v>
          </cell>
          <cell r="AS352" t="str">
            <v>01</v>
          </cell>
          <cell r="AT352" t="str">
            <v>0001</v>
          </cell>
          <cell r="AU352">
            <v>1</v>
          </cell>
          <cell r="AV352">
            <v>5</v>
          </cell>
          <cell r="AW352" t="str">
            <v>juan nuñez barboza</v>
          </cell>
          <cell r="AX352" t="str">
            <v/>
          </cell>
          <cell r="AY352" t="str">
            <v/>
          </cell>
          <cell r="AZ352" t="str">
            <v/>
          </cell>
          <cell r="BA352" t="str">
            <v/>
          </cell>
          <cell r="BB352" t="str">
            <v>b</v>
          </cell>
          <cell r="BC352" t="str">
            <v>8</v>
          </cell>
          <cell r="BD352" t="str">
            <v/>
          </cell>
          <cell r="BE352" t="str">
            <v>cuadra y media de la capilla de puelles</v>
          </cell>
          <cell r="BF352">
            <v>0</v>
          </cell>
          <cell r="BH352">
            <v>0</v>
          </cell>
          <cell r="BI352">
            <v>3</v>
          </cell>
          <cell r="BJ352">
            <v>1</v>
          </cell>
          <cell r="BK352">
            <v>7</v>
          </cell>
          <cell r="BL352" t="str">
            <v/>
          </cell>
          <cell r="BM352" t="str">
            <v/>
          </cell>
          <cell r="BN352">
            <v>10</v>
          </cell>
          <cell r="BO352" t="str">
            <v/>
          </cell>
          <cell r="BP352" t="str">
            <v/>
          </cell>
          <cell r="BQ352">
            <v>0</v>
          </cell>
          <cell r="BR352" t="str">
            <v/>
          </cell>
          <cell r="BS352">
            <v>0</v>
          </cell>
          <cell r="BT352" t="str">
            <v/>
          </cell>
          <cell r="BU352" t="str">
            <v/>
          </cell>
          <cell r="BV352" t="str">
            <v/>
          </cell>
          <cell r="BW352" t="str">
            <v/>
          </cell>
          <cell r="BX352" t="str">
            <v/>
          </cell>
          <cell r="BY352" t="str">
            <v/>
          </cell>
          <cell r="BZ352" t="str">
            <v/>
          </cell>
          <cell r="CA352">
            <v>1</v>
          </cell>
          <cell r="CB352">
            <v>3</v>
          </cell>
          <cell r="CC352">
            <v>0</v>
          </cell>
          <cell r="CD352" t="str">
            <v/>
          </cell>
          <cell r="CE352" t="str">
            <v/>
          </cell>
          <cell r="CF352" t="str">
            <v/>
          </cell>
          <cell r="CG352" t="str">
            <v/>
          </cell>
          <cell r="CH352" t="str">
            <v/>
          </cell>
          <cell r="CI352" t="str">
            <v/>
          </cell>
          <cell r="CJ352" t="str">
            <v/>
          </cell>
          <cell r="CK352">
            <v>0</v>
          </cell>
          <cell r="CL352" t="str">
            <v/>
          </cell>
          <cell r="CN352" t="str">
            <v/>
          </cell>
          <cell r="CO352">
            <v>931282491</v>
          </cell>
          <cell r="CP352" t="str">
            <v/>
          </cell>
          <cell r="CQ352">
            <v>1</v>
          </cell>
          <cell r="CR352">
            <v>1</v>
          </cell>
          <cell r="CS352">
            <v>0</v>
          </cell>
          <cell r="DL352">
            <v>1</v>
          </cell>
          <cell r="DM352" t="str">
            <v/>
          </cell>
          <cell r="DN352">
            <v>1</v>
          </cell>
          <cell r="DO352" t="str">
            <v/>
          </cell>
          <cell r="DP352">
            <v>2</v>
          </cell>
          <cell r="DQ352">
            <v>0</v>
          </cell>
          <cell r="DR352">
            <v>1</v>
          </cell>
          <cell r="DS352">
            <v>3</v>
          </cell>
          <cell r="DT352">
            <v>3</v>
          </cell>
          <cell r="DU352" t="str">
            <v/>
          </cell>
          <cell r="DV352" t="str">
            <v/>
          </cell>
          <cell r="DW352" t="str">
            <v/>
          </cell>
          <cell r="DX352" t="str">
            <v/>
          </cell>
          <cell r="DY352" t="str">
            <v/>
          </cell>
          <cell r="DZ352" t="str">
            <v/>
          </cell>
          <cell r="EA352" t="str">
            <v/>
          </cell>
          <cell r="EB352" t="str">
            <v/>
          </cell>
          <cell r="EC352" t="str">
            <v/>
          </cell>
          <cell r="ED352" t="str">
            <v/>
          </cell>
          <cell r="EE352" t="str">
            <v/>
          </cell>
          <cell r="EF352" t="str">
            <v/>
          </cell>
          <cell r="EG352" t="str">
            <v/>
          </cell>
          <cell r="EH352" t="str">
            <v/>
          </cell>
          <cell r="EI352" t="str">
            <v/>
          </cell>
          <cell r="EJ352" t="str">
            <v/>
          </cell>
          <cell r="EK352" t="str">
            <v/>
          </cell>
          <cell r="EL352" t="str">
            <v/>
          </cell>
          <cell r="EM352" t="str">
            <v>10</v>
          </cell>
          <cell r="EN352" t="str">
            <v>01</v>
          </cell>
          <cell r="EO352" t="str">
            <v>01</v>
          </cell>
          <cell r="EP352" t="str">
            <v>0001</v>
          </cell>
          <cell r="ER352" t="str">
            <v>30 a 39 años</v>
          </cell>
          <cell r="ES352" t="str">
            <v>10</v>
          </cell>
          <cell r="ET352" t="str">
            <v>1001020001</v>
          </cell>
          <cell r="EU352" t="str">
            <v>100101</v>
          </cell>
          <cell r="EV352" t="str">
            <v>100101</v>
          </cell>
          <cell r="EW352" t="b">
            <v>1</v>
          </cell>
          <cell r="EX352" t="str">
            <v>MAM - HUANUCO</v>
          </cell>
          <cell r="EY352">
            <v>3</v>
          </cell>
          <cell r="EZ352" t="str">
            <v>100322</v>
          </cell>
          <cell r="FA352" t="str">
            <v>1001010001</v>
          </cell>
          <cell r="FB352" t="str">
            <v/>
          </cell>
          <cell r="FC352" t="str">
            <v>1001010001</v>
          </cell>
          <cell r="FD352" t="str">
            <v>SILLAPATA</v>
          </cell>
          <cell r="FE352" t="str">
            <v>HUANUCO</v>
          </cell>
          <cell r="FF352" t="e">
            <v>#N/A</v>
          </cell>
          <cell r="FG352" t="str">
            <v>HUANUCO</v>
          </cell>
          <cell r="FH352" t="str">
            <v>75886496</v>
          </cell>
          <cell r="FI352">
            <v>0</v>
          </cell>
          <cell r="FJ352" t="str">
            <v>HUANUCO</v>
          </cell>
          <cell r="FK352">
            <v>0</v>
          </cell>
          <cell r="FL352" t="str">
            <v>VALDIZAN</v>
          </cell>
          <cell r="FM352">
            <v>0</v>
          </cell>
          <cell r="FN352" t="str">
            <v>TACUCHE</v>
          </cell>
          <cell r="FO352">
            <v>0</v>
          </cell>
          <cell r="FP352" t="str">
            <v>MERY PAOLA</v>
          </cell>
          <cell r="FQ352">
            <v>0</v>
          </cell>
          <cell r="FR352" t="str">
            <v>44679343</v>
          </cell>
          <cell r="FS352" t="str">
            <v>CABRERA</v>
          </cell>
          <cell r="FT352" t="str">
            <v>VALERIO</v>
          </cell>
          <cell r="FU352" t="str">
            <v>ESTHER</v>
          </cell>
          <cell r="FV352" t="str">
            <v>26</v>
          </cell>
          <cell r="FW352" t="str">
            <v>03</v>
          </cell>
          <cell r="FX352" t="str">
            <v>1987</v>
          </cell>
          <cell r="FY352">
            <v>0</v>
          </cell>
          <cell r="FZ352">
            <v>0</v>
          </cell>
          <cell r="GA352">
            <v>0</v>
          </cell>
          <cell r="GB352">
            <v>0</v>
          </cell>
          <cell r="GC352">
            <v>0</v>
          </cell>
          <cell r="GD352">
            <v>0</v>
          </cell>
          <cell r="GE352">
            <v>0</v>
          </cell>
          <cell r="GF352">
            <v>0</v>
          </cell>
          <cell r="GG352">
            <v>0</v>
          </cell>
          <cell r="GH352">
            <v>0</v>
          </cell>
          <cell r="GI352">
            <v>0</v>
          </cell>
        </row>
        <row r="353">
          <cell r="F353">
            <v>54989</v>
          </cell>
          <cell r="G353" t="str">
            <v>HUANUCO</v>
          </cell>
          <cell r="H353">
            <v>3</v>
          </cell>
          <cell r="I353" t="str">
            <v>A-1307</v>
          </cell>
          <cell r="J353" t="str">
            <v>B</v>
          </cell>
          <cell r="K353">
            <v>0</v>
          </cell>
          <cell r="L353" t="str">
            <v>08</v>
          </cell>
          <cell r="M353" t="str">
            <v>01</v>
          </cell>
          <cell r="N353" t="str">
            <v>2026</v>
          </cell>
          <cell r="O353" t="str">
            <v>75886496</v>
          </cell>
          <cell r="P353" t="str">
            <v>VALDIZAN</v>
          </cell>
          <cell r="Q353" t="str">
            <v>TACUCHE</v>
          </cell>
          <cell r="R353" t="str">
            <v>MERY PAOLA</v>
          </cell>
          <cell r="S353">
            <v>1</v>
          </cell>
          <cell r="T353">
            <v>0</v>
          </cell>
          <cell r="U353" t="str">
            <v/>
          </cell>
          <cell r="V353" t="str">
            <v/>
          </cell>
          <cell r="W353" t="str">
            <v/>
          </cell>
          <cell r="X353">
            <v>1</v>
          </cell>
          <cell r="Y353">
            <v>2</v>
          </cell>
          <cell r="Z353" t="str">
            <v>COMISARIA AMARILIS</v>
          </cell>
          <cell r="AA353">
            <v>1</v>
          </cell>
          <cell r="AB353">
            <v>1</v>
          </cell>
          <cell r="AC353" t="str">
            <v>44730055</v>
          </cell>
          <cell r="AD353">
            <v>1</v>
          </cell>
          <cell r="AE353" t="str">
            <v/>
          </cell>
          <cell r="AF353" t="str">
            <v/>
          </cell>
          <cell r="AG353" t="str">
            <v>martel</v>
          </cell>
          <cell r="AH353" t="str">
            <v>medrano</v>
          </cell>
          <cell r="AI353" t="str">
            <v>rosa luz</v>
          </cell>
          <cell r="AJ353">
            <v>46</v>
          </cell>
          <cell r="AK353" t="str">
            <v>10</v>
          </cell>
          <cell r="AL353" t="str">
            <v>02</v>
          </cell>
          <cell r="AM353" t="str">
            <v>04</v>
          </cell>
          <cell r="AN353" t="str">
            <v>12</v>
          </cell>
          <cell r="AO353" t="str">
            <v>10</v>
          </cell>
          <cell r="AP353" t="str">
            <v>1979</v>
          </cell>
          <cell r="AQ353" t="str">
            <v>10</v>
          </cell>
          <cell r="AR353" t="str">
            <v>01</v>
          </cell>
          <cell r="AS353" t="str">
            <v>01</v>
          </cell>
          <cell r="AT353" t="str">
            <v>0036</v>
          </cell>
          <cell r="AU353">
            <v>1</v>
          </cell>
          <cell r="AV353">
            <v>2</v>
          </cell>
          <cell r="AW353" t="str">
            <v>san miguel</v>
          </cell>
          <cell r="AX353" t="str">
            <v/>
          </cell>
          <cell r="AY353" t="str">
            <v/>
          </cell>
          <cell r="AZ353" t="str">
            <v/>
          </cell>
          <cell r="BA353" t="str">
            <v/>
          </cell>
          <cell r="BB353" t="str">
            <v>a</v>
          </cell>
          <cell r="BC353" t="str">
            <v>01</v>
          </cell>
          <cell r="BD353" t="str">
            <v/>
          </cell>
          <cell r="BE353" t="str">
            <v>cerca al cementerio de marabamba</v>
          </cell>
          <cell r="BF353">
            <v>0</v>
          </cell>
          <cell r="BH353">
            <v>3</v>
          </cell>
          <cell r="BI353">
            <v>1</v>
          </cell>
          <cell r="BJ353">
            <v>1</v>
          </cell>
          <cell r="BK353">
            <v>7</v>
          </cell>
          <cell r="BL353" t="str">
            <v/>
          </cell>
          <cell r="BM353" t="str">
            <v/>
          </cell>
          <cell r="BN353">
            <v>10</v>
          </cell>
          <cell r="BO353" t="str">
            <v/>
          </cell>
          <cell r="BP353" t="str">
            <v/>
          </cell>
          <cell r="BQ353">
            <v>0</v>
          </cell>
          <cell r="BR353" t="str">
            <v/>
          </cell>
          <cell r="BS353">
            <v>0</v>
          </cell>
          <cell r="BT353" t="str">
            <v/>
          </cell>
          <cell r="BU353" t="str">
            <v/>
          </cell>
          <cell r="BV353" t="str">
            <v/>
          </cell>
          <cell r="BW353" t="str">
            <v/>
          </cell>
          <cell r="BX353" t="str">
            <v/>
          </cell>
          <cell r="BY353" t="str">
            <v/>
          </cell>
          <cell r="BZ353" t="str">
            <v/>
          </cell>
          <cell r="CA353">
            <v>1</v>
          </cell>
          <cell r="CB353">
            <v>3</v>
          </cell>
          <cell r="CC353">
            <v>0</v>
          </cell>
          <cell r="CD353" t="str">
            <v/>
          </cell>
          <cell r="CE353" t="str">
            <v/>
          </cell>
          <cell r="CF353" t="str">
            <v/>
          </cell>
          <cell r="CG353" t="str">
            <v/>
          </cell>
          <cell r="CH353" t="str">
            <v/>
          </cell>
          <cell r="CI353" t="str">
            <v/>
          </cell>
          <cell r="CJ353" t="str">
            <v/>
          </cell>
          <cell r="CK353">
            <v>1</v>
          </cell>
          <cell r="CL353">
            <v>109</v>
          </cell>
          <cell r="CM353" t="str">
            <v>vendedora ambulante</v>
          </cell>
          <cell r="CN353" t="str">
            <v/>
          </cell>
          <cell r="CO353">
            <v>953323484</v>
          </cell>
          <cell r="CP353" t="str">
            <v/>
          </cell>
          <cell r="CQ353">
            <v>1</v>
          </cell>
          <cell r="CR353">
            <v>1</v>
          </cell>
          <cell r="CS353">
            <v>1</v>
          </cell>
          <cell r="CT353" t="str">
            <v>CLEYDI SANTIAGO MARTEL</v>
          </cell>
          <cell r="CU353" t="str">
            <v>HIJA</v>
          </cell>
          <cell r="CV353" t="str">
            <v/>
          </cell>
          <cell r="CW353" t="str">
            <v>1</v>
          </cell>
          <cell r="CX353" t="str">
            <v>1</v>
          </cell>
          <cell r="CY353" t="str">
            <v/>
          </cell>
          <cell r="CZ353" t="str">
            <v/>
          </cell>
          <cell r="DA353" t="str">
            <v/>
          </cell>
          <cell r="DB353" t="str">
            <v/>
          </cell>
          <cell r="DL353">
            <v>1</v>
          </cell>
          <cell r="DM353" t="str">
            <v/>
          </cell>
          <cell r="DN353">
            <v>1</v>
          </cell>
          <cell r="DO353" t="str">
            <v/>
          </cell>
          <cell r="DP353">
            <v>2</v>
          </cell>
          <cell r="DQ353">
            <v>0</v>
          </cell>
          <cell r="DR353">
            <v>1</v>
          </cell>
          <cell r="DS353">
            <v>3</v>
          </cell>
          <cell r="DT353">
            <v>3</v>
          </cell>
          <cell r="DU353" t="str">
            <v/>
          </cell>
          <cell r="DV353" t="str">
            <v/>
          </cell>
          <cell r="DW353" t="str">
            <v/>
          </cell>
          <cell r="DX353" t="str">
            <v/>
          </cell>
          <cell r="DY353" t="str">
            <v/>
          </cell>
          <cell r="DZ353" t="str">
            <v/>
          </cell>
          <cell r="EA353" t="str">
            <v/>
          </cell>
          <cell r="EB353" t="str">
            <v/>
          </cell>
          <cell r="EC353" t="str">
            <v/>
          </cell>
          <cell r="ED353" t="str">
            <v/>
          </cell>
          <cell r="EE353" t="str">
            <v/>
          </cell>
          <cell r="EF353" t="str">
            <v/>
          </cell>
          <cell r="EG353" t="str">
            <v/>
          </cell>
          <cell r="EH353" t="str">
            <v/>
          </cell>
          <cell r="EI353" t="str">
            <v/>
          </cell>
          <cell r="EJ353" t="str">
            <v/>
          </cell>
          <cell r="EK353" t="str">
            <v/>
          </cell>
          <cell r="EL353" t="str">
            <v/>
          </cell>
          <cell r="EM353" t="str">
            <v>10</v>
          </cell>
          <cell r="EN353" t="str">
            <v>01</v>
          </cell>
          <cell r="EO353" t="str">
            <v>01</v>
          </cell>
          <cell r="EP353" t="str">
            <v>0001</v>
          </cell>
          <cell r="ER353" t="str">
            <v>40 a 49 años</v>
          </cell>
          <cell r="ES353" t="str">
            <v>10</v>
          </cell>
          <cell r="ET353" t="str">
            <v>1001020001</v>
          </cell>
          <cell r="EU353" t="str">
            <v>100101</v>
          </cell>
          <cell r="EV353" t="str">
            <v>100101</v>
          </cell>
          <cell r="EW353" t="b">
            <v>1</v>
          </cell>
          <cell r="EX353" t="str">
            <v>MAM - HUANUCO</v>
          </cell>
          <cell r="EY353">
            <v>4</v>
          </cell>
          <cell r="EZ353" t="str">
            <v>100204</v>
          </cell>
          <cell r="FA353" t="str">
            <v>1001010036</v>
          </cell>
          <cell r="FB353" t="str">
            <v/>
          </cell>
          <cell r="FC353" t="str">
            <v>1001010001</v>
          </cell>
          <cell r="FD353" t="str">
            <v>CONCHAMARCA</v>
          </cell>
          <cell r="FE353" t="str">
            <v>MARABAMBA</v>
          </cell>
          <cell r="FF353" t="e">
            <v>#N/A</v>
          </cell>
          <cell r="FG353" t="str">
            <v>HUANUCO</v>
          </cell>
          <cell r="FH353" t="str">
            <v>75886496</v>
          </cell>
          <cell r="FI353">
            <v>0</v>
          </cell>
          <cell r="FJ353" t="str">
            <v>HUANUCO</v>
          </cell>
          <cell r="FK353">
            <v>0</v>
          </cell>
          <cell r="FL353" t="str">
            <v>VALDIZAN</v>
          </cell>
          <cell r="FM353">
            <v>0</v>
          </cell>
          <cell r="FN353" t="str">
            <v>TACUCHE</v>
          </cell>
          <cell r="FO353">
            <v>0</v>
          </cell>
          <cell r="FP353" t="str">
            <v>MERY PAOLA</v>
          </cell>
          <cell r="FQ353">
            <v>0</v>
          </cell>
          <cell r="FR353" t="str">
            <v>44730055</v>
          </cell>
          <cell r="FS353" t="str">
            <v>MARTEL</v>
          </cell>
          <cell r="FT353" t="str">
            <v>MEDRANO</v>
          </cell>
          <cell r="FU353" t="str">
            <v>ROSA LUZ</v>
          </cell>
          <cell r="FV353" t="str">
            <v>12</v>
          </cell>
          <cell r="FW353" t="str">
            <v>10</v>
          </cell>
          <cell r="FX353" t="str">
            <v>1979</v>
          </cell>
          <cell r="FY353">
            <v>0</v>
          </cell>
          <cell r="FZ353">
            <v>0</v>
          </cell>
          <cell r="GA353">
            <v>0</v>
          </cell>
          <cell r="GB353">
            <v>0</v>
          </cell>
          <cell r="GC353">
            <v>0</v>
          </cell>
          <cell r="GD353">
            <v>0</v>
          </cell>
          <cell r="GE353">
            <v>0</v>
          </cell>
          <cell r="GF353">
            <v>0</v>
          </cell>
          <cell r="GG353">
            <v>0</v>
          </cell>
          <cell r="GH353">
            <v>0</v>
          </cell>
          <cell r="GI353">
            <v>1</v>
          </cell>
        </row>
        <row r="354">
          <cell r="F354">
            <v>54988</v>
          </cell>
          <cell r="G354" t="str">
            <v>HUANUCO</v>
          </cell>
          <cell r="H354">
            <v>2</v>
          </cell>
          <cell r="I354" t="str">
            <v>A-1307</v>
          </cell>
          <cell r="J354" t="str">
            <v>B</v>
          </cell>
          <cell r="K354">
            <v>0</v>
          </cell>
          <cell r="L354" t="str">
            <v>08</v>
          </cell>
          <cell r="M354" t="str">
            <v>01</v>
          </cell>
          <cell r="N354" t="str">
            <v>2026</v>
          </cell>
          <cell r="O354" t="str">
            <v>75886496</v>
          </cell>
          <cell r="P354" t="str">
            <v>VALDIZAN</v>
          </cell>
          <cell r="Q354" t="str">
            <v>TACUCHE</v>
          </cell>
          <cell r="R354" t="str">
            <v>MERY PAOLA</v>
          </cell>
          <cell r="S354">
            <v>1</v>
          </cell>
          <cell r="T354">
            <v>0</v>
          </cell>
          <cell r="U354" t="str">
            <v/>
          </cell>
          <cell r="V354" t="str">
            <v/>
          </cell>
          <cell r="W354" t="str">
            <v/>
          </cell>
          <cell r="X354">
            <v>1</v>
          </cell>
          <cell r="Y354">
            <v>1</v>
          </cell>
          <cell r="Z354" t="str">
            <v>HUANUCO</v>
          </cell>
          <cell r="AA354">
            <v>1</v>
          </cell>
          <cell r="AB354">
            <v>1</v>
          </cell>
          <cell r="AC354" t="str">
            <v>75682435</v>
          </cell>
          <cell r="AD354">
            <v>1</v>
          </cell>
          <cell r="AE354" t="str">
            <v/>
          </cell>
          <cell r="AF354" t="str">
            <v/>
          </cell>
          <cell r="AG354" t="str">
            <v>espinoza</v>
          </cell>
          <cell r="AH354" t="str">
            <v>fanan</v>
          </cell>
          <cell r="AI354" t="str">
            <v>tania sthefany</v>
          </cell>
          <cell r="AJ354">
            <v>28</v>
          </cell>
          <cell r="AK354" t="str">
            <v>10</v>
          </cell>
          <cell r="AL354" t="str">
            <v>01</v>
          </cell>
          <cell r="AM354" t="str">
            <v>01</v>
          </cell>
          <cell r="AN354" t="str">
            <v>29</v>
          </cell>
          <cell r="AO354" t="str">
            <v>01</v>
          </cell>
          <cell r="AP354" t="str">
            <v>1997</v>
          </cell>
          <cell r="AQ354" t="str">
            <v>10</v>
          </cell>
          <cell r="AR354" t="str">
            <v>01</v>
          </cell>
          <cell r="AS354" t="str">
            <v>01</v>
          </cell>
          <cell r="AT354" t="str">
            <v>0001</v>
          </cell>
          <cell r="AU354">
            <v>1</v>
          </cell>
          <cell r="AV354">
            <v>5</v>
          </cell>
          <cell r="AW354" t="str">
            <v>via crucis</v>
          </cell>
          <cell r="AX354" t="str">
            <v/>
          </cell>
          <cell r="AY354" t="str">
            <v/>
          </cell>
          <cell r="AZ354" t="str">
            <v/>
          </cell>
          <cell r="BA354" t="str">
            <v/>
          </cell>
          <cell r="BB354" t="str">
            <v/>
          </cell>
          <cell r="BC354" t="str">
            <v/>
          </cell>
          <cell r="BD354" t="str">
            <v/>
          </cell>
          <cell r="BE354" t="str">
            <v>al costado de la unica iglesia evangelica</v>
          </cell>
          <cell r="BF354">
            <v>0</v>
          </cell>
          <cell r="BH354">
            <v>1</v>
          </cell>
          <cell r="BI354">
            <v>0</v>
          </cell>
          <cell r="BJ354">
            <v>1</v>
          </cell>
          <cell r="BK354">
            <v>7</v>
          </cell>
          <cell r="BL354" t="str">
            <v/>
          </cell>
          <cell r="BM354" t="str">
            <v/>
          </cell>
          <cell r="BN354">
            <v>10</v>
          </cell>
          <cell r="BO354" t="str">
            <v/>
          </cell>
          <cell r="BP354" t="str">
            <v/>
          </cell>
          <cell r="BQ354">
            <v>0</v>
          </cell>
          <cell r="BR354" t="str">
            <v/>
          </cell>
          <cell r="BS354">
            <v>0</v>
          </cell>
          <cell r="BT354" t="str">
            <v/>
          </cell>
          <cell r="BU354" t="str">
            <v/>
          </cell>
          <cell r="BV354" t="str">
            <v/>
          </cell>
          <cell r="BW354" t="str">
            <v/>
          </cell>
          <cell r="BX354" t="str">
            <v/>
          </cell>
          <cell r="BY354" t="str">
            <v/>
          </cell>
          <cell r="BZ354" t="str">
            <v/>
          </cell>
          <cell r="CA354">
            <v>1</v>
          </cell>
          <cell r="CB354">
            <v>7</v>
          </cell>
          <cell r="CC354">
            <v>1</v>
          </cell>
          <cell r="CD354">
            <v>2</v>
          </cell>
          <cell r="CE354" t="str">
            <v>fibonacci</v>
          </cell>
          <cell r="CF354">
            <v>2</v>
          </cell>
          <cell r="CG354" t="str">
            <v>10</v>
          </cell>
          <cell r="CH354" t="str">
            <v>01</v>
          </cell>
          <cell r="CI354" t="str">
            <v>01</v>
          </cell>
          <cell r="CJ354" t="str">
            <v>0001</v>
          </cell>
          <cell r="CK354">
            <v>1</v>
          </cell>
          <cell r="CL354">
            <v>113</v>
          </cell>
          <cell r="CM354" t="str">
            <v>influencer</v>
          </cell>
          <cell r="CN354" t="str">
            <v/>
          </cell>
          <cell r="CO354">
            <v>929880070</v>
          </cell>
          <cell r="CP354" t="str">
            <v/>
          </cell>
          <cell r="CQ354">
            <v>1</v>
          </cell>
          <cell r="CR354">
            <v>1</v>
          </cell>
          <cell r="CS354">
            <v>1</v>
          </cell>
          <cell r="CT354" t="str">
            <v>RICARDA FANAN RAMIREZ</v>
          </cell>
          <cell r="CU354" t="str">
            <v>MADRE</v>
          </cell>
          <cell r="CV354" t="str">
            <v/>
          </cell>
          <cell r="CW354" t="str">
            <v/>
          </cell>
          <cell r="CX354" t="str">
            <v>1</v>
          </cell>
          <cell r="CY354" t="str">
            <v/>
          </cell>
          <cell r="CZ354" t="str">
            <v/>
          </cell>
          <cell r="DA354" t="str">
            <v/>
          </cell>
          <cell r="DB354" t="str">
            <v/>
          </cell>
          <cell r="DL354">
            <v>2</v>
          </cell>
          <cell r="DM354" t="str">
            <v/>
          </cell>
          <cell r="DN354">
            <v>1</v>
          </cell>
          <cell r="DO354" t="str">
            <v/>
          </cell>
          <cell r="DP354">
            <v>2</v>
          </cell>
          <cell r="DQ354">
            <v>0</v>
          </cell>
          <cell r="DR354">
            <v>0</v>
          </cell>
          <cell r="DS354">
            <v>2</v>
          </cell>
          <cell r="DT354">
            <v>3</v>
          </cell>
          <cell r="DU354" t="str">
            <v/>
          </cell>
          <cell r="DV354" t="str">
            <v/>
          </cell>
          <cell r="DW354" t="str">
            <v/>
          </cell>
          <cell r="DX354" t="str">
            <v/>
          </cell>
          <cell r="DY354" t="str">
            <v/>
          </cell>
          <cell r="DZ354" t="str">
            <v/>
          </cell>
          <cell r="EA354" t="str">
            <v/>
          </cell>
          <cell r="EB354" t="str">
            <v/>
          </cell>
          <cell r="EC354" t="str">
            <v/>
          </cell>
          <cell r="ED354" t="str">
            <v/>
          </cell>
          <cell r="EE354" t="str">
            <v/>
          </cell>
          <cell r="EF354" t="str">
            <v/>
          </cell>
          <cell r="EG354" t="str">
            <v/>
          </cell>
          <cell r="EH354" t="str">
            <v/>
          </cell>
          <cell r="EI354" t="str">
            <v/>
          </cell>
          <cell r="EJ354" t="str">
            <v/>
          </cell>
          <cell r="EK354" t="str">
            <v/>
          </cell>
          <cell r="EL354" t="str">
            <v/>
          </cell>
          <cell r="EM354" t="str">
            <v>10</v>
          </cell>
          <cell r="EN354" t="str">
            <v>01</v>
          </cell>
          <cell r="EO354" t="str">
            <v>01</v>
          </cell>
          <cell r="EP354" t="str">
            <v>0001</v>
          </cell>
          <cell r="ER354" t="str">
            <v>18 a 29 años</v>
          </cell>
          <cell r="ES354" t="str">
            <v>10</v>
          </cell>
          <cell r="ET354" t="str">
            <v>1001020001</v>
          </cell>
          <cell r="EU354" t="str">
            <v>100101</v>
          </cell>
          <cell r="EV354" t="str">
            <v>100101</v>
          </cell>
          <cell r="EW354" t="b">
            <v>1</v>
          </cell>
          <cell r="EX354" t="str">
            <v>MAM - HUANUCO</v>
          </cell>
          <cell r="EY354">
            <v>1</v>
          </cell>
          <cell r="EZ354" t="str">
            <v>100101</v>
          </cell>
          <cell r="FA354" t="str">
            <v>1001010001</v>
          </cell>
          <cell r="FB354" t="str">
            <v>1001010001</v>
          </cell>
          <cell r="FC354" t="str">
            <v>1001010001</v>
          </cell>
          <cell r="FD354" t="str">
            <v>HUANUCO</v>
          </cell>
          <cell r="FE354" t="str">
            <v>HUANUCO</v>
          </cell>
          <cell r="FF354" t="str">
            <v>HUANUCO</v>
          </cell>
          <cell r="FG354" t="str">
            <v>HUANUCO</v>
          </cell>
          <cell r="FH354" t="str">
            <v>75886496</v>
          </cell>
          <cell r="FI354">
            <v>0</v>
          </cell>
          <cell r="FJ354" t="str">
            <v>HUANUCO</v>
          </cell>
          <cell r="FK354">
            <v>0</v>
          </cell>
          <cell r="FL354" t="str">
            <v>VALDIZAN</v>
          </cell>
          <cell r="FM354">
            <v>0</v>
          </cell>
          <cell r="FN354" t="str">
            <v>TACUCHE</v>
          </cell>
          <cell r="FO354">
            <v>0</v>
          </cell>
          <cell r="FP354" t="str">
            <v>MERY PAOLA</v>
          </cell>
          <cell r="FQ354">
            <v>0</v>
          </cell>
          <cell r="FR354" t="str">
            <v>75682435</v>
          </cell>
          <cell r="FS354" t="str">
            <v>ESPINOZA</v>
          </cell>
          <cell r="FT354" t="str">
            <v>FANAN</v>
          </cell>
          <cell r="FU354" t="str">
            <v>TANIA STHEFANY</v>
          </cell>
          <cell r="FV354" t="str">
            <v>29</v>
          </cell>
          <cell r="FW354" t="str">
            <v>01</v>
          </cell>
          <cell r="FX354" t="str">
            <v>1997</v>
          </cell>
          <cell r="FY354">
            <v>0</v>
          </cell>
          <cell r="FZ354">
            <v>0</v>
          </cell>
          <cell r="GA354">
            <v>0</v>
          </cell>
          <cell r="GB354">
            <v>0</v>
          </cell>
          <cell r="GC354">
            <v>0</v>
          </cell>
          <cell r="GD354">
            <v>0</v>
          </cell>
          <cell r="GE354">
            <v>0</v>
          </cell>
          <cell r="GF354">
            <v>0</v>
          </cell>
          <cell r="GG354">
            <v>0</v>
          </cell>
          <cell r="GH354">
            <v>0</v>
          </cell>
          <cell r="GI354">
            <v>0</v>
          </cell>
        </row>
        <row r="355">
          <cell r="F355">
            <v>54987</v>
          </cell>
          <cell r="G355" t="str">
            <v>HUANUCO</v>
          </cell>
          <cell r="H355">
            <v>1</v>
          </cell>
          <cell r="I355" t="str">
            <v>A-1307</v>
          </cell>
          <cell r="J355" t="str">
            <v>B</v>
          </cell>
          <cell r="K355">
            <v>0</v>
          </cell>
          <cell r="L355" t="str">
            <v>08</v>
          </cell>
          <cell r="M355" t="str">
            <v>01</v>
          </cell>
          <cell r="N355" t="str">
            <v>2026</v>
          </cell>
          <cell r="O355" t="str">
            <v>75886496</v>
          </cell>
          <cell r="P355" t="str">
            <v>VALDIZAN</v>
          </cell>
          <cell r="Q355" t="str">
            <v>TACUCHE</v>
          </cell>
          <cell r="R355" t="str">
            <v>MERY PAOLA</v>
          </cell>
          <cell r="S355">
            <v>1</v>
          </cell>
          <cell r="T355">
            <v>0</v>
          </cell>
          <cell r="U355" t="str">
            <v/>
          </cell>
          <cell r="V355" t="str">
            <v/>
          </cell>
          <cell r="W355" t="str">
            <v/>
          </cell>
          <cell r="X355">
            <v>1</v>
          </cell>
          <cell r="Y355">
            <v>1</v>
          </cell>
          <cell r="Z355" t="str">
            <v>HUANUCO</v>
          </cell>
          <cell r="AA355">
            <v>1</v>
          </cell>
          <cell r="AB355">
            <v>1</v>
          </cell>
          <cell r="AC355" t="str">
            <v>73604310</v>
          </cell>
          <cell r="AD355">
            <v>1</v>
          </cell>
          <cell r="AE355" t="str">
            <v/>
          </cell>
          <cell r="AF355" t="str">
            <v/>
          </cell>
          <cell r="AG355" t="str">
            <v>marcelo</v>
          </cell>
          <cell r="AH355" t="str">
            <v>galarza</v>
          </cell>
          <cell r="AI355" t="str">
            <v>jhorya netsha</v>
          </cell>
          <cell r="AJ355">
            <v>22</v>
          </cell>
          <cell r="AK355" t="str">
            <v>19</v>
          </cell>
          <cell r="AL355" t="str">
            <v>01</v>
          </cell>
          <cell r="AM355" t="str">
            <v>01</v>
          </cell>
          <cell r="AN355" t="str">
            <v>27</v>
          </cell>
          <cell r="AO355" t="str">
            <v>11</v>
          </cell>
          <cell r="AP355" t="str">
            <v>2003</v>
          </cell>
          <cell r="AQ355" t="str">
            <v>10</v>
          </cell>
          <cell r="AR355" t="str">
            <v>01</v>
          </cell>
          <cell r="AS355" t="str">
            <v>11</v>
          </cell>
          <cell r="AT355" t="str">
            <v>0001</v>
          </cell>
          <cell r="AU355">
            <v>1</v>
          </cell>
          <cell r="AV355">
            <v>4</v>
          </cell>
          <cell r="AW355" t="str">
            <v>los olivos</v>
          </cell>
          <cell r="AX355" t="str">
            <v/>
          </cell>
          <cell r="AY355" t="str">
            <v/>
          </cell>
          <cell r="AZ355" t="str">
            <v/>
          </cell>
          <cell r="BA355" t="str">
            <v/>
          </cell>
          <cell r="BB355" t="str">
            <v>d</v>
          </cell>
          <cell r="BC355" t="str">
            <v>22</v>
          </cell>
          <cell r="BD355" t="str">
            <v/>
          </cell>
          <cell r="BE355" t="str">
            <v>a espalda del grifo delta</v>
          </cell>
          <cell r="BF355">
            <v>0</v>
          </cell>
          <cell r="BH355">
            <v>0</v>
          </cell>
          <cell r="BI355">
            <v>0</v>
          </cell>
          <cell r="BJ355">
            <v>1</v>
          </cell>
          <cell r="BK355">
            <v>7</v>
          </cell>
          <cell r="BL355" t="str">
            <v/>
          </cell>
          <cell r="BM355" t="str">
            <v/>
          </cell>
          <cell r="BN355">
            <v>10</v>
          </cell>
          <cell r="BO355" t="str">
            <v/>
          </cell>
          <cell r="BP355" t="str">
            <v/>
          </cell>
          <cell r="BQ355">
            <v>0</v>
          </cell>
          <cell r="BR355" t="str">
            <v/>
          </cell>
          <cell r="BS355">
            <v>0</v>
          </cell>
          <cell r="BT355" t="str">
            <v/>
          </cell>
          <cell r="BU355" t="str">
            <v/>
          </cell>
          <cell r="BV355" t="str">
            <v/>
          </cell>
          <cell r="BW355" t="str">
            <v/>
          </cell>
          <cell r="BX355" t="str">
            <v/>
          </cell>
          <cell r="BY355" t="str">
            <v/>
          </cell>
          <cell r="BZ355" t="str">
            <v/>
          </cell>
          <cell r="CA355">
            <v>1</v>
          </cell>
          <cell r="CB355">
            <v>10</v>
          </cell>
          <cell r="CC355">
            <v>0</v>
          </cell>
          <cell r="CD355" t="str">
            <v/>
          </cell>
          <cell r="CE355" t="str">
            <v/>
          </cell>
          <cell r="CF355" t="str">
            <v/>
          </cell>
          <cell r="CG355" t="str">
            <v/>
          </cell>
          <cell r="CH355" t="str">
            <v/>
          </cell>
          <cell r="CI355" t="str">
            <v/>
          </cell>
          <cell r="CJ355" t="str">
            <v/>
          </cell>
          <cell r="CK355">
            <v>1</v>
          </cell>
          <cell r="CL355">
            <v>47</v>
          </cell>
          <cell r="CM355" t="str">
            <v>docente en academia torner</v>
          </cell>
          <cell r="CN355" t="str">
            <v/>
          </cell>
          <cell r="CO355">
            <v>937148344</v>
          </cell>
          <cell r="CP355" t="str">
            <v/>
          </cell>
          <cell r="CQ355">
            <v>1</v>
          </cell>
          <cell r="CR355">
            <v>1</v>
          </cell>
          <cell r="CS355">
            <v>1</v>
          </cell>
          <cell r="CT355" t="str">
            <v>JANETH GALARZA VILLENA</v>
          </cell>
          <cell r="CU355" t="str">
            <v>MADRE</v>
          </cell>
          <cell r="CV355" t="str">
            <v/>
          </cell>
          <cell r="CW355" t="str">
            <v/>
          </cell>
          <cell r="CX355" t="str">
            <v/>
          </cell>
          <cell r="CY355" t="str">
            <v/>
          </cell>
          <cell r="CZ355" t="str">
            <v/>
          </cell>
          <cell r="DA355" t="str">
            <v>1</v>
          </cell>
          <cell r="DB355" t="str">
            <v>vivienda</v>
          </cell>
          <cell r="DL355">
            <v>2</v>
          </cell>
          <cell r="DM355" t="str">
            <v/>
          </cell>
          <cell r="DN355">
            <v>1</v>
          </cell>
          <cell r="DO355">
            <v>1</v>
          </cell>
          <cell r="DP355">
            <v>2</v>
          </cell>
          <cell r="DQ355">
            <v>0</v>
          </cell>
          <cell r="DR355">
            <v>0</v>
          </cell>
          <cell r="DS355">
            <v>3</v>
          </cell>
          <cell r="DT355">
            <v>3</v>
          </cell>
          <cell r="DU355" t="str">
            <v/>
          </cell>
          <cell r="DV355" t="str">
            <v/>
          </cell>
          <cell r="DW355" t="str">
            <v/>
          </cell>
          <cell r="DX355" t="str">
            <v/>
          </cell>
          <cell r="DY355" t="str">
            <v/>
          </cell>
          <cell r="DZ355" t="str">
            <v/>
          </cell>
          <cell r="EA355" t="str">
            <v/>
          </cell>
          <cell r="EB355" t="str">
            <v/>
          </cell>
          <cell r="EC355" t="str">
            <v/>
          </cell>
          <cell r="ED355" t="str">
            <v/>
          </cell>
          <cell r="EE355" t="str">
            <v/>
          </cell>
          <cell r="EF355" t="str">
            <v/>
          </cell>
          <cell r="EG355" t="str">
            <v/>
          </cell>
          <cell r="EH355" t="str">
            <v/>
          </cell>
          <cell r="EI355" t="str">
            <v/>
          </cell>
          <cell r="EJ355" t="str">
            <v/>
          </cell>
          <cell r="EK355" t="str">
            <v/>
          </cell>
          <cell r="EL355" t="str">
            <v/>
          </cell>
          <cell r="EM355" t="str">
            <v>10</v>
          </cell>
          <cell r="EN355" t="str">
            <v>01</v>
          </cell>
          <cell r="EO355" t="str">
            <v>01</v>
          </cell>
          <cell r="EP355" t="str">
            <v>0001</v>
          </cell>
          <cell r="ER355" t="str">
            <v>18 a 29 años</v>
          </cell>
          <cell r="ES355" t="str">
            <v>10</v>
          </cell>
          <cell r="ET355" t="str">
            <v>1001020001</v>
          </cell>
          <cell r="EU355" t="str">
            <v>100101</v>
          </cell>
          <cell r="EV355" t="str">
            <v>100101</v>
          </cell>
          <cell r="EW355" t="b">
            <v>1</v>
          </cell>
          <cell r="EX355" t="str">
            <v>MAM - HUANUCO</v>
          </cell>
          <cell r="EY355">
            <v>0</v>
          </cell>
          <cell r="EZ355" t="str">
            <v>190101</v>
          </cell>
          <cell r="FA355" t="str">
            <v>1001110001</v>
          </cell>
          <cell r="FB355" t="str">
            <v/>
          </cell>
          <cell r="FC355" t="str">
            <v>1001010001</v>
          </cell>
          <cell r="FD355" t="str">
            <v>CHAUPIMARCA</v>
          </cell>
          <cell r="FE355" t="str">
            <v>CAYHUAYNA</v>
          </cell>
          <cell r="FF355" t="e">
            <v>#N/A</v>
          </cell>
          <cell r="FG355" t="str">
            <v>HUANUCO</v>
          </cell>
          <cell r="FH355" t="str">
            <v>75886496</v>
          </cell>
          <cell r="FI355">
            <v>0</v>
          </cell>
          <cell r="FJ355" t="str">
            <v>HUANUCO</v>
          </cell>
          <cell r="FK355">
            <v>0</v>
          </cell>
          <cell r="FL355" t="str">
            <v>VALDIZAN</v>
          </cell>
          <cell r="FM355">
            <v>0</v>
          </cell>
          <cell r="FN355" t="str">
            <v>TACUCHE</v>
          </cell>
          <cell r="FO355">
            <v>0</v>
          </cell>
          <cell r="FP355" t="str">
            <v>MERY PAOLA</v>
          </cell>
          <cell r="FQ355">
            <v>0</v>
          </cell>
          <cell r="FR355" t="str">
            <v>73604310</v>
          </cell>
          <cell r="FS355" t="str">
            <v>MARCELO</v>
          </cell>
          <cell r="FT355" t="str">
            <v>GALARZA</v>
          </cell>
          <cell r="FU355" t="str">
            <v>JHORYA NETSHA</v>
          </cell>
          <cell r="FV355" t="str">
            <v>27</v>
          </cell>
          <cell r="FW355" t="str">
            <v>11</v>
          </cell>
          <cell r="FX355" t="str">
            <v>2003</v>
          </cell>
          <cell r="FY355">
            <v>0</v>
          </cell>
          <cell r="FZ355">
            <v>0</v>
          </cell>
          <cell r="GA355">
            <v>0</v>
          </cell>
          <cell r="GB355">
            <v>0</v>
          </cell>
          <cell r="GC355">
            <v>0</v>
          </cell>
          <cell r="GD355">
            <v>0</v>
          </cell>
          <cell r="GE355">
            <v>0</v>
          </cell>
          <cell r="GF355">
            <v>0</v>
          </cell>
          <cell r="GG355">
            <v>0</v>
          </cell>
          <cell r="GH355">
            <v>1</v>
          </cell>
          <cell r="GI355">
            <v>0</v>
          </cell>
        </row>
      </sheetData>
      <sheetData sheetId="4"/>
      <sheetData sheetId="5" refreshError="1"/>
      <sheetData sheetId="6"/>
      <sheetData sheetId="7" refreshError="1"/>
      <sheetData sheetId="8" refreshError="1"/>
      <sheetData sheetId="9">
        <row r="55">
          <cell r="J55" t="str">
            <v>Secundaria completa</v>
          </cell>
        </row>
      </sheetData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9C9C34-1F8D-4F4E-B047-1CE765B6E71F}">
  <sheetPr>
    <tabColor theme="4" tint="-0.249977111117893"/>
  </sheetPr>
  <dimension ref="A1:CJ354"/>
  <sheetViews>
    <sheetView showGridLines="0" tabSelected="1" view="pageBreakPreview" zoomScale="80" zoomScaleNormal="80" zoomScaleSheetLayoutView="80" workbookViewId="0">
      <selection activeCell="U342" sqref="U342"/>
    </sheetView>
  </sheetViews>
  <sheetFormatPr baseColWidth="10" defaultColWidth="13" defaultRowHeight="16.5" x14ac:dyDescent="0.3"/>
  <cols>
    <col min="1" max="1" width="1.85546875" style="2" customWidth="1"/>
    <col min="2" max="2" width="15.140625" style="2" customWidth="1"/>
    <col min="3" max="3" width="12.85546875" style="2" customWidth="1"/>
    <col min="4" max="4" width="13.42578125" style="2" customWidth="1"/>
    <col min="5" max="5" width="15.5703125" style="2" customWidth="1"/>
    <col min="6" max="6" width="16.28515625" style="2" customWidth="1"/>
    <col min="7" max="7" width="17.42578125" style="2" customWidth="1"/>
    <col min="8" max="10" width="16.28515625" style="2" customWidth="1"/>
    <col min="11" max="11" width="13.28515625" style="2" customWidth="1"/>
    <col min="12" max="12" width="12.85546875" style="2" customWidth="1"/>
    <col min="13" max="14" width="17.5703125" style="2" customWidth="1"/>
    <col min="15" max="15" width="16.85546875" style="2" customWidth="1"/>
    <col min="16" max="16" width="14.5703125" style="2" customWidth="1"/>
    <col min="17" max="17" width="14.140625" style="2" customWidth="1"/>
    <col min="18" max="18" width="12.7109375" style="2" customWidth="1"/>
    <col min="19" max="19" width="2.5703125" style="2" customWidth="1"/>
    <col min="20" max="20" width="5" style="2" customWidth="1"/>
    <col min="21" max="22" width="15.140625" style="2" customWidth="1"/>
    <col min="23" max="23" width="14.85546875" style="2" customWidth="1"/>
    <col min="24" max="24" width="14.85546875" style="5" customWidth="1"/>
    <col min="25" max="25" width="12.28515625" style="5" bestFit="1" customWidth="1"/>
    <col min="26" max="26" width="8.7109375" style="5" bestFit="1" customWidth="1"/>
    <col min="27" max="27" width="10" style="5" bestFit="1" customWidth="1"/>
    <col min="28" max="28" width="12.28515625" style="5" bestFit="1" customWidth="1"/>
    <col min="29" max="29" width="8.7109375" style="5" bestFit="1" customWidth="1"/>
    <col min="30" max="30" width="10" style="5" bestFit="1" customWidth="1"/>
    <col min="31" max="31" width="12.28515625" style="5" bestFit="1" customWidth="1"/>
    <col min="32" max="32" width="8.7109375" style="5" bestFit="1" customWidth="1"/>
    <col min="33" max="33" width="10" style="5" bestFit="1" customWidth="1"/>
    <col min="34" max="34" width="12.28515625" style="5" bestFit="1" customWidth="1"/>
    <col min="35" max="35" width="8.7109375" style="5" bestFit="1" customWidth="1"/>
    <col min="36" max="36" width="10" style="5" bestFit="1" customWidth="1"/>
    <col min="37" max="37" width="12.28515625" style="5" bestFit="1" customWidth="1"/>
    <col min="38" max="38" width="8.7109375" style="5" bestFit="1" customWidth="1"/>
    <col min="39" max="39" width="8" style="5" bestFit="1" customWidth="1"/>
    <col min="40" max="40" width="12.28515625" style="5" bestFit="1" customWidth="1"/>
    <col min="41" max="41" width="8.7109375" style="5" bestFit="1" customWidth="1"/>
    <col min="42" max="42" width="8" style="5" bestFit="1" customWidth="1"/>
    <col min="43" max="43" width="12.28515625" style="5" bestFit="1" customWidth="1"/>
    <col min="44" max="44" width="8.7109375" style="5" bestFit="1" customWidth="1"/>
    <col min="45" max="45" width="8" style="5" bestFit="1" customWidth="1"/>
    <col min="46" max="46" width="12.28515625" style="5" bestFit="1" customWidth="1"/>
    <col min="47" max="47" width="8.7109375" style="5" bestFit="1" customWidth="1"/>
    <col min="48" max="48" width="8" style="5" bestFit="1" customWidth="1"/>
    <col min="49" max="49" width="12.28515625" style="5" bestFit="1" customWidth="1"/>
    <col min="50" max="50" width="8.7109375" style="5" bestFit="1" customWidth="1"/>
    <col min="51" max="51" width="8" style="5" bestFit="1" customWidth="1"/>
    <col min="52" max="52" width="12.28515625" style="5" bestFit="1" customWidth="1"/>
    <col min="53" max="53" width="8.7109375" style="5" bestFit="1" customWidth="1"/>
    <col min="54" max="54" width="8" style="5" bestFit="1" customWidth="1"/>
    <col min="55" max="16384" width="13" style="2"/>
  </cols>
  <sheetData>
    <row r="1" spans="2:54" x14ac:dyDescent="0.3">
      <c r="B1" s="1"/>
      <c r="I1" s="3"/>
      <c r="L1" s="3"/>
      <c r="Q1" s="3"/>
      <c r="T1" s="3"/>
      <c r="V1" s="3"/>
      <c r="X1" s="4"/>
      <c r="AA1" s="4"/>
      <c r="AD1" s="4"/>
      <c r="AG1" s="4"/>
      <c r="AJ1" s="4"/>
    </row>
    <row r="3" spans="2:54" x14ac:dyDescent="0.3">
      <c r="M3" s="6"/>
    </row>
    <row r="4" spans="2:54" ht="40.5" customHeight="1" x14ac:dyDescent="0.3"/>
    <row r="5" spans="2:54" ht="12" customHeight="1" x14ac:dyDescent="0.3"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8"/>
    </row>
    <row r="6" spans="2:54" s="13" customFormat="1" ht="45" customHeight="1" x14ac:dyDescent="0.3">
      <c r="B6" s="9" t="s">
        <v>0</v>
      </c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8"/>
      <c r="T6" s="10"/>
      <c r="U6" s="10"/>
      <c r="V6" s="10"/>
      <c r="W6" s="10"/>
      <c r="X6" s="11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  <c r="AN6" s="12"/>
      <c r="AO6" s="12"/>
      <c r="AP6" s="12"/>
      <c r="AQ6" s="12"/>
      <c r="AR6" s="12"/>
      <c r="AS6" s="12"/>
      <c r="AT6" s="12"/>
      <c r="AU6" s="12"/>
      <c r="AV6" s="12"/>
      <c r="AW6" s="12"/>
      <c r="AX6" s="12"/>
      <c r="AY6" s="12"/>
      <c r="AZ6" s="12"/>
      <c r="BA6" s="12"/>
      <c r="BB6" s="12"/>
    </row>
    <row r="7" spans="2:54" ht="27.75" customHeight="1" x14ac:dyDescent="0.3">
      <c r="B7" s="14" t="s">
        <v>1</v>
      </c>
      <c r="C7" s="14"/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8"/>
      <c r="T7" s="15"/>
      <c r="U7" s="15"/>
      <c r="V7" s="15"/>
      <c r="W7" s="15"/>
      <c r="X7" s="11"/>
    </row>
    <row r="8" spans="2:54" ht="11.25" customHeight="1" x14ac:dyDescent="0.3"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8"/>
      <c r="T8" s="16"/>
      <c r="U8" s="16"/>
      <c r="V8" s="16"/>
      <c r="W8" s="16"/>
      <c r="X8" s="11"/>
    </row>
    <row r="9" spans="2:54" ht="23.25" customHeight="1" x14ac:dyDescent="0.3">
      <c r="B9" s="16" t="s">
        <v>2</v>
      </c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8"/>
      <c r="T9" s="16"/>
      <c r="U9" s="16"/>
      <c r="V9" s="16"/>
      <c r="W9" s="16"/>
      <c r="X9" s="11"/>
    </row>
    <row r="10" spans="2:54" ht="7.5" customHeight="1" x14ac:dyDescent="0.3"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17"/>
      <c r="R10" s="17"/>
      <c r="S10" s="8"/>
      <c r="T10" s="8"/>
      <c r="U10" s="8"/>
      <c r="V10" s="8"/>
      <c r="W10" s="8"/>
      <c r="X10" s="18"/>
    </row>
    <row r="11" spans="2:54" ht="7.5" customHeight="1" x14ac:dyDescent="0.3"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17"/>
      <c r="R11" s="17"/>
      <c r="S11" s="8"/>
      <c r="T11" s="8"/>
      <c r="U11" s="8"/>
      <c r="V11" s="8"/>
      <c r="W11" s="8"/>
      <c r="X11" s="18"/>
    </row>
    <row r="12" spans="2:54" ht="7.5" customHeight="1" x14ac:dyDescent="0.3"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17"/>
      <c r="R12" s="17"/>
      <c r="S12" s="8"/>
      <c r="T12" s="8"/>
      <c r="U12" s="8"/>
      <c r="V12" s="8"/>
      <c r="W12" s="8"/>
      <c r="X12" s="18"/>
    </row>
    <row r="13" spans="2:54" ht="18" customHeight="1" x14ac:dyDescent="0.3"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</row>
    <row r="15" spans="2:54" ht="30" customHeight="1" x14ac:dyDescent="0.3">
      <c r="B15" s="19"/>
      <c r="C15" s="19"/>
      <c r="D15" s="19"/>
      <c r="E15" s="19"/>
      <c r="F15" s="19"/>
      <c r="G15" s="19"/>
      <c r="H15" s="19"/>
      <c r="I15" s="19"/>
      <c r="J15" s="19"/>
      <c r="K15" s="19"/>
      <c r="L15" s="19"/>
      <c r="M15" s="19"/>
      <c r="N15" s="19"/>
      <c r="O15" s="19"/>
      <c r="P15" s="19"/>
      <c r="Q15" s="19"/>
      <c r="R15" s="19"/>
      <c r="S15" s="19"/>
      <c r="T15" s="19"/>
      <c r="U15" s="19"/>
      <c r="V15" s="19"/>
      <c r="W15" s="19"/>
      <c r="X15" s="20"/>
    </row>
    <row r="16" spans="2:54" ht="36.6" customHeight="1" x14ac:dyDescent="0.3">
      <c r="C16" s="21" t="s">
        <v>3</v>
      </c>
      <c r="D16" s="21"/>
      <c r="E16" s="21"/>
      <c r="F16" s="21"/>
      <c r="G16" s="21"/>
      <c r="H16" s="21"/>
      <c r="I16" s="22"/>
      <c r="J16" s="22"/>
      <c r="K16" s="22"/>
      <c r="L16" s="22"/>
      <c r="M16" s="22"/>
      <c r="N16" s="22"/>
      <c r="O16" s="22"/>
      <c r="P16" s="22"/>
      <c r="Q16" s="22"/>
      <c r="R16" s="22"/>
      <c r="S16" s="22"/>
      <c r="T16" s="22"/>
      <c r="U16" s="22"/>
      <c r="V16" s="22"/>
      <c r="W16" s="22"/>
      <c r="X16" s="20"/>
    </row>
    <row r="17" spans="2:24" ht="27" customHeight="1" x14ac:dyDescent="0.3">
      <c r="B17" s="22"/>
      <c r="C17" s="22"/>
      <c r="D17" s="22"/>
      <c r="E17" s="22"/>
      <c r="F17" s="22"/>
      <c r="G17" s="22"/>
      <c r="H17" s="22"/>
      <c r="L17" s="22"/>
      <c r="M17" s="22"/>
      <c r="R17" s="22"/>
      <c r="S17" s="22"/>
      <c r="T17" s="22"/>
      <c r="U17" s="22"/>
      <c r="V17" s="22"/>
      <c r="W17" s="22"/>
      <c r="X17" s="20"/>
    </row>
    <row r="18" spans="2:24" ht="21" customHeight="1" x14ac:dyDescent="0.3">
      <c r="E18" s="22"/>
      <c r="F18" s="22"/>
      <c r="G18" s="22"/>
      <c r="H18" s="22"/>
      <c r="J18" s="23" t="s">
        <v>4</v>
      </c>
      <c r="K18" s="24" t="s">
        <v>5</v>
      </c>
      <c r="L18" s="25"/>
      <c r="M18" s="22"/>
      <c r="R18" s="22"/>
      <c r="S18" s="22"/>
      <c r="T18" s="22"/>
      <c r="U18" s="22"/>
      <c r="V18" s="22"/>
      <c r="W18" s="22"/>
      <c r="X18" s="20"/>
    </row>
    <row r="19" spans="2:24" ht="21" customHeight="1" x14ac:dyDescent="0.3">
      <c r="E19" s="22"/>
      <c r="F19" s="22"/>
      <c r="G19" s="22"/>
      <c r="H19" s="22"/>
      <c r="J19" s="23"/>
      <c r="K19" s="24"/>
      <c r="L19" s="25"/>
      <c r="M19" s="22"/>
      <c r="R19" s="22"/>
      <c r="S19" s="22"/>
      <c r="T19" s="22"/>
      <c r="U19" s="22"/>
      <c r="V19" s="22"/>
      <c r="W19" s="22"/>
      <c r="X19" s="20"/>
    </row>
    <row r="20" spans="2:24" ht="21" customHeight="1" thickBot="1" x14ac:dyDescent="0.35">
      <c r="E20" s="22"/>
      <c r="F20" s="22"/>
      <c r="G20" s="22"/>
      <c r="H20" s="22"/>
      <c r="J20" s="26" t="s">
        <v>6</v>
      </c>
      <c r="K20" s="27">
        <v>2894</v>
      </c>
      <c r="L20" s="27"/>
      <c r="M20" s="22"/>
      <c r="R20" s="22"/>
      <c r="S20" s="22"/>
      <c r="T20" s="22"/>
      <c r="U20" s="22"/>
      <c r="V20" s="22"/>
      <c r="W20" s="22"/>
      <c r="X20" s="20"/>
    </row>
    <row r="21" spans="2:24" ht="21" customHeight="1" x14ac:dyDescent="0.3">
      <c r="E21" s="22"/>
      <c r="F21" s="22"/>
      <c r="G21" s="22"/>
      <c r="H21" s="22"/>
      <c r="J21" s="28" t="s">
        <v>5</v>
      </c>
      <c r="K21" s="29">
        <f>SUM(K20)</f>
        <v>2894</v>
      </c>
      <c r="L21" s="29"/>
      <c r="M21" s="22"/>
      <c r="R21" s="22"/>
      <c r="S21" s="22"/>
      <c r="T21" s="22"/>
      <c r="U21" s="22"/>
      <c r="V21" s="22"/>
      <c r="W21" s="22"/>
      <c r="X21" s="20"/>
    </row>
    <row r="22" spans="2:24" ht="21" customHeight="1" x14ac:dyDescent="0.3">
      <c r="E22" s="22"/>
      <c r="F22" s="22"/>
      <c r="G22" s="22"/>
      <c r="H22" s="22"/>
      <c r="M22" s="22"/>
      <c r="R22" s="22"/>
      <c r="S22" s="22"/>
      <c r="T22" s="22"/>
      <c r="U22" s="22"/>
      <c r="V22" s="22"/>
      <c r="W22" s="22"/>
      <c r="X22" s="20"/>
    </row>
    <row r="23" spans="2:24" ht="21" customHeight="1" x14ac:dyDescent="0.3">
      <c r="E23" s="22"/>
      <c r="F23" s="22"/>
      <c r="G23" s="22"/>
      <c r="H23" s="22"/>
      <c r="M23" s="22"/>
      <c r="R23" s="22"/>
      <c r="S23" s="22"/>
      <c r="T23" s="22"/>
      <c r="U23" s="22"/>
      <c r="V23" s="22"/>
      <c r="W23" s="22"/>
      <c r="X23" s="20"/>
    </row>
    <row r="24" spans="2:24" ht="21" customHeight="1" x14ac:dyDescent="0.3">
      <c r="E24" s="22"/>
      <c r="F24" s="22"/>
      <c r="G24" s="22"/>
      <c r="H24" s="22"/>
      <c r="M24" s="22"/>
      <c r="R24" s="22"/>
      <c r="S24" s="22"/>
      <c r="T24" s="22"/>
      <c r="U24" s="22"/>
      <c r="V24" s="22"/>
      <c r="W24" s="22"/>
      <c r="X24" s="20"/>
    </row>
    <row r="25" spans="2:24" ht="21" customHeight="1" x14ac:dyDescent="0.3">
      <c r="E25" s="22"/>
      <c r="F25" s="22"/>
      <c r="G25" s="22"/>
      <c r="H25" s="22"/>
      <c r="M25" s="22"/>
      <c r="R25" s="22"/>
      <c r="S25" s="22"/>
      <c r="T25" s="22"/>
      <c r="U25" s="22"/>
      <c r="V25" s="22"/>
      <c r="W25" s="22"/>
      <c r="X25" s="20"/>
    </row>
    <row r="26" spans="2:24" ht="21" customHeight="1" x14ac:dyDescent="0.3">
      <c r="E26" s="22"/>
      <c r="F26" s="22"/>
      <c r="G26" s="22"/>
      <c r="H26" s="22"/>
      <c r="J26" s="22"/>
      <c r="K26" s="22"/>
      <c r="L26" s="22"/>
      <c r="M26" s="22"/>
      <c r="R26" s="22"/>
      <c r="S26" s="22"/>
      <c r="T26" s="22"/>
      <c r="U26" s="22"/>
      <c r="V26" s="22"/>
      <c r="W26" s="22"/>
      <c r="X26" s="20"/>
    </row>
    <row r="27" spans="2:24" ht="21" customHeight="1" x14ac:dyDescent="0.3">
      <c r="E27" s="22"/>
      <c r="F27" s="22"/>
      <c r="G27" s="22"/>
      <c r="H27" s="22"/>
      <c r="I27" s="22"/>
      <c r="J27" s="22"/>
      <c r="K27" s="22"/>
      <c r="L27" s="22"/>
      <c r="M27" s="22"/>
      <c r="R27" s="22"/>
      <c r="S27" s="22"/>
      <c r="T27" s="22"/>
      <c r="U27" s="22"/>
      <c r="V27" s="22"/>
      <c r="W27" s="22"/>
      <c r="X27" s="20"/>
    </row>
    <row r="28" spans="2:24" ht="21" customHeight="1" x14ac:dyDescent="0.3">
      <c r="E28" s="22"/>
      <c r="F28" s="22"/>
      <c r="G28" s="22"/>
      <c r="H28" s="22"/>
      <c r="I28" s="22"/>
      <c r="J28" s="22"/>
      <c r="K28" s="22"/>
      <c r="L28" s="22"/>
      <c r="M28" s="22"/>
      <c r="R28" s="22"/>
      <c r="S28" s="22"/>
      <c r="T28" s="22"/>
      <c r="U28" s="22"/>
      <c r="V28" s="22"/>
      <c r="W28" s="22"/>
      <c r="X28" s="20"/>
    </row>
    <row r="29" spans="2:24" ht="21" customHeight="1" x14ac:dyDescent="0.3">
      <c r="E29" s="22"/>
      <c r="F29" s="22"/>
      <c r="G29" s="22"/>
      <c r="H29" s="22"/>
      <c r="I29" s="22"/>
      <c r="J29" s="22"/>
      <c r="K29" s="22"/>
      <c r="L29" s="22"/>
      <c r="M29" s="22"/>
      <c r="R29" s="22"/>
      <c r="S29" s="22"/>
      <c r="T29" s="22"/>
      <c r="U29" s="22"/>
      <c r="V29" s="22"/>
      <c r="W29" s="22"/>
      <c r="X29" s="20"/>
    </row>
    <row r="30" spans="2:24" ht="21" customHeight="1" x14ac:dyDescent="0.3">
      <c r="E30" s="22"/>
      <c r="F30" s="22"/>
      <c r="G30" s="22"/>
      <c r="H30" s="22"/>
      <c r="I30" s="22"/>
      <c r="J30" s="23" t="s">
        <v>4</v>
      </c>
      <c r="K30" s="30" t="s">
        <v>5</v>
      </c>
      <c r="L30" s="24" t="s">
        <v>7</v>
      </c>
      <c r="M30" s="23"/>
      <c r="N30" s="24" t="s">
        <v>8</v>
      </c>
      <c r="O30" s="23"/>
      <c r="P30" s="24" t="s">
        <v>9</v>
      </c>
      <c r="Q30" s="25"/>
      <c r="R30" s="22"/>
      <c r="S30" s="22"/>
      <c r="T30" s="22"/>
      <c r="U30" s="22"/>
      <c r="V30" s="22"/>
      <c r="W30" s="22"/>
      <c r="X30" s="20"/>
    </row>
    <row r="31" spans="2:24" ht="23.25" customHeight="1" x14ac:dyDescent="0.3">
      <c r="E31" s="22"/>
      <c r="F31" s="22"/>
      <c r="G31" s="22"/>
      <c r="H31" s="22"/>
      <c r="J31" s="23"/>
      <c r="K31" s="30"/>
      <c r="L31" s="24"/>
      <c r="M31" s="23"/>
      <c r="N31" s="24"/>
      <c r="O31" s="23"/>
      <c r="P31" s="24"/>
      <c r="Q31" s="25"/>
      <c r="T31" s="22"/>
      <c r="U31" s="22"/>
      <c r="V31" s="22"/>
      <c r="W31" s="22"/>
      <c r="X31" s="20"/>
    </row>
    <row r="32" spans="2:24" ht="21" customHeight="1" thickBot="1" x14ac:dyDescent="0.35">
      <c r="E32" s="22"/>
      <c r="F32" s="22"/>
      <c r="G32" s="22"/>
      <c r="H32" s="22"/>
      <c r="J32" s="26" t="s">
        <v>6</v>
      </c>
      <c r="K32" s="31">
        <f t="shared" ref="K32" si="0">SUM(L32:Q32)</f>
        <v>2894</v>
      </c>
      <c r="L32" s="32">
        <v>89</v>
      </c>
      <c r="M32" s="32"/>
      <c r="N32" s="32">
        <v>2509</v>
      </c>
      <c r="O32" s="32"/>
      <c r="P32" s="32">
        <v>296</v>
      </c>
      <c r="Q32" s="32"/>
      <c r="T32" s="22"/>
      <c r="U32" s="22"/>
      <c r="V32" s="22"/>
      <c r="W32" s="22"/>
      <c r="X32" s="20"/>
    </row>
    <row r="33" spans="2:24" ht="21" customHeight="1" x14ac:dyDescent="0.3">
      <c r="E33" s="22"/>
      <c r="F33" s="22"/>
      <c r="G33" s="22"/>
      <c r="H33" s="22"/>
      <c r="J33" s="28" t="s">
        <v>5</v>
      </c>
      <c r="K33" s="33">
        <f>SUM(K32)</f>
        <v>2894</v>
      </c>
      <c r="L33" s="29">
        <f>SUM(L32)</f>
        <v>89</v>
      </c>
      <c r="M33" s="29"/>
      <c r="N33" s="29">
        <f>SUM(N32)</f>
        <v>2509</v>
      </c>
      <c r="O33" s="29"/>
      <c r="P33" s="29">
        <f>SUM(P32)</f>
        <v>296</v>
      </c>
      <c r="Q33" s="29"/>
      <c r="T33" s="22"/>
      <c r="U33" s="22"/>
      <c r="V33" s="22"/>
      <c r="W33" s="22"/>
      <c r="X33" s="20"/>
    </row>
    <row r="34" spans="2:24" ht="21" customHeight="1" x14ac:dyDescent="0.3">
      <c r="E34" s="22"/>
      <c r="F34" s="22"/>
      <c r="G34" s="22"/>
      <c r="H34" s="22"/>
      <c r="T34" s="22"/>
      <c r="U34" s="22"/>
      <c r="V34" s="22"/>
      <c r="W34" s="22"/>
      <c r="X34" s="20"/>
    </row>
    <row r="35" spans="2:24" ht="21" customHeight="1" x14ac:dyDescent="0.3">
      <c r="E35" s="22"/>
      <c r="F35" s="22"/>
      <c r="G35" s="22"/>
      <c r="H35" s="22"/>
      <c r="T35" s="22"/>
      <c r="U35" s="22"/>
      <c r="V35" s="22"/>
      <c r="W35" s="22"/>
      <c r="X35" s="20"/>
    </row>
    <row r="36" spans="2:24" ht="21" customHeight="1" x14ac:dyDescent="0.3">
      <c r="B36" s="34" t="s">
        <v>10</v>
      </c>
      <c r="C36" s="35" t="s">
        <v>11</v>
      </c>
      <c r="D36" s="36"/>
      <c r="E36" s="22"/>
      <c r="F36" s="22"/>
      <c r="G36" s="22"/>
      <c r="H36" s="22"/>
      <c r="T36" s="22"/>
      <c r="U36" s="22"/>
      <c r="V36" s="22"/>
      <c r="W36" s="22"/>
      <c r="X36" s="20"/>
    </row>
    <row r="37" spans="2:24" ht="21" customHeight="1" x14ac:dyDescent="0.3">
      <c r="B37" s="37"/>
      <c r="C37" s="38" t="s">
        <v>12</v>
      </c>
      <c r="D37" s="39"/>
      <c r="E37" s="22"/>
      <c r="F37" s="22"/>
      <c r="G37" s="22"/>
      <c r="H37" s="22"/>
      <c r="T37" s="22"/>
      <c r="U37" s="22"/>
      <c r="V37" s="22"/>
      <c r="W37" s="22"/>
      <c r="X37" s="20"/>
    </row>
    <row r="38" spans="2:24" ht="21" customHeight="1" x14ac:dyDescent="0.3">
      <c r="B38" s="40"/>
      <c r="C38" s="38" t="s">
        <v>13</v>
      </c>
      <c r="D38" s="39"/>
      <c r="E38" s="22"/>
      <c r="F38" s="22"/>
      <c r="G38" s="22"/>
      <c r="H38" s="22"/>
      <c r="T38" s="22"/>
      <c r="U38" s="22"/>
      <c r="V38" s="22"/>
      <c r="W38" s="22"/>
      <c r="X38" s="20"/>
    </row>
    <row r="39" spans="2:24" ht="21" customHeight="1" x14ac:dyDescent="0.3">
      <c r="B39" s="41"/>
      <c r="C39" s="38" t="s">
        <v>14</v>
      </c>
      <c r="D39" s="39"/>
      <c r="E39" s="22"/>
      <c r="F39" s="22"/>
      <c r="G39" s="22"/>
      <c r="H39" s="22"/>
      <c r="T39" s="22"/>
      <c r="U39" s="22"/>
      <c r="V39" s="22"/>
      <c r="W39" s="22"/>
      <c r="X39" s="20"/>
    </row>
    <row r="40" spans="2:24" ht="21" customHeight="1" x14ac:dyDescent="0.3">
      <c r="B40" s="42"/>
      <c r="C40" s="38" t="s">
        <v>15</v>
      </c>
      <c r="D40" s="39"/>
      <c r="E40" s="22"/>
      <c r="F40" s="22"/>
      <c r="G40" s="22"/>
      <c r="H40" s="22"/>
      <c r="T40" s="22"/>
      <c r="U40" s="22"/>
      <c r="V40" s="22"/>
      <c r="W40" s="22"/>
      <c r="X40" s="20"/>
    </row>
    <row r="41" spans="2:24" ht="30" customHeight="1" x14ac:dyDescent="0.3">
      <c r="B41" s="43"/>
      <c r="C41" s="38" t="s">
        <v>16</v>
      </c>
      <c r="D41" s="39"/>
      <c r="J41" s="44"/>
      <c r="K41" s="44"/>
      <c r="L41" s="44"/>
      <c r="M41" s="44"/>
      <c r="N41" s="44"/>
      <c r="O41" s="44"/>
      <c r="P41" s="44"/>
      <c r="Q41" s="44"/>
      <c r="R41" s="44"/>
      <c r="S41" s="22"/>
      <c r="T41" s="22"/>
      <c r="U41" s="22"/>
      <c r="V41" s="22"/>
      <c r="W41" s="22"/>
      <c r="X41" s="20"/>
    </row>
    <row r="42" spans="2:24" ht="28.5" customHeight="1" x14ac:dyDescent="0.3">
      <c r="B42" s="45"/>
      <c r="C42" s="38" t="s">
        <v>17</v>
      </c>
      <c r="D42" s="39"/>
      <c r="P42" s="44"/>
      <c r="U42" s="22"/>
      <c r="V42" s="22"/>
      <c r="W42" s="22"/>
      <c r="X42" s="20"/>
    </row>
    <row r="43" spans="2:24" ht="45" customHeight="1" x14ac:dyDescent="0.3">
      <c r="L43" s="25" t="s">
        <v>18</v>
      </c>
      <c r="M43" s="23"/>
      <c r="N43" s="46" t="s">
        <v>5</v>
      </c>
      <c r="O43" s="47" t="s">
        <v>19</v>
      </c>
      <c r="P43" s="44"/>
      <c r="U43" s="22"/>
      <c r="V43" s="22"/>
      <c r="W43" s="22"/>
      <c r="X43" s="20"/>
    </row>
    <row r="44" spans="2:24" ht="18.600000000000001" customHeight="1" x14ac:dyDescent="0.3">
      <c r="L44" s="48" t="s">
        <v>20</v>
      </c>
      <c r="M44" s="48"/>
      <c r="N44" s="49">
        <v>442</v>
      </c>
      <c r="O44" s="50">
        <f>N44/$N$47</f>
        <v>0.15272978576364893</v>
      </c>
      <c r="P44" s="44"/>
      <c r="U44" s="22"/>
      <c r="V44" s="22"/>
      <c r="W44" s="22"/>
      <c r="X44" s="20"/>
    </row>
    <row r="45" spans="2:24" ht="18.600000000000001" customHeight="1" x14ac:dyDescent="0.3">
      <c r="L45" s="51" t="s">
        <v>21</v>
      </c>
      <c r="M45" s="51"/>
      <c r="N45" s="52">
        <v>2244</v>
      </c>
      <c r="O45" s="53">
        <f>N45/$N$47</f>
        <v>0.77539737387698682</v>
      </c>
      <c r="P45" s="44"/>
      <c r="U45" s="22"/>
      <c r="V45" s="22"/>
      <c r="W45" s="22"/>
      <c r="X45" s="20"/>
    </row>
    <row r="46" spans="2:24" ht="18.600000000000001" customHeight="1" thickBot="1" x14ac:dyDescent="0.35">
      <c r="J46" s="44"/>
      <c r="K46" s="44"/>
      <c r="L46" s="48" t="s">
        <v>22</v>
      </c>
      <c r="M46" s="48"/>
      <c r="N46" s="49">
        <v>208</v>
      </c>
      <c r="O46" s="50">
        <f>N46/$N$47</f>
        <v>7.1872840359364198E-2</v>
      </c>
      <c r="P46" s="44"/>
      <c r="Q46" s="44"/>
      <c r="R46" s="44"/>
      <c r="S46" s="22"/>
      <c r="T46" s="22"/>
      <c r="U46" s="22"/>
      <c r="V46" s="22"/>
      <c r="W46" s="22"/>
      <c r="X46" s="20"/>
    </row>
    <row r="47" spans="2:24" ht="19.899999999999999" customHeight="1" x14ac:dyDescent="0.3">
      <c r="B47" s="54" t="s">
        <v>23</v>
      </c>
      <c r="C47" s="54"/>
      <c r="D47" s="54"/>
      <c r="E47" s="54"/>
      <c r="F47" s="54"/>
      <c r="G47" s="46" t="s">
        <v>5</v>
      </c>
      <c r="H47" s="47" t="s">
        <v>24</v>
      </c>
      <c r="L47" s="28" t="s">
        <v>5</v>
      </c>
      <c r="M47" s="33"/>
      <c r="N47" s="33">
        <f>SUM(N44:N46)</f>
        <v>2894</v>
      </c>
      <c r="O47" s="55">
        <f>SUM(O44:O46)</f>
        <v>1</v>
      </c>
      <c r="S47" s="22"/>
      <c r="T47" s="22"/>
      <c r="U47" s="22"/>
      <c r="V47" s="22"/>
      <c r="W47" s="22"/>
      <c r="X47" s="20"/>
    </row>
    <row r="48" spans="2:24" ht="28.5" customHeight="1" x14ac:dyDescent="0.3">
      <c r="B48" s="51" t="s">
        <v>25</v>
      </c>
      <c r="C48" s="51"/>
      <c r="D48" s="51"/>
      <c r="E48" s="51"/>
      <c r="F48" s="51"/>
      <c r="G48" s="52">
        <v>5</v>
      </c>
      <c r="H48" s="53">
        <f>G48/$G$57</f>
        <v>1.7277125086385626E-3</v>
      </c>
      <c r="S48" s="22"/>
      <c r="T48" s="22"/>
      <c r="U48" s="22"/>
      <c r="V48" s="22"/>
      <c r="W48" s="22"/>
      <c r="X48" s="20"/>
    </row>
    <row r="49" spans="2:24" ht="28.5" customHeight="1" x14ac:dyDescent="0.3">
      <c r="B49" s="51" t="s">
        <v>26</v>
      </c>
      <c r="C49" s="51"/>
      <c r="D49" s="51"/>
      <c r="E49" s="51"/>
      <c r="F49" s="51"/>
      <c r="G49" s="52">
        <v>84</v>
      </c>
      <c r="H49" s="53">
        <f>G49/$G$57</f>
        <v>2.9025570145127851E-2</v>
      </c>
      <c r="S49" s="22"/>
      <c r="T49" s="22"/>
      <c r="U49" s="22"/>
      <c r="V49" s="22"/>
      <c r="W49" s="22"/>
      <c r="X49" s="20"/>
    </row>
    <row r="50" spans="2:24" ht="28.5" customHeight="1" x14ac:dyDescent="0.3">
      <c r="B50" s="51" t="s">
        <v>27</v>
      </c>
      <c r="C50" s="51"/>
      <c r="D50" s="51"/>
      <c r="E50" s="51"/>
      <c r="F50" s="51"/>
      <c r="G50" s="52">
        <v>0</v>
      </c>
      <c r="H50" s="53">
        <f>G50/$G$57</f>
        <v>0</v>
      </c>
      <c r="S50" s="22"/>
      <c r="T50" s="22"/>
      <c r="U50" s="22"/>
      <c r="V50" s="22"/>
      <c r="W50" s="22"/>
      <c r="X50" s="20"/>
    </row>
    <row r="51" spans="2:24" ht="28.5" customHeight="1" x14ac:dyDescent="0.3">
      <c r="B51" s="51" t="s">
        <v>28</v>
      </c>
      <c r="C51" s="51"/>
      <c r="D51" s="51"/>
      <c r="E51" s="51"/>
      <c r="F51" s="51"/>
      <c r="G51" s="52">
        <v>0</v>
      </c>
      <c r="H51" s="53">
        <f t="shared" ref="H51:H56" si="1">G51/$G$57</f>
        <v>0</v>
      </c>
      <c r="J51" s="25" t="s">
        <v>29</v>
      </c>
      <c r="K51" s="23"/>
      <c r="L51" s="56" t="s">
        <v>5</v>
      </c>
      <c r="M51" s="57" t="s">
        <v>24</v>
      </c>
      <c r="N51" s="44"/>
      <c r="O51" s="25" t="s">
        <v>30</v>
      </c>
      <c r="P51" s="23"/>
      <c r="Q51" s="56" t="s">
        <v>5</v>
      </c>
      <c r="R51" s="57" t="s">
        <v>24</v>
      </c>
      <c r="U51" s="22"/>
      <c r="V51" s="22"/>
      <c r="W51" s="22"/>
      <c r="X51" s="20"/>
    </row>
    <row r="52" spans="2:24" ht="28.5" customHeight="1" x14ac:dyDescent="0.3">
      <c r="B52" s="51" t="s">
        <v>31</v>
      </c>
      <c r="C52" s="51"/>
      <c r="D52" s="51"/>
      <c r="E52" s="51"/>
      <c r="F52" s="51"/>
      <c r="G52" s="52">
        <v>1497</v>
      </c>
      <c r="H52" s="53">
        <f>G52/$G$57</f>
        <v>0.51727712508638568</v>
      </c>
      <c r="J52" s="25"/>
      <c r="K52" s="23"/>
      <c r="L52" s="56"/>
      <c r="M52" s="57"/>
      <c r="N52" s="44"/>
      <c r="O52" s="25"/>
      <c r="P52" s="23"/>
      <c r="Q52" s="56"/>
      <c r="R52" s="57"/>
      <c r="U52" s="22"/>
      <c r="V52" s="22"/>
      <c r="W52" s="22"/>
      <c r="X52" s="20"/>
    </row>
    <row r="53" spans="2:24" ht="28.5" customHeight="1" x14ac:dyDescent="0.3">
      <c r="B53" s="51" t="s">
        <v>32</v>
      </c>
      <c r="C53" s="51"/>
      <c r="D53" s="51"/>
      <c r="E53" s="51"/>
      <c r="F53" s="51"/>
      <c r="G53" s="52">
        <v>1012</v>
      </c>
      <c r="H53" s="53">
        <f t="shared" si="1"/>
        <v>0.34968901174844508</v>
      </c>
      <c r="J53" s="51" t="s">
        <v>33</v>
      </c>
      <c r="K53" s="51"/>
      <c r="L53" s="52">
        <v>60</v>
      </c>
      <c r="M53" s="53">
        <f t="shared" ref="M53:M68" si="2">L53/$L$69</f>
        <v>2.6737967914438502E-2</v>
      </c>
      <c r="N53" s="44"/>
      <c r="O53" s="51" t="s">
        <v>33</v>
      </c>
      <c r="P53" s="51"/>
      <c r="Q53" s="52">
        <v>3</v>
      </c>
      <c r="R53" s="53">
        <f t="shared" ref="R53:R68" si="3">Q53/$Q$69</f>
        <v>1.4423076923076924E-2</v>
      </c>
      <c r="U53" s="22"/>
      <c r="V53" s="22"/>
      <c r="W53" s="22"/>
      <c r="X53" s="20"/>
    </row>
    <row r="54" spans="2:24" ht="28.5" customHeight="1" x14ac:dyDescent="0.3">
      <c r="B54" s="51" t="s">
        <v>34</v>
      </c>
      <c r="C54" s="51"/>
      <c r="D54" s="51"/>
      <c r="E54" s="51"/>
      <c r="F54" s="51"/>
      <c r="G54" s="52">
        <v>270</v>
      </c>
      <c r="H54" s="53">
        <f t="shared" si="1"/>
        <v>9.3296475466482384E-2</v>
      </c>
      <c r="J54" s="58" t="s">
        <v>35</v>
      </c>
      <c r="K54" s="58"/>
      <c r="L54" s="52">
        <v>234</v>
      </c>
      <c r="M54" s="53">
        <f t="shared" si="2"/>
        <v>0.10427807486631016</v>
      </c>
      <c r="N54" s="44"/>
      <c r="O54" s="58" t="s">
        <v>35</v>
      </c>
      <c r="P54" s="58"/>
      <c r="Q54" s="52">
        <v>36</v>
      </c>
      <c r="R54" s="53">
        <f t="shared" si="3"/>
        <v>0.17307692307692307</v>
      </c>
      <c r="U54" s="22"/>
      <c r="V54" s="22"/>
      <c r="W54" s="22"/>
      <c r="X54" s="20"/>
    </row>
    <row r="55" spans="2:24" ht="23.25" customHeight="1" x14ac:dyDescent="0.3">
      <c r="B55" s="51" t="s">
        <v>36</v>
      </c>
      <c r="C55" s="51"/>
      <c r="D55" s="51"/>
      <c r="E55" s="51"/>
      <c r="F55" s="51"/>
      <c r="G55" s="52">
        <v>7</v>
      </c>
      <c r="H55" s="53">
        <f t="shared" si="1"/>
        <v>2.4187975120939877E-3</v>
      </c>
      <c r="J55" s="51" t="s">
        <v>37</v>
      </c>
      <c r="K55" s="51"/>
      <c r="L55" s="52">
        <v>77</v>
      </c>
      <c r="M55" s="53">
        <f t="shared" si="2"/>
        <v>3.4313725490196081E-2</v>
      </c>
      <c r="N55" s="44"/>
      <c r="O55" s="51" t="s">
        <v>37</v>
      </c>
      <c r="P55" s="51"/>
      <c r="Q55" s="52">
        <v>0</v>
      </c>
      <c r="R55" s="53">
        <f t="shared" si="3"/>
        <v>0</v>
      </c>
      <c r="U55" s="22"/>
      <c r="V55" s="22"/>
      <c r="W55" s="22"/>
      <c r="X55" s="20"/>
    </row>
    <row r="56" spans="2:24" ht="30" customHeight="1" thickBot="1" x14ac:dyDescent="0.35">
      <c r="B56" s="51" t="s">
        <v>38</v>
      </c>
      <c r="C56" s="51"/>
      <c r="D56" s="51"/>
      <c r="E56" s="51"/>
      <c r="F56" s="51"/>
      <c r="G56" s="52">
        <v>19</v>
      </c>
      <c r="H56" s="53">
        <f t="shared" si="1"/>
        <v>6.5653075328265375E-3</v>
      </c>
      <c r="I56" s="44"/>
      <c r="J56" s="51" t="s">
        <v>39</v>
      </c>
      <c r="K56" s="51"/>
      <c r="L56" s="52">
        <v>47</v>
      </c>
      <c r="M56" s="53">
        <f t="shared" si="2"/>
        <v>2.0944741532976829E-2</v>
      </c>
      <c r="N56" s="44"/>
      <c r="O56" s="51" t="s">
        <v>39</v>
      </c>
      <c r="P56" s="51"/>
      <c r="Q56" s="52">
        <v>3</v>
      </c>
      <c r="R56" s="53">
        <f t="shared" si="3"/>
        <v>1.4423076923076924E-2</v>
      </c>
      <c r="U56" s="22"/>
      <c r="V56" s="22"/>
      <c r="W56" s="22"/>
      <c r="X56" s="20"/>
    </row>
    <row r="57" spans="2:24" ht="30" customHeight="1" x14ac:dyDescent="0.3">
      <c r="B57" s="28" t="s">
        <v>5</v>
      </c>
      <c r="C57" s="59"/>
      <c r="D57" s="59"/>
      <c r="E57" s="59"/>
      <c r="F57" s="59"/>
      <c r="G57" s="33">
        <f>SUM(G48:G56)</f>
        <v>2894</v>
      </c>
      <c r="H57" s="55">
        <f>SUM(H48:H56)</f>
        <v>1</v>
      </c>
      <c r="I57" s="44"/>
      <c r="J57" s="51" t="s">
        <v>40</v>
      </c>
      <c r="K57" s="51"/>
      <c r="L57" s="52">
        <v>649</v>
      </c>
      <c r="M57" s="53">
        <f>L57/$L$69</f>
        <v>0.28921568627450983</v>
      </c>
      <c r="N57" s="44"/>
      <c r="O57" s="51" t="s">
        <v>40</v>
      </c>
      <c r="P57" s="51"/>
      <c r="Q57" s="52">
        <v>48</v>
      </c>
      <c r="R57" s="53">
        <f t="shared" si="3"/>
        <v>0.23076923076923078</v>
      </c>
      <c r="U57" s="22"/>
      <c r="V57" s="22"/>
      <c r="W57" s="22"/>
      <c r="X57" s="20"/>
    </row>
    <row r="58" spans="2:24" ht="30" customHeight="1" x14ac:dyDescent="0.3">
      <c r="I58" s="44"/>
      <c r="J58" s="51" t="s">
        <v>41</v>
      </c>
      <c r="K58" s="51"/>
      <c r="L58" s="52">
        <v>54</v>
      </c>
      <c r="M58" s="53">
        <f t="shared" si="2"/>
        <v>2.4064171122994651E-2</v>
      </c>
      <c r="N58" s="44"/>
      <c r="O58" s="51" t="s">
        <v>41</v>
      </c>
      <c r="P58" s="51"/>
      <c r="Q58" s="52">
        <v>0</v>
      </c>
      <c r="R58" s="53">
        <f t="shared" si="3"/>
        <v>0</v>
      </c>
      <c r="U58" s="22"/>
      <c r="V58" s="22"/>
      <c r="W58" s="22"/>
      <c r="X58" s="20"/>
    </row>
    <row r="59" spans="2:24" ht="30" customHeight="1" x14ac:dyDescent="0.3">
      <c r="I59" s="44"/>
      <c r="J59" s="51" t="s">
        <v>42</v>
      </c>
      <c r="K59" s="51"/>
      <c r="L59" s="52">
        <v>5</v>
      </c>
      <c r="M59" s="53">
        <f t="shared" si="2"/>
        <v>2.2281639928698753E-3</v>
      </c>
      <c r="N59" s="44"/>
      <c r="O59" s="51" t="s">
        <v>42</v>
      </c>
      <c r="P59" s="51"/>
      <c r="Q59" s="52">
        <v>0</v>
      </c>
      <c r="R59" s="53">
        <f t="shared" si="3"/>
        <v>0</v>
      </c>
      <c r="U59" s="22"/>
      <c r="V59" s="22"/>
      <c r="W59" s="22"/>
      <c r="X59" s="20"/>
    </row>
    <row r="60" spans="2:24" ht="30" customHeight="1" x14ac:dyDescent="0.3">
      <c r="I60" s="44"/>
      <c r="J60" s="51" t="s">
        <v>43</v>
      </c>
      <c r="K60" s="51"/>
      <c r="L60" s="52">
        <v>78</v>
      </c>
      <c r="M60" s="53">
        <f t="shared" si="2"/>
        <v>3.4759358288770054E-2</v>
      </c>
      <c r="N60" s="44"/>
      <c r="O60" s="51" t="s">
        <v>43</v>
      </c>
      <c r="P60" s="51"/>
      <c r="Q60" s="52">
        <v>2</v>
      </c>
      <c r="R60" s="53">
        <f t="shared" si="3"/>
        <v>9.6153846153846159E-3</v>
      </c>
      <c r="U60" s="22"/>
      <c r="V60" s="22"/>
      <c r="W60" s="22"/>
      <c r="X60" s="20"/>
    </row>
    <row r="61" spans="2:24" ht="30" customHeight="1" x14ac:dyDescent="0.3">
      <c r="I61" s="44"/>
      <c r="J61" s="51" t="s">
        <v>44</v>
      </c>
      <c r="K61" s="51"/>
      <c r="L61" s="52">
        <v>78</v>
      </c>
      <c r="M61" s="53">
        <f t="shared" si="2"/>
        <v>3.4759358288770054E-2</v>
      </c>
      <c r="N61" s="44"/>
      <c r="O61" s="51" t="s">
        <v>44</v>
      </c>
      <c r="P61" s="51"/>
      <c r="Q61" s="52">
        <v>41</v>
      </c>
      <c r="R61" s="53">
        <f t="shared" si="3"/>
        <v>0.19711538461538461</v>
      </c>
      <c r="U61" s="22"/>
      <c r="V61" s="22"/>
      <c r="W61" s="22"/>
      <c r="X61" s="20"/>
    </row>
    <row r="62" spans="2:24" ht="30" customHeight="1" x14ac:dyDescent="0.3">
      <c r="I62" s="44"/>
      <c r="J62" s="51" t="s">
        <v>45</v>
      </c>
      <c r="K62" s="51"/>
      <c r="L62" s="52">
        <v>30</v>
      </c>
      <c r="M62" s="53">
        <f t="shared" si="2"/>
        <v>1.3368983957219251E-2</v>
      </c>
      <c r="N62" s="44"/>
      <c r="O62" s="51" t="s">
        <v>45</v>
      </c>
      <c r="P62" s="51"/>
      <c r="Q62" s="52">
        <v>3</v>
      </c>
      <c r="R62" s="53">
        <f t="shared" si="3"/>
        <v>1.4423076923076924E-2</v>
      </c>
      <c r="U62" s="22"/>
      <c r="V62" s="22"/>
      <c r="W62" s="22"/>
      <c r="X62" s="20"/>
    </row>
    <row r="63" spans="2:24" ht="30" customHeight="1" x14ac:dyDescent="0.3">
      <c r="I63" s="44"/>
      <c r="J63" s="51" t="s">
        <v>46</v>
      </c>
      <c r="K63" s="51"/>
      <c r="L63" s="52">
        <v>0</v>
      </c>
      <c r="M63" s="53">
        <f t="shared" si="2"/>
        <v>0</v>
      </c>
      <c r="N63" s="44"/>
      <c r="O63" s="51" t="s">
        <v>46</v>
      </c>
      <c r="P63" s="51"/>
      <c r="Q63" s="52">
        <v>0</v>
      </c>
      <c r="R63" s="53">
        <f t="shared" si="3"/>
        <v>0</v>
      </c>
      <c r="U63" s="22"/>
      <c r="V63" s="22"/>
      <c r="W63" s="22"/>
      <c r="X63" s="20"/>
    </row>
    <row r="64" spans="2:24" ht="30" customHeight="1" x14ac:dyDescent="0.3">
      <c r="I64" s="44"/>
      <c r="J64" s="51" t="s">
        <v>47</v>
      </c>
      <c r="K64" s="51"/>
      <c r="L64" s="52">
        <v>55</v>
      </c>
      <c r="M64" s="53">
        <f t="shared" si="2"/>
        <v>2.4509803921568627E-2</v>
      </c>
      <c r="N64" s="44"/>
      <c r="O64" s="51" t="s">
        <v>47</v>
      </c>
      <c r="P64" s="51"/>
      <c r="Q64" s="52">
        <v>1</v>
      </c>
      <c r="R64" s="53">
        <f t="shared" si="3"/>
        <v>4.807692307692308E-3</v>
      </c>
      <c r="U64" s="22"/>
      <c r="V64" s="22"/>
      <c r="W64" s="22"/>
      <c r="X64" s="20"/>
    </row>
    <row r="65" spans="2:24" ht="30" customHeight="1" x14ac:dyDescent="0.3">
      <c r="I65" s="44"/>
      <c r="J65" s="51" t="s">
        <v>48</v>
      </c>
      <c r="K65" s="51"/>
      <c r="L65" s="52">
        <v>84</v>
      </c>
      <c r="M65" s="53">
        <f t="shared" si="2"/>
        <v>3.7433155080213901E-2</v>
      </c>
      <c r="N65" s="44"/>
      <c r="O65" s="51" t="s">
        <v>48</v>
      </c>
      <c r="P65" s="51"/>
      <c r="Q65" s="52">
        <v>1</v>
      </c>
      <c r="R65" s="53">
        <f t="shared" si="3"/>
        <v>4.807692307692308E-3</v>
      </c>
      <c r="U65" s="22"/>
      <c r="V65" s="22"/>
      <c r="W65" s="22"/>
      <c r="X65" s="20"/>
    </row>
    <row r="66" spans="2:24" ht="30" customHeight="1" x14ac:dyDescent="0.3">
      <c r="I66" s="44"/>
      <c r="J66" s="51" t="s">
        <v>49</v>
      </c>
      <c r="K66" s="51"/>
      <c r="L66" s="52">
        <v>18</v>
      </c>
      <c r="M66" s="53">
        <f t="shared" si="2"/>
        <v>8.0213903743315516E-3</v>
      </c>
      <c r="N66" s="44"/>
      <c r="O66" s="51" t="s">
        <v>49</v>
      </c>
      <c r="P66" s="51"/>
      <c r="Q66" s="52">
        <v>7</v>
      </c>
      <c r="R66" s="53">
        <f t="shared" si="3"/>
        <v>3.3653846153846152E-2</v>
      </c>
      <c r="U66" s="22"/>
      <c r="V66" s="22"/>
      <c r="W66" s="22"/>
      <c r="X66" s="20"/>
    </row>
    <row r="67" spans="2:24" ht="30" customHeight="1" x14ac:dyDescent="0.3">
      <c r="I67" s="44"/>
      <c r="J67" s="60" t="s">
        <v>50</v>
      </c>
      <c r="K67" s="60"/>
      <c r="L67" s="52">
        <v>34</v>
      </c>
      <c r="M67" s="53">
        <f t="shared" si="2"/>
        <v>1.5151515151515152E-2</v>
      </c>
      <c r="N67" s="44"/>
      <c r="O67" s="60" t="s">
        <v>50</v>
      </c>
      <c r="P67" s="60"/>
      <c r="Q67" s="52">
        <v>5</v>
      </c>
      <c r="R67" s="53">
        <f t="shared" si="3"/>
        <v>2.403846153846154E-2</v>
      </c>
      <c r="U67" s="22"/>
      <c r="V67" s="22"/>
      <c r="W67" s="22"/>
      <c r="X67" s="20"/>
    </row>
    <row r="68" spans="2:24" ht="29.25" customHeight="1" thickBot="1" x14ac:dyDescent="0.35">
      <c r="B68" s="44"/>
      <c r="H68" s="44"/>
      <c r="I68" s="44"/>
      <c r="J68" s="51" t="s">
        <v>51</v>
      </c>
      <c r="K68" s="51"/>
      <c r="L68" s="52">
        <v>741</v>
      </c>
      <c r="M68" s="53">
        <f t="shared" si="2"/>
        <v>0.3302139037433155</v>
      </c>
      <c r="N68" s="44"/>
      <c r="O68" s="51" t="s">
        <v>51</v>
      </c>
      <c r="P68" s="51"/>
      <c r="Q68" s="52">
        <v>58</v>
      </c>
      <c r="R68" s="53">
        <f t="shared" si="3"/>
        <v>0.27884615384615385</v>
      </c>
      <c r="S68" s="22"/>
      <c r="U68" s="22"/>
      <c r="V68" s="22"/>
      <c r="W68" s="22"/>
      <c r="X68" s="20"/>
    </row>
    <row r="69" spans="2:24" ht="29.25" customHeight="1" x14ac:dyDescent="0.3">
      <c r="B69" s="44"/>
      <c r="H69" s="44"/>
      <c r="I69" s="44"/>
      <c r="J69" s="28" t="s">
        <v>5</v>
      </c>
      <c r="K69" s="33"/>
      <c r="L69" s="33">
        <f>SUM(L53:L68)</f>
        <v>2244</v>
      </c>
      <c r="M69" s="55">
        <f>SUM(M53:M68)</f>
        <v>1.0000000000000002</v>
      </c>
      <c r="N69" s="44"/>
      <c r="O69" s="28" t="s">
        <v>5</v>
      </c>
      <c r="P69" s="33"/>
      <c r="Q69" s="33">
        <f>SUM(Q53:Q68)</f>
        <v>208</v>
      </c>
      <c r="R69" s="55">
        <f>SUM(R53:R68)</f>
        <v>1</v>
      </c>
      <c r="S69" s="22"/>
      <c r="X69" s="20"/>
    </row>
    <row r="70" spans="2:24" ht="29.25" customHeight="1" x14ac:dyDescent="0.3">
      <c r="B70" s="44"/>
      <c r="H70" s="44"/>
      <c r="I70" s="44"/>
      <c r="J70" s="44"/>
      <c r="K70" s="44"/>
      <c r="L70" s="44"/>
      <c r="M70" s="44"/>
      <c r="N70" s="44"/>
      <c r="O70" s="44"/>
      <c r="P70" s="44"/>
      <c r="Q70" s="44"/>
      <c r="R70" s="44"/>
      <c r="S70" s="22"/>
      <c r="X70" s="20"/>
    </row>
    <row r="71" spans="2:24" ht="29.25" customHeight="1" x14ac:dyDescent="0.3">
      <c r="B71" s="44"/>
      <c r="H71" s="44"/>
      <c r="I71" s="44"/>
      <c r="J71" s="44"/>
      <c r="K71" s="44"/>
      <c r="L71" s="44"/>
      <c r="M71" s="44"/>
      <c r="N71" s="44"/>
      <c r="O71" s="44"/>
      <c r="P71" s="44"/>
      <c r="Q71" s="44"/>
      <c r="R71" s="44"/>
      <c r="S71" s="22"/>
      <c r="X71" s="20"/>
    </row>
    <row r="72" spans="2:24" ht="29.25" customHeight="1" x14ac:dyDescent="0.3">
      <c r="B72" s="23" t="s">
        <v>52</v>
      </c>
      <c r="C72" s="61" t="s">
        <v>5</v>
      </c>
      <c r="D72" s="24" t="s">
        <v>7</v>
      </c>
      <c r="E72" s="23"/>
      <c r="F72" s="24" t="s">
        <v>8</v>
      </c>
      <c r="G72" s="23"/>
      <c r="H72" s="24" t="s">
        <v>9</v>
      </c>
      <c r="I72" s="25"/>
      <c r="R72" s="44"/>
      <c r="S72" s="22"/>
      <c r="X72" s="20"/>
    </row>
    <row r="73" spans="2:24" ht="29.25" customHeight="1" x14ac:dyDescent="0.3">
      <c r="B73" s="23"/>
      <c r="C73" s="61"/>
      <c r="D73" s="24"/>
      <c r="E73" s="23"/>
      <c r="F73" s="24"/>
      <c r="G73" s="23"/>
      <c r="H73" s="24"/>
      <c r="I73" s="25"/>
      <c r="R73" s="44"/>
      <c r="S73" s="22"/>
      <c r="X73" s="20"/>
    </row>
    <row r="74" spans="2:24" ht="26.45" customHeight="1" x14ac:dyDescent="0.3">
      <c r="B74" s="62" t="s">
        <v>53</v>
      </c>
      <c r="C74" s="31">
        <f t="shared" ref="C74:C98" si="4">SUM(D74:I74)</f>
        <v>119</v>
      </c>
      <c r="D74" s="32">
        <v>1</v>
      </c>
      <c r="E74" s="32"/>
      <c r="F74" s="32">
        <v>116</v>
      </c>
      <c r="G74" s="32"/>
      <c r="H74" s="32">
        <v>2</v>
      </c>
      <c r="I74" s="32"/>
      <c r="R74" s="44"/>
      <c r="S74" s="22"/>
      <c r="X74" s="20"/>
    </row>
    <row r="75" spans="2:24" ht="26.45" customHeight="1" x14ac:dyDescent="0.3">
      <c r="B75" s="62" t="s">
        <v>54</v>
      </c>
      <c r="C75" s="31">
        <f t="shared" si="4"/>
        <v>199</v>
      </c>
      <c r="D75" s="63">
        <v>0</v>
      </c>
      <c r="E75" s="63"/>
      <c r="F75" s="63">
        <v>166</v>
      </c>
      <c r="G75" s="63"/>
      <c r="H75" s="63">
        <v>33</v>
      </c>
      <c r="I75" s="63"/>
      <c r="R75" s="44"/>
      <c r="S75" s="22"/>
      <c r="X75" s="20"/>
    </row>
    <row r="76" spans="2:24" ht="26.45" customHeight="1" x14ac:dyDescent="0.3">
      <c r="B76" s="62" t="s">
        <v>55</v>
      </c>
      <c r="C76" s="31">
        <f>SUM(D76:I76)</f>
        <v>56</v>
      </c>
      <c r="D76" s="63">
        <v>0</v>
      </c>
      <c r="E76" s="63"/>
      <c r="F76" s="63">
        <v>51</v>
      </c>
      <c r="G76" s="63"/>
      <c r="H76" s="63">
        <v>5</v>
      </c>
      <c r="I76" s="63"/>
      <c r="K76" s="25" t="s">
        <v>4</v>
      </c>
      <c r="L76" s="23"/>
      <c r="M76" s="46">
        <v>2025</v>
      </c>
      <c r="N76" s="46">
        <v>2026</v>
      </c>
      <c r="O76" s="47" t="s">
        <v>56</v>
      </c>
      <c r="R76" s="44"/>
      <c r="S76" s="22"/>
      <c r="X76" s="20"/>
    </row>
    <row r="77" spans="2:24" ht="26.45" customHeight="1" thickBot="1" x14ac:dyDescent="0.35">
      <c r="B77" s="62" t="s">
        <v>57</v>
      </c>
      <c r="C77" s="31">
        <f t="shared" si="4"/>
        <v>221</v>
      </c>
      <c r="D77" s="63">
        <v>0</v>
      </c>
      <c r="E77" s="63"/>
      <c r="F77" s="63">
        <v>195</v>
      </c>
      <c r="G77" s="63"/>
      <c r="H77" s="63">
        <v>26</v>
      </c>
      <c r="I77" s="63"/>
      <c r="K77" s="60" t="s">
        <v>6</v>
      </c>
      <c r="L77" s="60"/>
      <c r="M77" s="64">
        <v>5428</v>
      </c>
      <c r="N77" s="64">
        <v>2894</v>
      </c>
      <c r="O77" s="65">
        <f>N77/M77-1</f>
        <v>-0.46683861459100962</v>
      </c>
      <c r="R77" s="44"/>
      <c r="S77" s="22"/>
      <c r="X77" s="20"/>
    </row>
    <row r="78" spans="2:24" ht="26.45" customHeight="1" x14ac:dyDescent="0.3">
      <c r="B78" s="62" t="s">
        <v>58</v>
      </c>
      <c r="C78" s="31">
        <f t="shared" si="4"/>
        <v>130</v>
      </c>
      <c r="D78" s="63">
        <v>4</v>
      </c>
      <c r="E78" s="63"/>
      <c r="F78" s="63">
        <v>113</v>
      </c>
      <c r="G78" s="63"/>
      <c r="H78" s="63">
        <v>13</v>
      </c>
      <c r="I78" s="63"/>
      <c r="K78" s="28" t="s">
        <v>5</v>
      </c>
      <c r="L78" s="59"/>
      <c r="M78" s="33">
        <v>5428</v>
      </c>
      <c r="N78" s="33">
        <v>2894</v>
      </c>
      <c r="O78" s="66">
        <f>N78/M78-1</f>
        <v>-0.46683861459100962</v>
      </c>
      <c r="R78" s="44"/>
      <c r="S78" s="22"/>
      <c r="X78" s="20"/>
    </row>
    <row r="79" spans="2:24" ht="26.45" customHeight="1" x14ac:dyDescent="0.3">
      <c r="B79" s="62" t="s">
        <v>59</v>
      </c>
      <c r="C79" s="31">
        <f t="shared" si="4"/>
        <v>111</v>
      </c>
      <c r="D79" s="63">
        <v>0</v>
      </c>
      <c r="E79" s="63"/>
      <c r="F79" s="63">
        <v>97</v>
      </c>
      <c r="G79" s="63"/>
      <c r="H79" s="63">
        <v>14</v>
      </c>
      <c r="I79" s="63"/>
      <c r="R79" s="44"/>
      <c r="S79" s="22"/>
      <c r="X79" s="20"/>
    </row>
    <row r="80" spans="2:24" ht="26.45" customHeight="1" x14ac:dyDescent="0.3">
      <c r="B80" s="62" t="s">
        <v>60</v>
      </c>
      <c r="C80" s="31">
        <f t="shared" si="4"/>
        <v>89</v>
      </c>
      <c r="D80" s="63">
        <v>0</v>
      </c>
      <c r="E80" s="63"/>
      <c r="F80" s="63">
        <v>88</v>
      </c>
      <c r="G80" s="63"/>
      <c r="H80" s="63">
        <v>1</v>
      </c>
      <c r="I80" s="63"/>
      <c r="R80" s="44"/>
      <c r="S80" s="22"/>
      <c r="X80" s="20"/>
    </row>
    <row r="81" spans="2:24" ht="26.45" customHeight="1" x14ac:dyDescent="0.3">
      <c r="B81" s="62" t="s">
        <v>61</v>
      </c>
      <c r="C81" s="31">
        <f t="shared" si="4"/>
        <v>232</v>
      </c>
      <c r="D81" s="63">
        <v>0</v>
      </c>
      <c r="E81" s="63"/>
      <c r="F81" s="63">
        <v>185</v>
      </c>
      <c r="G81" s="63"/>
      <c r="H81" s="63">
        <v>47</v>
      </c>
      <c r="I81" s="63"/>
      <c r="R81" s="44"/>
      <c r="S81" s="22"/>
      <c r="X81" s="20"/>
    </row>
    <row r="82" spans="2:24" ht="26.45" customHeight="1" x14ac:dyDescent="0.3">
      <c r="B82" s="62" t="s">
        <v>62</v>
      </c>
      <c r="C82" s="31">
        <f t="shared" si="4"/>
        <v>59</v>
      </c>
      <c r="D82" s="63">
        <v>0</v>
      </c>
      <c r="E82" s="63"/>
      <c r="F82" s="63">
        <v>45</v>
      </c>
      <c r="G82" s="63"/>
      <c r="H82" s="63">
        <v>14</v>
      </c>
      <c r="I82" s="63"/>
      <c r="R82" s="44"/>
      <c r="S82" s="22"/>
      <c r="X82" s="20"/>
    </row>
    <row r="83" spans="2:24" ht="26.45" customHeight="1" x14ac:dyDescent="0.3">
      <c r="B83" s="62" t="s">
        <v>63</v>
      </c>
      <c r="C83" s="31">
        <f t="shared" si="4"/>
        <v>83</v>
      </c>
      <c r="D83" s="63">
        <v>7</v>
      </c>
      <c r="E83" s="63"/>
      <c r="F83" s="63">
        <v>66</v>
      </c>
      <c r="G83" s="63"/>
      <c r="H83" s="63">
        <v>10</v>
      </c>
      <c r="I83" s="63"/>
      <c r="R83" s="44"/>
      <c r="S83" s="22"/>
      <c r="X83" s="20"/>
    </row>
    <row r="84" spans="2:24" ht="26.45" customHeight="1" x14ac:dyDescent="0.3">
      <c r="B84" s="62" t="s">
        <v>64</v>
      </c>
      <c r="C84" s="31">
        <f t="shared" si="4"/>
        <v>118</v>
      </c>
      <c r="D84" s="63">
        <v>5</v>
      </c>
      <c r="E84" s="63"/>
      <c r="F84" s="63">
        <v>109</v>
      </c>
      <c r="G84" s="63"/>
      <c r="H84" s="63">
        <v>4</v>
      </c>
      <c r="I84" s="63"/>
      <c r="R84" s="44"/>
      <c r="S84" s="22"/>
      <c r="X84" s="20"/>
    </row>
    <row r="85" spans="2:24" ht="26.45" customHeight="1" x14ac:dyDescent="0.3">
      <c r="B85" s="62" t="s">
        <v>65</v>
      </c>
      <c r="C85" s="31">
        <f t="shared" si="4"/>
        <v>112</v>
      </c>
      <c r="D85" s="63">
        <v>0</v>
      </c>
      <c r="E85" s="63"/>
      <c r="F85" s="63">
        <v>77</v>
      </c>
      <c r="G85" s="63"/>
      <c r="H85" s="63">
        <v>35</v>
      </c>
      <c r="I85" s="63"/>
      <c r="R85" s="44"/>
      <c r="S85" s="22"/>
      <c r="X85" s="20"/>
    </row>
    <row r="86" spans="2:24" ht="26.45" customHeight="1" x14ac:dyDescent="0.3">
      <c r="B86" s="62" t="s">
        <v>66</v>
      </c>
      <c r="C86" s="31">
        <f t="shared" si="4"/>
        <v>126</v>
      </c>
      <c r="D86" s="63">
        <v>6</v>
      </c>
      <c r="E86" s="63"/>
      <c r="F86" s="63">
        <v>114</v>
      </c>
      <c r="G86" s="63"/>
      <c r="H86" s="63">
        <v>6</v>
      </c>
      <c r="I86" s="63"/>
      <c r="R86" s="44"/>
      <c r="S86" s="22"/>
      <c r="X86" s="20"/>
    </row>
    <row r="87" spans="2:24" ht="26.45" customHeight="1" x14ac:dyDescent="0.3">
      <c r="B87" s="62" t="s">
        <v>67</v>
      </c>
      <c r="C87" s="31">
        <f t="shared" si="4"/>
        <v>94</v>
      </c>
      <c r="D87" s="63">
        <v>4</v>
      </c>
      <c r="E87" s="63"/>
      <c r="F87" s="63">
        <v>82</v>
      </c>
      <c r="G87" s="63"/>
      <c r="H87" s="63">
        <v>8</v>
      </c>
      <c r="I87" s="63"/>
      <c r="R87" s="44"/>
      <c r="S87" s="22"/>
      <c r="X87" s="20"/>
    </row>
    <row r="88" spans="2:24" ht="26.45" customHeight="1" x14ac:dyDescent="0.3">
      <c r="B88" s="62" t="s">
        <v>68</v>
      </c>
      <c r="C88" s="31">
        <f t="shared" si="4"/>
        <v>274</v>
      </c>
      <c r="D88" s="63">
        <v>29</v>
      </c>
      <c r="E88" s="63"/>
      <c r="F88" s="63">
        <v>219</v>
      </c>
      <c r="G88" s="63"/>
      <c r="H88" s="63">
        <v>26</v>
      </c>
      <c r="I88" s="63"/>
      <c r="R88" s="44"/>
      <c r="S88" s="22"/>
      <c r="X88" s="20"/>
    </row>
    <row r="89" spans="2:24" ht="26.45" customHeight="1" x14ac:dyDescent="0.3">
      <c r="B89" s="62" t="s">
        <v>69</v>
      </c>
      <c r="C89" s="31">
        <f t="shared" si="4"/>
        <v>123</v>
      </c>
      <c r="D89" s="63">
        <v>4</v>
      </c>
      <c r="E89" s="63"/>
      <c r="F89" s="63">
        <v>111</v>
      </c>
      <c r="G89" s="63"/>
      <c r="H89" s="63">
        <v>8</v>
      </c>
      <c r="I89" s="63"/>
      <c r="R89" s="44"/>
      <c r="S89" s="22"/>
      <c r="X89" s="20"/>
    </row>
    <row r="90" spans="2:24" ht="26.45" customHeight="1" x14ac:dyDescent="0.3">
      <c r="B90" s="62" t="s">
        <v>70</v>
      </c>
      <c r="C90" s="31">
        <f t="shared" si="4"/>
        <v>64</v>
      </c>
      <c r="D90" s="63">
        <v>12</v>
      </c>
      <c r="E90" s="63"/>
      <c r="F90" s="63">
        <v>45</v>
      </c>
      <c r="G90" s="63"/>
      <c r="H90" s="63">
        <v>7</v>
      </c>
      <c r="I90" s="63"/>
      <c r="R90" s="44"/>
      <c r="S90" s="22"/>
      <c r="X90" s="20"/>
    </row>
    <row r="91" spans="2:24" ht="26.45" customHeight="1" x14ac:dyDescent="0.3">
      <c r="B91" s="62" t="s">
        <v>71</v>
      </c>
      <c r="C91" s="31">
        <f t="shared" si="4"/>
        <v>14</v>
      </c>
      <c r="D91" s="63">
        <v>0</v>
      </c>
      <c r="E91" s="63"/>
      <c r="F91" s="63">
        <v>14</v>
      </c>
      <c r="G91" s="63"/>
      <c r="H91" s="63">
        <v>0</v>
      </c>
      <c r="I91" s="63"/>
      <c r="R91" s="44"/>
      <c r="S91" s="22"/>
      <c r="X91" s="20"/>
    </row>
    <row r="92" spans="2:24" ht="26.45" customHeight="1" x14ac:dyDescent="0.3">
      <c r="B92" s="62" t="s">
        <v>72</v>
      </c>
      <c r="C92" s="31">
        <f t="shared" si="4"/>
        <v>19</v>
      </c>
      <c r="D92" s="63">
        <v>0</v>
      </c>
      <c r="E92" s="63"/>
      <c r="F92" s="63">
        <v>19</v>
      </c>
      <c r="G92" s="63"/>
      <c r="H92" s="63">
        <v>0</v>
      </c>
      <c r="I92" s="63"/>
      <c r="R92" s="44"/>
      <c r="S92" s="22"/>
      <c r="X92" s="20"/>
    </row>
    <row r="93" spans="2:24" ht="26.45" customHeight="1" x14ac:dyDescent="0.3">
      <c r="B93" s="62" t="s">
        <v>73</v>
      </c>
      <c r="C93" s="31">
        <f t="shared" si="4"/>
        <v>85</v>
      </c>
      <c r="D93" s="63">
        <v>6</v>
      </c>
      <c r="E93" s="63"/>
      <c r="F93" s="63">
        <v>76</v>
      </c>
      <c r="G93" s="63"/>
      <c r="H93" s="63">
        <v>3</v>
      </c>
      <c r="I93" s="63"/>
      <c r="R93" s="44"/>
      <c r="S93" s="22"/>
      <c r="X93" s="20"/>
    </row>
    <row r="94" spans="2:24" ht="26.45" customHeight="1" x14ac:dyDescent="0.3">
      <c r="B94" s="62" t="s">
        <v>74</v>
      </c>
      <c r="C94" s="31">
        <f t="shared" si="4"/>
        <v>97</v>
      </c>
      <c r="D94" s="63">
        <v>0</v>
      </c>
      <c r="E94" s="63"/>
      <c r="F94" s="63">
        <v>89</v>
      </c>
      <c r="G94" s="63"/>
      <c r="H94" s="63">
        <v>8</v>
      </c>
      <c r="I94" s="63"/>
      <c r="R94" s="44"/>
      <c r="S94" s="22"/>
      <c r="X94" s="20"/>
    </row>
    <row r="95" spans="2:24" ht="26.45" customHeight="1" x14ac:dyDescent="0.3">
      <c r="B95" s="62" t="s">
        <v>75</v>
      </c>
      <c r="C95" s="31">
        <f t="shared" si="4"/>
        <v>100</v>
      </c>
      <c r="D95" s="63">
        <v>0</v>
      </c>
      <c r="E95" s="63"/>
      <c r="F95" s="63">
        <v>97</v>
      </c>
      <c r="G95" s="63"/>
      <c r="H95" s="63">
        <v>3</v>
      </c>
      <c r="I95" s="63"/>
      <c r="R95" s="44"/>
      <c r="S95" s="22"/>
      <c r="X95" s="20"/>
    </row>
    <row r="96" spans="2:24" ht="26.45" customHeight="1" x14ac:dyDescent="0.3">
      <c r="B96" s="62" t="s">
        <v>76</v>
      </c>
      <c r="C96" s="31">
        <f t="shared" si="4"/>
        <v>236</v>
      </c>
      <c r="D96" s="63">
        <v>11</v>
      </c>
      <c r="E96" s="63"/>
      <c r="F96" s="63">
        <v>221</v>
      </c>
      <c r="G96" s="63"/>
      <c r="H96" s="63">
        <v>4</v>
      </c>
      <c r="I96" s="63"/>
      <c r="R96" s="44"/>
      <c r="S96" s="22"/>
      <c r="X96" s="20"/>
    </row>
    <row r="97" spans="2:24" ht="26.45" customHeight="1" x14ac:dyDescent="0.3">
      <c r="B97" s="62" t="s">
        <v>77</v>
      </c>
      <c r="C97" s="31">
        <f t="shared" si="4"/>
        <v>55</v>
      </c>
      <c r="D97" s="63">
        <v>0</v>
      </c>
      <c r="E97" s="63"/>
      <c r="F97" s="63">
        <v>42</v>
      </c>
      <c r="G97" s="63"/>
      <c r="H97" s="63">
        <v>13</v>
      </c>
      <c r="I97" s="63"/>
      <c r="R97" s="44"/>
      <c r="S97" s="22"/>
      <c r="X97" s="20"/>
    </row>
    <row r="98" spans="2:24" ht="26.45" customHeight="1" x14ac:dyDescent="0.3">
      <c r="B98" s="62" t="s">
        <v>78</v>
      </c>
      <c r="C98" s="31">
        <f t="shared" si="4"/>
        <v>62</v>
      </c>
      <c r="D98" s="63">
        <v>0</v>
      </c>
      <c r="E98" s="63"/>
      <c r="F98" s="63">
        <v>56</v>
      </c>
      <c r="G98" s="63"/>
      <c r="H98" s="63">
        <v>6</v>
      </c>
      <c r="I98" s="63"/>
      <c r="R98" s="44"/>
      <c r="S98" s="22"/>
      <c r="X98" s="20"/>
    </row>
    <row r="99" spans="2:24" ht="26.45" customHeight="1" thickBot="1" x14ac:dyDescent="0.35">
      <c r="B99" s="62" t="s">
        <v>79</v>
      </c>
      <c r="C99" s="31">
        <f>SUM(D99:I99)</f>
        <v>16</v>
      </c>
      <c r="D99" s="67">
        <v>0</v>
      </c>
      <c r="E99" s="67"/>
      <c r="F99" s="67">
        <v>16</v>
      </c>
      <c r="G99" s="67"/>
      <c r="H99" s="67">
        <v>0</v>
      </c>
      <c r="I99" s="67"/>
      <c r="R99" s="44"/>
      <c r="S99" s="22"/>
      <c r="X99" s="20"/>
    </row>
    <row r="100" spans="2:24" ht="29.25" customHeight="1" x14ac:dyDescent="0.3">
      <c r="B100" s="28" t="s">
        <v>5</v>
      </c>
      <c r="C100" s="33">
        <f>SUM(C74:C99)</f>
        <v>2894</v>
      </c>
      <c r="D100" s="29">
        <f>SUM(D74:E99)</f>
        <v>89</v>
      </c>
      <c r="E100" s="29"/>
      <c r="F100" s="29">
        <f t="shared" ref="F100" si="5">SUM(F74:G99)</f>
        <v>2509</v>
      </c>
      <c r="G100" s="29"/>
      <c r="H100" s="29">
        <f t="shared" ref="H100" si="6">SUM(H74:I99)</f>
        <v>296</v>
      </c>
      <c r="I100" s="29"/>
      <c r="J100" s="22"/>
      <c r="K100" s="22"/>
      <c r="L100" s="22"/>
      <c r="M100" s="22"/>
      <c r="N100" s="22"/>
      <c r="O100" s="22"/>
      <c r="P100" s="22"/>
      <c r="Q100" s="22"/>
      <c r="R100" s="44"/>
      <c r="S100" s="22"/>
      <c r="X100" s="20"/>
    </row>
    <row r="101" spans="2:24" ht="29.25" customHeight="1" x14ac:dyDescent="0.3">
      <c r="B101" s="68"/>
      <c r="C101" s="22"/>
      <c r="D101" s="22"/>
      <c r="E101" s="22"/>
      <c r="F101" s="22"/>
      <c r="G101" s="22"/>
      <c r="H101" s="22"/>
      <c r="I101" s="22"/>
      <c r="J101" s="22"/>
      <c r="K101" s="22"/>
      <c r="L101" s="22"/>
      <c r="M101" s="22"/>
      <c r="N101" s="22"/>
      <c r="O101" s="22"/>
      <c r="P101" s="22"/>
      <c r="Q101" s="22"/>
      <c r="R101" s="44"/>
      <c r="S101" s="22"/>
      <c r="X101" s="20"/>
    </row>
    <row r="102" spans="2:24" ht="18.75" customHeight="1" x14ac:dyDescent="0.3">
      <c r="B102" s="44"/>
      <c r="C102" s="44"/>
      <c r="D102" s="44"/>
      <c r="E102" s="44"/>
      <c r="F102" s="44"/>
      <c r="G102" s="44"/>
      <c r="H102" s="44"/>
      <c r="I102" s="44"/>
      <c r="J102" s="44"/>
      <c r="K102" s="44"/>
      <c r="L102" s="44"/>
      <c r="M102" s="44"/>
      <c r="N102" s="44"/>
      <c r="O102" s="44"/>
      <c r="P102" s="44"/>
      <c r="Q102" s="44"/>
      <c r="R102" s="44"/>
      <c r="S102" s="22"/>
      <c r="T102" s="22"/>
      <c r="X102" s="20"/>
    </row>
    <row r="103" spans="2:24" ht="30" customHeight="1" x14ac:dyDescent="0.3">
      <c r="B103" s="22"/>
      <c r="C103" s="22"/>
      <c r="D103" s="22"/>
      <c r="E103" s="22"/>
      <c r="F103" s="22"/>
      <c r="G103" s="22"/>
      <c r="H103" s="22"/>
      <c r="I103" s="22"/>
      <c r="J103" s="22"/>
      <c r="K103" s="22"/>
      <c r="L103" s="22"/>
      <c r="M103" s="22" t="s">
        <v>80</v>
      </c>
      <c r="N103" s="22" t="s">
        <v>80</v>
      </c>
      <c r="O103" s="22"/>
      <c r="P103" s="22"/>
      <c r="Q103" s="22"/>
      <c r="R103" s="22"/>
      <c r="S103" s="22"/>
      <c r="T103" s="22"/>
      <c r="X103" s="20"/>
    </row>
    <row r="104" spans="2:24" ht="64.5" customHeight="1" x14ac:dyDescent="0.3">
      <c r="B104" s="69" t="s">
        <v>52</v>
      </c>
      <c r="C104" s="70"/>
      <c r="D104" s="71" t="s">
        <v>81</v>
      </c>
      <c r="E104" s="72">
        <v>2022</v>
      </c>
      <c r="F104" s="71">
        <v>2023</v>
      </c>
      <c r="G104" s="71">
        <v>2024</v>
      </c>
      <c r="H104" s="71">
        <v>2025</v>
      </c>
      <c r="I104" s="71" t="s">
        <v>82</v>
      </c>
      <c r="K104" s="22"/>
      <c r="M104" s="73" t="s">
        <v>71</v>
      </c>
      <c r="N104" s="74">
        <v>2918</v>
      </c>
      <c r="O104" s="22"/>
      <c r="P104" s="22"/>
      <c r="Q104" s="22"/>
      <c r="R104" s="22"/>
      <c r="S104" s="22"/>
      <c r="T104" s="22"/>
      <c r="X104" s="20"/>
    </row>
    <row r="105" spans="2:24" ht="18" customHeight="1" x14ac:dyDescent="0.3">
      <c r="B105" s="75" t="s">
        <v>53</v>
      </c>
      <c r="C105" s="75"/>
      <c r="D105" s="76">
        <f>SUM(E105:I105)</f>
        <v>9026</v>
      </c>
      <c r="E105" s="77">
        <v>2440</v>
      </c>
      <c r="F105" s="77">
        <v>1928</v>
      </c>
      <c r="G105" s="78">
        <v>1865</v>
      </c>
      <c r="H105" s="78">
        <v>2674</v>
      </c>
      <c r="I105" s="77">
        <v>119</v>
      </c>
      <c r="K105" s="22"/>
      <c r="M105" s="73" t="s">
        <v>72</v>
      </c>
      <c r="N105" s="74">
        <v>4666</v>
      </c>
      <c r="O105" s="22"/>
      <c r="P105" s="22"/>
      <c r="Q105" s="22"/>
      <c r="R105" s="22"/>
      <c r="S105" s="22"/>
      <c r="T105" s="22"/>
      <c r="X105" s="20"/>
    </row>
    <row r="106" spans="2:24" ht="18" customHeight="1" x14ac:dyDescent="0.3">
      <c r="B106" s="75" t="s">
        <v>54</v>
      </c>
      <c r="C106" s="75"/>
      <c r="D106" s="76">
        <f t="shared" ref="D106:D130" si="7">SUM(E106:I106)</f>
        <v>19768</v>
      </c>
      <c r="E106" s="77">
        <v>5012</v>
      </c>
      <c r="F106" s="77">
        <v>4719</v>
      </c>
      <c r="G106" s="77">
        <v>4881</v>
      </c>
      <c r="H106" s="77">
        <v>4957</v>
      </c>
      <c r="I106" s="77">
        <v>199</v>
      </c>
      <c r="K106" s="22"/>
      <c r="M106" s="73" t="s">
        <v>79</v>
      </c>
      <c r="N106" s="74">
        <v>5740</v>
      </c>
      <c r="O106" s="22"/>
      <c r="P106" s="22"/>
      <c r="Q106" s="22"/>
      <c r="R106" s="22"/>
      <c r="S106" s="22"/>
      <c r="T106" s="22"/>
      <c r="X106" s="20"/>
    </row>
    <row r="107" spans="2:24" ht="18" customHeight="1" x14ac:dyDescent="0.3">
      <c r="B107" s="75" t="s">
        <v>55</v>
      </c>
      <c r="C107" s="75"/>
      <c r="D107" s="76">
        <f t="shared" si="7"/>
        <v>15014</v>
      </c>
      <c r="E107" s="77">
        <v>3882</v>
      </c>
      <c r="F107" s="77">
        <v>3423</v>
      </c>
      <c r="G107" s="77">
        <v>3581</v>
      </c>
      <c r="H107" s="77">
        <v>4072</v>
      </c>
      <c r="I107" s="77">
        <v>56</v>
      </c>
      <c r="K107" s="22"/>
      <c r="M107" s="73" t="s">
        <v>78</v>
      </c>
      <c r="N107" s="74">
        <v>5967</v>
      </c>
      <c r="O107" s="22"/>
      <c r="P107" s="22"/>
      <c r="Q107" s="22"/>
      <c r="R107" s="22"/>
      <c r="S107" s="22"/>
      <c r="T107" s="22"/>
      <c r="X107" s="20"/>
    </row>
    <row r="108" spans="2:24" ht="18" customHeight="1" x14ac:dyDescent="0.3">
      <c r="B108" s="75" t="s">
        <v>57</v>
      </c>
      <c r="C108" s="75"/>
      <c r="D108" s="76">
        <f t="shared" si="7"/>
        <v>29176</v>
      </c>
      <c r="E108" s="77">
        <v>7818</v>
      </c>
      <c r="F108" s="77">
        <v>6805</v>
      </c>
      <c r="G108" s="77">
        <v>6935</v>
      </c>
      <c r="H108" s="77">
        <v>7397</v>
      </c>
      <c r="I108" s="77">
        <v>221</v>
      </c>
      <c r="K108" s="22"/>
      <c r="M108" s="73" t="s">
        <v>62</v>
      </c>
      <c r="N108" s="74">
        <v>8291</v>
      </c>
      <c r="O108" s="22"/>
      <c r="P108" s="22"/>
      <c r="Q108" s="22"/>
      <c r="R108" s="22"/>
      <c r="S108" s="22"/>
      <c r="T108" s="22"/>
      <c r="X108" s="20"/>
    </row>
    <row r="109" spans="2:24" ht="18" customHeight="1" x14ac:dyDescent="0.3">
      <c r="B109" s="75" t="s">
        <v>58</v>
      </c>
      <c r="C109" s="75"/>
      <c r="D109" s="76">
        <f t="shared" si="7"/>
        <v>17450</v>
      </c>
      <c r="E109" s="77">
        <v>4156</v>
      </c>
      <c r="F109" s="77">
        <v>3878</v>
      </c>
      <c r="G109" s="77">
        <v>4515</v>
      </c>
      <c r="H109" s="77">
        <v>4771</v>
      </c>
      <c r="I109" s="77">
        <v>130</v>
      </c>
      <c r="K109" s="22"/>
      <c r="M109" s="73" t="s">
        <v>53</v>
      </c>
      <c r="N109" s="74">
        <v>9026</v>
      </c>
      <c r="O109" s="22"/>
      <c r="P109" s="22"/>
      <c r="Q109" s="22"/>
      <c r="R109" s="22"/>
      <c r="S109" s="22"/>
      <c r="T109" s="22"/>
      <c r="X109" s="20"/>
    </row>
    <row r="110" spans="2:24" ht="18" customHeight="1" x14ac:dyDescent="0.3">
      <c r="B110" s="75" t="s">
        <v>59</v>
      </c>
      <c r="C110" s="75"/>
      <c r="D110" s="76">
        <f t="shared" si="7"/>
        <v>15356</v>
      </c>
      <c r="E110" s="77">
        <v>4319</v>
      </c>
      <c r="F110" s="77">
        <v>3479</v>
      </c>
      <c r="G110" s="77">
        <v>3663</v>
      </c>
      <c r="H110" s="77">
        <v>3784</v>
      </c>
      <c r="I110" s="77">
        <v>111</v>
      </c>
      <c r="K110" s="22"/>
      <c r="M110" s="73" t="s">
        <v>70</v>
      </c>
      <c r="N110" s="74">
        <v>9132</v>
      </c>
      <c r="O110" s="22"/>
      <c r="P110" s="22"/>
      <c r="Q110" s="22"/>
      <c r="R110" s="22"/>
      <c r="S110" s="22"/>
      <c r="T110" s="22"/>
      <c r="X110" s="20"/>
    </row>
    <row r="111" spans="2:24" ht="18" customHeight="1" x14ac:dyDescent="0.3">
      <c r="B111" s="75" t="s">
        <v>60</v>
      </c>
      <c r="C111" s="75"/>
      <c r="D111" s="76">
        <f t="shared" si="7"/>
        <v>15727</v>
      </c>
      <c r="E111" s="77">
        <v>3971</v>
      </c>
      <c r="F111" s="77">
        <v>3625</v>
      </c>
      <c r="G111" s="77">
        <v>3889</v>
      </c>
      <c r="H111" s="77">
        <v>4153</v>
      </c>
      <c r="I111" s="77">
        <v>89</v>
      </c>
      <c r="K111" s="22"/>
      <c r="M111" s="73" t="s">
        <v>73</v>
      </c>
      <c r="N111" s="74">
        <v>9193</v>
      </c>
      <c r="O111" s="22"/>
      <c r="P111" s="22"/>
      <c r="Q111" s="22"/>
      <c r="R111" s="22"/>
      <c r="S111" s="22"/>
      <c r="T111" s="22"/>
      <c r="X111" s="20"/>
    </row>
    <row r="112" spans="2:24" ht="18" customHeight="1" x14ac:dyDescent="0.3">
      <c r="B112" s="75" t="s">
        <v>61</v>
      </c>
      <c r="C112" s="75"/>
      <c r="D112" s="76">
        <f t="shared" si="7"/>
        <v>32054</v>
      </c>
      <c r="E112" s="77">
        <v>7639</v>
      </c>
      <c r="F112" s="77">
        <v>7929</v>
      </c>
      <c r="G112" s="77">
        <v>8058</v>
      </c>
      <c r="H112" s="77">
        <v>8196</v>
      </c>
      <c r="I112" s="77">
        <v>232</v>
      </c>
      <c r="K112" s="22"/>
      <c r="M112" s="73" t="s">
        <v>77</v>
      </c>
      <c r="N112" s="74">
        <v>9470</v>
      </c>
      <c r="O112" s="22"/>
      <c r="P112" s="22"/>
      <c r="Q112" s="22"/>
      <c r="R112" s="22"/>
      <c r="S112" s="22"/>
      <c r="T112" s="22"/>
      <c r="X112" s="20"/>
    </row>
    <row r="113" spans="2:24" ht="18" customHeight="1" x14ac:dyDescent="0.3">
      <c r="B113" s="75" t="s">
        <v>62</v>
      </c>
      <c r="C113" s="75"/>
      <c r="D113" s="76">
        <f t="shared" si="7"/>
        <v>8291</v>
      </c>
      <c r="E113" s="77">
        <v>2075</v>
      </c>
      <c r="F113" s="77">
        <v>2066</v>
      </c>
      <c r="G113" s="77">
        <v>2140</v>
      </c>
      <c r="H113" s="77">
        <v>1951</v>
      </c>
      <c r="I113" s="77">
        <v>59</v>
      </c>
      <c r="K113" s="22"/>
      <c r="M113" s="73" t="s">
        <v>67</v>
      </c>
      <c r="N113" s="74">
        <v>9940</v>
      </c>
      <c r="O113" s="22"/>
      <c r="P113" s="22"/>
      <c r="Q113" s="22"/>
      <c r="R113" s="22"/>
      <c r="S113" s="22"/>
      <c r="T113" s="22"/>
      <c r="X113" s="20"/>
    </row>
    <row r="114" spans="2:24" ht="18" customHeight="1" x14ac:dyDescent="0.3">
      <c r="B114" s="75" t="s">
        <v>63</v>
      </c>
      <c r="C114" s="75"/>
      <c r="D114" s="76">
        <f t="shared" si="7"/>
        <v>11776</v>
      </c>
      <c r="E114" s="77">
        <v>3095</v>
      </c>
      <c r="F114" s="77">
        <v>2800</v>
      </c>
      <c r="G114" s="77">
        <v>3017</v>
      </c>
      <c r="H114" s="77">
        <v>2781</v>
      </c>
      <c r="I114" s="77">
        <v>83</v>
      </c>
      <c r="K114" s="22"/>
      <c r="M114" s="73" t="s">
        <v>83</v>
      </c>
      <c r="N114" s="74">
        <v>11776</v>
      </c>
      <c r="O114" s="22"/>
      <c r="P114" s="22"/>
      <c r="Q114" s="22"/>
      <c r="R114" s="22"/>
      <c r="S114" s="22"/>
      <c r="T114" s="22"/>
      <c r="X114" s="20"/>
    </row>
    <row r="115" spans="2:24" ht="18" customHeight="1" x14ac:dyDescent="0.3">
      <c r="B115" s="75" t="s">
        <v>64</v>
      </c>
      <c r="C115" s="75"/>
      <c r="D115" s="76">
        <f t="shared" si="7"/>
        <v>18227</v>
      </c>
      <c r="E115" s="77">
        <v>4952</v>
      </c>
      <c r="F115" s="77">
        <v>4434</v>
      </c>
      <c r="G115" s="77">
        <v>4459</v>
      </c>
      <c r="H115" s="77">
        <v>4264</v>
      </c>
      <c r="I115" s="77">
        <v>118</v>
      </c>
      <c r="K115" s="22"/>
      <c r="M115" s="73" t="s">
        <v>74</v>
      </c>
      <c r="N115" s="74">
        <v>14568</v>
      </c>
      <c r="O115" s="22"/>
      <c r="P115" s="22"/>
      <c r="Q115" s="22"/>
      <c r="R115" s="22"/>
      <c r="S115" s="22"/>
      <c r="T115" s="22"/>
      <c r="X115" s="20"/>
    </row>
    <row r="116" spans="2:24" ht="18" customHeight="1" x14ac:dyDescent="0.3">
      <c r="B116" s="75" t="s">
        <v>65</v>
      </c>
      <c r="C116" s="75"/>
      <c r="D116" s="76">
        <f t="shared" si="7"/>
        <v>40281</v>
      </c>
      <c r="E116" s="77">
        <v>9079</v>
      </c>
      <c r="F116" s="77">
        <v>9810</v>
      </c>
      <c r="G116" s="77">
        <v>9974</v>
      </c>
      <c r="H116" s="77">
        <v>11306</v>
      </c>
      <c r="I116" s="77">
        <v>112</v>
      </c>
      <c r="K116" s="22"/>
      <c r="M116" s="73" t="s">
        <v>84</v>
      </c>
      <c r="N116" s="74">
        <v>15014</v>
      </c>
      <c r="O116" s="22"/>
      <c r="P116" s="22"/>
      <c r="Q116" s="22"/>
      <c r="R116" s="22"/>
      <c r="S116" s="22"/>
      <c r="T116" s="22"/>
      <c r="X116" s="20"/>
    </row>
    <row r="117" spans="2:24" ht="18" customHeight="1" x14ac:dyDescent="0.3">
      <c r="B117" s="75" t="s">
        <v>66</v>
      </c>
      <c r="C117" s="75"/>
      <c r="D117" s="76">
        <f t="shared" si="7"/>
        <v>27565</v>
      </c>
      <c r="E117" s="77">
        <v>6475</v>
      </c>
      <c r="F117" s="77">
        <v>6737</v>
      </c>
      <c r="G117" s="77">
        <v>7011</v>
      </c>
      <c r="H117" s="77">
        <v>7216</v>
      </c>
      <c r="I117" s="77">
        <v>126</v>
      </c>
      <c r="K117" s="22"/>
      <c r="M117" s="73" t="s">
        <v>75</v>
      </c>
      <c r="N117" s="74">
        <v>15348</v>
      </c>
      <c r="O117" s="22"/>
      <c r="P117" s="22"/>
      <c r="Q117" s="22"/>
      <c r="R117" s="22"/>
      <c r="S117" s="22"/>
      <c r="T117" s="22"/>
      <c r="U117" s="22"/>
      <c r="V117" s="22"/>
      <c r="W117" s="22"/>
      <c r="X117" s="20"/>
    </row>
    <row r="118" spans="2:24" ht="18" customHeight="1" x14ac:dyDescent="0.3">
      <c r="B118" s="75" t="s">
        <v>67</v>
      </c>
      <c r="C118" s="75"/>
      <c r="D118" s="76">
        <f t="shared" si="7"/>
        <v>9940</v>
      </c>
      <c r="E118" s="77">
        <v>2493</v>
      </c>
      <c r="F118" s="77">
        <v>2435</v>
      </c>
      <c r="G118" s="77">
        <v>2372</v>
      </c>
      <c r="H118" s="77">
        <v>2546</v>
      </c>
      <c r="I118" s="77">
        <v>94</v>
      </c>
      <c r="K118" s="22"/>
      <c r="M118" s="73" t="s">
        <v>59</v>
      </c>
      <c r="N118" s="74">
        <v>15356</v>
      </c>
      <c r="O118" s="22"/>
      <c r="P118" s="22"/>
      <c r="Q118" s="22"/>
      <c r="R118" s="22"/>
      <c r="S118" s="22"/>
      <c r="T118" s="22"/>
      <c r="U118" s="22"/>
      <c r="V118" s="22"/>
      <c r="W118" s="22"/>
      <c r="X118" s="20"/>
    </row>
    <row r="119" spans="2:24" ht="18" customHeight="1" x14ac:dyDescent="0.3">
      <c r="B119" s="75" t="s">
        <v>68</v>
      </c>
      <c r="C119" s="75"/>
      <c r="D119" s="76">
        <f t="shared" si="7"/>
        <v>68115</v>
      </c>
      <c r="E119" s="77">
        <v>16894</v>
      </c>
      <c r="F119" s="77">
        <v>15975</v>
      </c>
      <c r="G119" s="77">
        <v>16483</v>
      </c>
      <c r="H119" s="77">
        <v>18489</v>
      </c>
      <c r="I119" s="77">
        <v>274</v>
      </c>
      <c r="K119" s="22"/>
      <c r="M119" s="73" t="s">
        <v>60</v>
      </c>
      <c r="N119" s="74">
        <v>15727</v>
      </c>
      <c r="O119" s="22"/>
      <c r="P119" s="22"/>
      <c r="Q119" s="22"/>
      <c r="R119" s="22"/>
      <c r="S119" s="22"/>
      <c r="T119" s="22"/>
      <c r="U119" s="22"/>
      <c r="V119" s="22"/>
      <c r="W119" s="22"/>
      <c r="X119" s="20"/>
    </row>
    <row r="120" spans="2:24" ht="18" customHeight="1" x14ac:dyDescent="0.3">
      <c r="B120" s="75" t="s">
        <v>69</v>
      </c>
      <c r="C120" s="75"/>
      <c r="D120" s="76">
        <f t="shared" si="7"/>
        <v>21397</v>
      </c>
      <c r="E120" s="77">
        <v>6320</v>
      </c>
      <c r="F120" s="77">
        <v>4757</v>
      </c>
      <c r="G120" s="77">
        <v>4945</v>
      </c>
      <c r="H120" s="77">
        <v>5252</v>
      </c>
      <c r="I120" s="77">
        <v>123</v>
      </c>
      <c r="K120" s="22"/>
      <c r="M120" s="73" t="s">
        <v>58</v>
      </c>
      <c r="N120" s="74">
        <v>17450</v>
      </c>
      <c r="O120" s="22"/>
      <c r="P120" s="22"/>
      <c r="Q120" s="22"/>
      <c r="R120" s="22"/>
      <c r="S120" s="22"/>
      <c r="T120" s="22"/>
      <c r="U120" s="22"/>
      <c r="V120" s="22"/>
      <c r="W120" s="22"/>
      <c r="X120" s="20"/>
    </row>
    <row r="121" spans="2:24" ht="18" customHeight="1" x14ac:dyDescent="0.3">
      <c r="B121" s="75" t="s">
        <v>70</v>
      </c>
      <c r="C121" s="75"/>
      <c r="D121" s="76">
        <f t="shared" si="7"/>
        <v>9132</v>
      </c>
      <c r="E121" s="77">
        <v>2547</v>
      </c>
      <c r="F121" s="77">
        <v>2254</v>
      </c>
      <c r="G121" s="77">
        <v>2001</v>
      </c>
      <c r="H121" s="77">
        <v>2266</v>
      </c>
      <c r="I121" s="77">
        <v>64</v>
      </c>
      <c r="K121" s="22"/>
      <c r="M121" s="73" t="s">
        <v>64</v>
      </c>
      <c r="N121" s="74">
        <v>18227</v>
      </c>
      <c r="O121" s="22"/>
      <c r="P121" s="22"/>
      <c r="Q121" s="22"/>
      <c r="R121" s="22"/>
      <c r="S121" s="22"/>
      <c r="T121" s="22"/>
      <c r="U121" s="22"/>
      <c r="V121" s="22"/>
      <c r="W121" s="22"/>
      <c r="X121" s="20"/>
    </row>
    <row r="122" spans="2:24" ht="18" customHeight="1" x14ac:dyDescent="0.3">
      <c r="B122" s="75" t="s">
        <v>71</v>
      </c>
      <c r="C122" s="75"/>
      <c r="D122" s="76">
        <f t="shared" si="7"/>
        <v>2918</v>
      </c>
      <c r="E122" s="77">
        <v>801</v>
      </c>
      <c r="F122" s="77">
        <v>736</v>
      </c>
      <c r="G122" s="77">
        <v>749</v>
      </c>
      <c r="H122" s="77">
        <v>618</v>
      </c>
      <c r="I122" s="77">
        <v>14</v>
      </c>
      <c r="K122" s="22"/>
      <c r="M122" s="73" t="s">
        <v>85</v>
      </c>
      <c r="N122" s="74">
        <v>19768</v>
      </c>
      <c r="O122" s="22"/>
      <c r="P122" s="22"/>
      <c r="Q122" s="22"/>
      <c r="R122" s="22"/>
      <c r="S122" s="22"/>
      <c r="T122" s="22"/>
      <c r="U122" s="22"/>
      <c r="V122" s="22"/>
      <c r="W122" s="22"/>
      <c r="X122" s="20"/>
    </row>
    <row r="123" spans="2:24" ht="18" customHeight="1" x14ac:dyDescent="0.3">
      <c r="B123" s="75" t="s">
        <v>72</v>
      </c>
      <c r="C123" s="75"/>
      <c r="D123" s="76">
        <f t="shared" si="7"/>
        <v>4666</v>
      </c>
      <c r="E123" s="77">
        <v>1543</v>
      </c>
      <c r="F123" s="77">
        <v>929</v>
      </c>
      <c r="G123" s="77">
        <v>969</v>
      </c>
      <c r="H123" s="77">
        <v>1206</v>
      </c>
      <c r="I123" s="77">
        <v>19</v>
      </c>
      <c r="K123" s="22"/>
      <c r="M123" s="73" t="s">
        <v>86</v>
      </c>
      <c r="N123" s="74">
        <v>20977</v>
      </c>
      <c r="O123" s="22"/>
      <c r="P123" s="22"/>
      <c r="Q123" s="22"/>
      <c r="R123" s="22"/>
      <c r="S123" s="22"/>
      <c r="T123" s="22"/>
      <c r="U123" s="22"/>
      <c r="V123" s="22"/>
      <c r="W123" s="22"/>
      <c r="X123" s="20"/>
    </row>
    <row r="124" spans="2:24" ht="18" customHeight="1" x14ac:dyDescent="0.3">
      <c r="B124" s="75" t="s">
        <v>73</v>
      </c>
      <c r="C124" s="75"/>
      <c r="D124" s="76">
        <f t="shared" si="7"/>
        <v>9193</v>
      </c>
      <c r="E124" s="77">
        <v>2318</v>
      </c>
      <c r="F124" s="77">
        <v>1994</v>
      </c>
      <c r="G124" s="77">
        <v>2316</v>
      </c>
      <c r="H124" s="77">
        <v>2480</v>
      </c>
      <c r="I124" s="77">
        <v>85</v>
      </c>
      <c r="K124" s="22"/>
      <c r="M124" s="73" t="s">
        <v>69</v>
      </c>
      <c r="N124" s="74">
        <v>21397</v>
      </c>
      <c r="O124" s="22"/>
      <c r="P124" s="22"/>
      <c r="Q124" s="22"/>
      <c r="R124" s="22"/>
      <c r="S124" s="22"/>
      <c r="T124" s="22"/>
      <c r="U124" s="22"/>
      <c r="V124" s="22"/>
      <c r="W124" s="22"/>
      <c r="X124" s="20"/>
    </row>
    <row r="125" spans="2:24" ht="18" customHeight="1" x14ac:dyDescent="0.3">
      <c r="B125" s="75" t="s">
        <v>74</v>
      </c>
      <c r="C125" s="75"/>
      <c r="D125" s="76">
        <f t="shared" si="7"/>
        <v>14568</v>
      </c>
      <c r="E125" s="77">
        <v>3650</v>
      </c>
      <c r="F125" s="77">
        <v>3322</v>
      </c>
      <c r="G125" s="77">
        <v>3891</v>
      </c>
      <c r="H125" s="77">
        <v>3608</v>
      </c>
      <c r="I125" s="77">
        <v>97</v>
      </c>
      <c r="K125" s="22"/>
      <c r="M125" s="73" t="s">
        <v>66</v>
      </c>
      <c r="N125" s="74">
        <v>27565</v>
      </c>
      <c r="O125" s="22"/>
      <c r="P125" s="22"/>
      <c r="Q125" s="22"/>
      <c r="R125" s="22"/>
      <c r="S125" s="22"/>
      <c r="T125" s="22"/>
      <c r="U125" s="22"/>
      <c r="V125" s="22"/>
      <c r="W125" s="22"/>
      <c r="X125" s="20"/>
    </row>
    <row r="126" spans="2:24" ht="18" customHeight="1" x14ac:dyDescent="0.3">
      <c r="B126" s="75" t="s">
        <v>75</v>
      </c>
      <c r="C126" s="75"/>
      <c r="D126" s="76">
        <f t="shared" si="7"/>
        <v>15348</v>
      </c>
      <c r="E126" s="77">
        <v>3932</v>
      </c>
      <c r="F126" s="77">
        <v>3258</v>
      </c>
      <c r="G126" s="77">
        <v>4018</v>
      </c>
      <c r="H126" s="77">
        <v>4040</v>
      </c>
      <c r="I126" s="77">
        <v>100</v>
      </c>
      <c r="K126" s="22"/>
      <c r="M126" s="73" t="s">
        <v>57</v>
      </c>
      <c r="N126" s="74">
        <v>29176</v>
      </c>
      <c r="O126" s="22"/>
      <c r="P126" s="22"/>
      <c r="Q126" s="22"/>
      <c r="R126" s="22"/>
      <c r="S126" s="22"/>
      <c r="T126" s="22"/>
      <c r="U126" s="22"/>
      <c r="V126" s="22"/>
      <c r="W126" s="22"/>
      <c r="X126" s="20"/>
    </row>
    <row r="127" spans="2:24" ht="18" customHeight="1" x14ac:dyDescent="0.3">
      <c r="B127" s="75" t="s">
        <v>76</v>
      </c>
      <c r="C127" s="75"/>
      <c r="D127" s="76">
        <f t="shared" si="7"/>
        <v>20977</v>
      </c>
      <c r="E127" s="77">
        <v>5492</v>
      </c>
      <c r="F127" s="77">
        <v>4536</v>
      </c>
      <c r="G127" s="77">
        <v>4848</v>
      </c>
      <c r="H127" s="77">
        <v>5865</v>
      </c>
      <c r="I127" s="77">
        <v>236</v>
      </c>
      <c r="K127" s="22"/>
      <c r="M127" s="73" t="s">
        <v>61</v>
      </c>
      <c r="N127" s="74">
        <v>32054</v>
      </c>
      <c r="O127" s="22"/>
      <c r="P127" s="22"/>
      <c r="Q127" s="22"/>
      <c r="R127" s="22"/>
      <c r="S127" s="22"/>
      <c r="T127" s="22"/>
      <c r="U127" s="22"/>
      <c r="V127" s="22"/>
      <c r="W127" s="22"/>
      <c r="X127" s="20"/>
    </row>
    <row r="128" spans="2:24" ht="18" customHeight="1" x14ac:dyDescent="0.3">
      <c r="B128" s="75" t="s">
        <v>77</v>
      </c>
      <c r="C128" s="75"/>
      <c r="D128" s="76">
        <f t="shared" si="7"/>
        <v>9470</v>
      </c>
      <c r="E128" s="77">
        <v>2481</v>
      </c>
      <c r="F128" s="77">
        <v>2222</v>
      </c>
      <c r="G128" s="77">
        <v>2365</v>
      </c>
      <c r="H128" s="77">
        <v>2347</v>
      </c>
      <c r="I128" s="77">
        <v>55</v>
      </c>
      <c r="K128" s="22"/>
      <c r="M128" s="73" t="s">
        <v>87</v>
      </c>
      <c r="N128" s="74">
        <v>40281</v>
      </c>
      <c r="O128" s="22"/>
      <c r="P128" s="22"/>
      <c r="Q128" s="22"/>
      <c r="R128" s="22"/>
      <c r="S128" s="22"/>
      <c r="T128" s="22"/>
      <c r="U128" s="22"/>
      <c r="V128" s="22"/>
      <c r="W128" s="22"/>
      <c r="X128" s="20"/>
    </row>
    <row r="129" spans="2:24" ht="18" customHeight="1" thickBot="1" x14ac:dyDescent="0.35">
      <c r="B129" s="75" t="s">
        <v>78</v>
      </c>
      <c r="C129" s="75"/>
      <c r="D129" s="76">
        <f t="shared" si="7"/>
        <v>5967</v>
      </c>
      <c r="E129" s="77">
        <v>1456</v>
      </c>
      <c r="F129" s="77">
        <v>1304</v>
      </c>
      <c r="G129" s="77">
        <v>1466</v>
      </c>
      <c r="H129" s="77">
        <v>1679</v>
      </c>
      <c r="I129" s="77">
        <v>62</v>
      </c>
      <c r="K129" s="22"/>
      <c r="M129" s="79" t="s">
        <v>68</v>
      </c>
      <c r="N129" s="74">
        <v>68115</v>
      </c>
      <c r="O129" s="22"/>
      <c r="P129" s="22"/>
      <c r="Q129" s="22"/>
      <c r="R129" s="22"/>
      <c r="S129" s="22"/>
      <c r="T129" s="22"/>
      <c r="U129" s="22"/>
      <c r="V129" s="22"/>
      <c r="W129" s="22"/>
      <c r="X129" s="20"/>
    </row>
    <row r="130" spans="2:24" ht="18" customHeight="1" thickBot="1" x14ac:dyDescent="0.35">
      <c r="B130" s="80" t="s">
        <v>79</v>
      </c>
      <c r="C130" s="80"/>
      <c r="D130" s="76">
        <f t="shared" si="7"/>
        <v>5740</v>
      </c>
      <c r="E130" s="81">
        <v>1620</v>
      </c>
      <c r="F130" s="81">
        <v>1396</v>
      </c>
      <c r="G130" s="81">
        <v>1157</v>
      </c>
      <c r="H130" s="81">
        <v>1551</v>
      </c>
      <c r="I130" s="77">
        <v>16</v>
      </c>
      <c r="K130" s="22"/>
      <c r="L130" s="22"/>
      <c r="M130" s="82"/>
      <c r="N130" s="82"/>
      <c r="O130" s="22"/>
      <c r="P130" s="22"/>
      <c r="Q130" s="22"/>
      <c r="R130" s="22"/>
      <c r="S130" s="22"/>
      <c r="T130" s="22"/>
      <c r="U130" s="22"/>
      <c r="V130" s="22"/>
      <c r="W130" s="22"/>
      <c r="X130" s="20"/>
    </row>
    <row r="131" spans="2:24" ht="19.5" customHeight="1" x14ac:dyDescent="0.3">
      <c r="B131" s="28" t="s">
        <v>5</v>
      </c>
      <c r="C131" s="59"/>
      <c r="D131" s="33">
        <f>SUM(E131:I131)</f>
        <v>457142</v>
      </c>
      <c r="E131" s="33">
        <f t="shared" ref="E131:I131" si="8">SUM(E105:E130)</f>
        <v>116460</v>
      </c>
      <c r="F131" s="33">
        <f t="shared" si="8"/>
        <v>106751</v>
      </c>
      <c r="G131" s="33">
        <f t="shared" si="8"/>
        <v>111568</v>
      </c>
      <c r="H131" s="33">
        <f t="shared" si="8"/>
        <v>119469</v>
      </c>
      <c r="I131" s="33">
        <f t="shared" si="8"/>
        <v>2894</v>
      </c>
      <c r="K131" s="22"/>
      <c r="L131" s="22"/>
      <c r="M131" s="22"/>
      <c r="N131" s="22"/>
      <c r="O131" s="22"/>
      <c r="P131" s="22"/>
      <c r="Q131" s="22"/>
      <c r="R131" s="22"/>
      <c r="S131" s="22"/>
      <c r="T131" s="22"/>
      <c r="U131" s="22"/>
      <c r="V131" s="22"/>
      <c r="W131" s="22"/>
      <c r="X131" s="20"/>
    </row>
    <row r="132" spans="2:24" ht="19.5" customHeight="1" thickBot="1" x14ac:dyDescent="0.35">
      <c r="B132" s="83" t="s">
        <v>24</v>
      </c>
      <c r="C132" s="83"/>
      <c r="D132" s="84">
        <v>1</v>
      </c>
      <c r="E132" s="84">
        <f>E131/$D$131</f>
        <v>0.25475672766886437</v>
      </c>
      <c r="F132" s="84">
        <f>F131/$D$131</f>
        <v>0.23351825034671941</v>
      </c>
      <c r="G132" s="84">
        <f>G131/$D$131</f>
        <v>0.24405545760398301</v>
      </c>
      <c r="H132" s="84">
        <f>H131/$D$131</f>
        <v>0.26133892751048909</v>
      </c>
      <c r="I132" s="84">
        <f>I131/$D$131</f>
        <v>6.3306368699441312E-3</v>
      </c>
      <c r="K132" s="22"/>
      <c r="L132" s="22"/>
      <c r="M132" s="22"/>
      <c r="N132" s="22"/>
      <c r="O132" s="22"/>
      <c r="P132" s="22"/>
      <c r="Q132" s="22"/>
      <c r="R132" s="22"/>
      <c r="S132" s="22"/>
      <c r="T132" s="22"/>
      <c r="U132" s="22"/>
      <c r="V132" s="22"/>
      <c r="W132" s="22"/>
      <c r="X132" s="20"/>
    </row>
    <row r="133" spans="2:24" ht="30" customHeight="1" x14ac:dyDescent="0.3">
      <c r="B133" s="68" t="s">
        <v>88</v>
      </c>
      <c r="C133" s="22"/>
      <c r="D133" s="22"/>
      <c r="E133" s="22"/>
      <c r="F133" s="22"/>
      <c r="G133" s="22"/>
      <c r="H133" s="22"/>
      <c r="I133" s="22"/>
      <c r="J133" s="22"/>
      <c r="K133" s="22"/>
      <c r="L133" s="22"/>
      <c r="M133" s="22"/>
      <c r="N133" s="22"/>
      <c r="O133" s="22"/>
      <c r="P133" s="22"/>
      <c r="Q133" s="22"/>
      <c r="R133" s="22"/>
      <c r="S133" s="22"/>
      <c r="T133" s="22"/>
      <c r="U133" s="22"/>
      <c r="V133" s="22"/>
      <c r="W133" s="22"/>
      <c r="X133" s="20"/>
    </row>
    <row r="134" spans="2:24" s="5" customFormat="1" ht="22.15" customHeight="1" x14ac:dyDescent="0.3"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</row>
    <row r="135" spans="2:24" s="5" customFormat="1" ht="9" customHeight="1" x14ac:dyDescent="0.3"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</row>
    <row r="136" spans="2:24" s="5" customFormat="1" ht="9" customHeight="1" x14ac:dyDescent="0.3"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</row>
    <row r="137" spans="2:24" s="5" customFormat="1" ht="12.6" customHeight="1" x14ac:dyDescent="0.25">
      <c r="B137" s="19" t="s">
        <v>89</v>
      </c>
      <c r="C137" s="19"/>
      <c r="D137" s="19"/>
      <c r="E137" s="19"/>
      <c r="F137" s="19"/>
      <c r="G137" s="19"/>
      <c r="H137" s="19"/>
      <c r="I137" s="19"/>
      <c r="J137" s="19"/>
      <c r="K137" s="19"/>
      <c r="L137" s="19"/>
      <c r="M137" s="19"/>
      <c r="N137" s="19"/>
      <c r="O137" s="19"/>
      <c r="P137" s="19"/>
      <c r="Q137" s="19"/>
      <c r="R137" s="19"/>
      <c r="S137" s="19"/>
      <c r="T137" s="19"/>
      <c r="U137" s="19"/>
      <c r="V137" s="19"/>
      <c r="W137" s="19"/>
      <c r="X137" s="20"/>
    </row>
    <row r="138" spans="2:24" s="5" customFormat="1" ht="27.75" customHeight="1" x14ac:dyDescent="0.25">
      <c r="B138" s="22"/>
      <c r="C138" s="22"/>
      <c r="D138" s="22"/>
      <c r="E138" s="22"/>
      <c r="F138" s="22"/>
      <c r="G138" s="22"/>
      <c r="H138" s="22"/>
      <c r="I138" s="22"/>
      <c r="J138" s="22"/>
      <c r="K138" s="22"/>
      <c r="L138" s="22"/>
      <c r="M138" s="22"/>
      <c r="N138" s="22"/>
      <c r="O138" s="22"/>
      <c r="P138" s="22"/>
      <c r="Q138" s="22"/>
      <c r="R138" s="22"/>
      <c r="S138" s="22"/>
      <c r="T138" s="22"/>
      <c r="U138" s="22"/>
      <c r="V138" s="22"/>
      <c r="W138" s="22"/>
      <c r="X138" s="20"/>
    </row>
    <row r="139" spans="2:24" s="5" customFormat="1" ht="27.75" customHeight="1" x14ac:dyDescent="0.25">
      <c r="B139" s="22"/>
      <c r="C139" s="22"/>
      <c r="D139" s="22"/>
      <c r="E139" s="22"/>
      <c r="F139" s="22"/>
      <c r="G139" s="22"/>
      <c r="H139" s="22"/>
      <c r="I139" s="22"/>
      <c r="J139" s="22"/>
      <c r="K139" s="22"/>
      <c r="L139" s="22"/>
      <c r="M139" s="22"/>
      <c r="N139" s="22"/>
      <c r="O139" s="22"/>
      <c r="P139" s="22"/>
      <c r="Q139" s="22"/>
      <c r="R139" s="22"/>
      <c r="S139" s="22"/>
      <c r="T139" s="22"/>
      <c r="U139" s="22"/>
      <c r="V139" s="22"/>
      <c r="W139" s="22"/>
      <c r="X139" s="20"/>
    </row>
    <row r="140" spans="2:24" s="5" customFormat="1" ht="20.25" customHeight="1" x14ac:dyDescent="0.3"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</row>
    <row r="141" spans="2:24" s="5" customFormat="1" ht="20.25" customHeight="1" x14ac:dyDescent="0.3"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</row>
    <row r="142" spans="2:24" s="5" customFormat="1" ht="20.25" customHeight="1" x14ac:dyDescent="0.3"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</row>
    <row r="143" spans="2:24" s="5" customFormat="1" ht="32.25" customHeight="1" x14ac:dyDescent="0.3">
      <c r="B143" s="85" t="s">
        <v>4</v>
      </c>
      <c r="C143" s="85" t="s">
        <v>5</v>
      </c>
      <c r="D143" s="46" t="s">
        <v>90</v>
      </c>
      <c r="E143" s="46" t="s">
        <v>91</v>
      </c>
      <c r="F143" s="2"/>
      <c r="G143" s="2"/>
      <c r="H143" s="2"/>
      <c r="I143" s="2"/>
      <c r="J143" s="2"/>
      <c r="K143" s="2"/>
      <c r="L143" s="2"/>
      <c r="N143" s="85" t="s">
        <v>92</v>
      </c>
      <c r="O143" s="86" t="s">
        <v>5</v>
      </c>
      <c r="P143" s="87" t="s">
        <v>24</v>
      </c>
      <c r="Q143" s="88" t="s">
        <v>90</v>
      </c>
      <c r="R143" s="88" t="s">
        <v>91</v>
      </c>
      <c r="T143" s="2"/>
      <c r="U143" s="2"/>
      <c r="V143" s="2"/>
      <c r="W143" s="2"/>
    </row>
    <row r="144" spans="2:24" s="5" customFormat="1" ht="20.25" customHeight="1" thickBot="1" x14ac:dyDescent="0.35">
      <c r="B144" s="26" t="s">
        <v>6</v>
      </c>
      <c r="C144" s="31">
        <f>SUM(D144:E144)</f>
        <v>43027</v>
      </c>
      <c r="D144" s="52">
        <v>27055</v>
      </c>
      <c r="E144" s="52">
        <v>15972</v>
      </c>
      <c r="F144" s="2"/>
      <c r="G144" s="2"/>
      <c r="H144" s="2"/>
      <c r="I144" s="2"/>
      <c r="J144" s="2"/>
      <c r="K144" s="2"/>
      <c r="L144" s="2"/>
      <c r="N144" s="89" t="s">
        <v>93</v>
      </c>
      <c r="O144" s="90">
        <f t="shared" ref="O144:O149" si="9">Q144+R144</f>
        <v>0</v>
      </c>
      <c r="P144" s="91">
        <f t="shared" ref="P144:P150" si="10">O144/$O$151</f>
        <v>0</v>
      </c>
      <c r="Q144" s="92">
        <v>0</v>
      </c>
      <c r="R144" s="93">
        <v>0</v>
      </c>
      <c r="T144" s="2"/>
      <c r="U144" s="2"/>
      <c r="V144" s="2"/>
      <c r="W144" s="2"/>
    </row>
    <row r="145" spans="2:24" s="5" customFormat="1" ht="20.25" customHeight="1" x14ac:dyDescent="0.3">
      <c r="B145" s="28" t="s">
        <v>5</v>
      </c>
      <c r="C145" s="33">
        <f>SUM(C144)</f>
        <v>43027</v>
      </c>
      <c r="D145" s="33">
        <f>SUM(D144)</f>
        <v>27055</v>
      </c>
      <c r="E145" s="33">
        <f>SUM(E144)</f>
        <v>15972</v>
      </c>
      <c r="F145" s="2"/>
      <c r="G145" s="2"/>
      <c r="H145" s="2"/>
      <c r="I145" s="2"/>
      <c r="J145" s="2"/>
      <c r="K145" s="2"/>
      <c r="L145" s="2"/>
      <c r="N145" s="94" t="s">
        <v>94</v>
      </c>
      <c r="O145" s="90">
        <f t="shared" si="9"/>
        <v>20</v>
      </c>
      <c r="P145" s="91">
        <f>O145/$O$151</f>
        <v>4.6482441257814859E-4</v>
      </c>
      <c r="Q145" s="95">
        <v>8</v>
      </c>
      <c r="R145" s="96">
        <v>12</v>
      </c>
      <c r="T145" s="2"/>
      <c r="U145" s="2"/>
      <c r="V145" s="2"/>
      <c r="W145" s="2"/>
    </row>
    <row r="146" spans="2:24" s="5" customFormat="1" ht="20.25" customHeight="1" thickBot="1" x14ac:dyDescent="0.35">
      <c r="B146" s="83" t="s">
        <v>24</v>
      </c>
      <c r="C146" s="97">
        <f>C145/$C145</f>
        <v>1</v>
      </c>
      <c r="D146" s="97">
        <f>D145/$C145</f>
        <v>0.62879122411509047</v>
      </c>
      <c r="E146" s="97">
        <f>E145/$C145</f>
        <v>0.37120877588490947</v>
      </c>
      <c r="F146" s="2"/>
      <c r="G146" s="2"/>
      <c r="H146" s="2"/>
      <c r="I146" s="2"/>
      <c r="J146" s="2"/>
      <c r="K146" s="2"/>
      <c r="L146" s="2"/>
      <c r="N146" s="94" t="s">
        <v>95</v>
      </c>
      <c r="O146" s="90">
        <f t="shared" si="9"/>
        <v>2156</v>
      </c>
      <c r="P146" s="91">
        <f t="shared" si="10"/>
        <v>5.0108071675924418E-2</v>
      </c>
      <c r="Q146" s="95">
        <v>1155</v>
      </c>
      <c r="R146" s="96">
        <v>1001</v>
      </c>
      <c r="T146" s="2"/>
      <c r="U146" s="2"/>
      <c r="V146" s="2"/>
      <c r="W146" s="2"/>
    </row>
    <row r="147" spans="2:24" s="5" customFormat="1" ht="20.25" customHeight="1" x14ac:dyDescent="0.3"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N147" s="94" t="s">
        <v>96</v>
      </c>
      <c r="O147" s="90">
        <f t="shared" si="9"/>
        <v>2042</v>
      </c>
      <c r="P147" s="91">
        <f t="shared" si="10"/>
        <v>4.745857252422897E-2</v>
      </c>
      <c r="Q147" s="95">
        <v>1202</v>
      </c>
      <c r="R147" s="96">
        <v>840</v>
      </c>
      <c r="T147" s="2"/>
      <c r="U147" s="2"/>
      <c r="V147" s="2"/>
      <c r="W147" s="2"/>
    </row>
    <row r="148" spans="2:24" s="5" customFormat="1" ht="20.25" customHeight="1" x14ac:dyDescent="0.3"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N148" s="94" t="s">
        <v>97</v>
      </c>
      <c r="O148" s="90">
        <f t="shared" si="9"/>
        <v>8755</v>
      </c>
      <c r="P148" s="91">
        <f t="shared" si="10"/>
        <v>0.20347688660608454</v>
      </c>
      <c r="Q148" s="95">
        <v>5271</v>
      </c>
      <c r="R148" s="96">
        <v>3484</v>
      </c>
      <c r="T148" s="2"/>
      <c r="U148" s="2"/>
      <c r="V148" s="2"/>
      <c r="W148" s="2"/>
    </row>
    <row r="149" spans="2:24" s="5" customFormat="1" ht="20.25" customHeight="1" x14ac:dyDescent="0.3"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N149" s="94" t="s">
        <v>98</v>
      </c>
      <c r="O149" s="90">
        <f t="shared" si="9"/>
        <v>26249</v>
      </c>
      <c r="P149" s="91">
        <f>O149/$O$151</f>
        <v>0.61005880028819115</v>
      </c>
      <c r="Q149" s="95">
        <v>17057</v>
      </c>
      <c r="R149" s="96">
        <v>9192</v>
      </c>
      <c r="T149" s="2"/>
      <c r="U149" s="2"/>
      <c r="V149" s="2"/>
      <c r="W149" s="2"/>
    </row>
    <row r="150" spans="2:24" s="5" customFormat="1" ht="20.25" customHeight="1" thickBot="1" x14ac:dyDescent="0.35"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N150" s="94" t="s">
        <v>99</v>
      </c>
      <c r="O150" s="90">
        <f>Q150+R150</f>
        <v>3805</v>
      </c>
      <c r="P150" s="91">
        <f t="shared" si="10"/>
        <v>8.8432844492992768E-2</v>
      </c>
      <c r="Q150" s="95">
        <v>2362</v>
      </c>
      <c r="R150" s="96">
        <v>1443</v>
      </c>
      <c r="T150" s="2"/>
      <c r="U150" s="2"/>
      <c r="V150" s="2"/>
      <c r="W150" s="2"/>
    </row>
    <row r="151" spans="2:24" s="5" customFormat="1" ht="20.25" customHeight="1" x14ac:dyDescent="0.3"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N151" s="98" t="s">
        <v>5</v>
      </c>
      <c r="O151" s="33">
        <f>SUM(O144:O150)</f>
        <v>43027</v>
      </c>
      <c r="P151" s="99">
        <f>SUM(P144:P150)</f>
        <v>1</v>
      </c>
      <c r="Q151" s="100">
        <f>SUM(Q144:Q150)</f>
        <v>27055</v>
      </c>
      <c r="R151" s="100">
        <f>SUM(R144:R150)</f>
        <v>15972</v>
      </c>
      <c r="T151" s="2"/>
      <c r="U151" s="2"/>
      <c r="V151" s="2"/>
      <c r="W151" s="2"/>
    </row>
    <row r="152" spans="2:24" s="5" customFormat="1" ht="20.25" customHeight="1" x14ac:dyDescent="0.3"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</row>
    <row r="153" spans="2:24" s="5" customFormat="1" ht="20.25" customHeight="1" x14ac:dyDescent="0.3"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</row>
    <row r="154" spans="2:24" s="5" customFormat="1" ht="14.25" customHeight="1" x14ac:dyDescent="0.3">
      <c r="N154" s="101"/>
      <c r="P154" s="101"/>
      <c r="Q154" s="2"/>
      <c r="R154" s="2"/>
      <c r="S154" s="2"/>
      <c r="V154" s="2"/>
      <c r="W154" s="2"/>
    </row>
    <row r="155" spans="2:24" s="5" customFormat="1" ht="18" customHeight="1" x14ac:dyDescent="0.3">
      <c r="N155" s="101"/>
      <c r="P155" s="101"/>
      <c r="Q155" s="2"/>
      <c r="R155" s="2"/>
      <c r="S155" s="2"/>
      <c r="V155" s="2"/>
      <c r="W155" s="2"/>
    </row>
    <row r="156" spans="2:24" s="5" customFormat="1" ht="18" customHeight="1" x14ac:dyDescent="0.3">
      <c r="N156" s="101"/>
      <c r="P156" s="101"/>
      <c r="Q156" s="2"/>
      <c r="R156" s="2"/>
      <c r="S156" s="2"/>
      <c r="T156" s="2"/>
      <c r="V156" s="2"/>
      <c r="W156" s="2"/>
      <c r="X156" s="102"/>
    </row>
    <row r="157" spans="2:24" s="5" customFormat="1" ht="19.5" customHeight="1" x14ac:dyDescent="0.3">
      <c r="N157" s="101"/>
      <c r="P157" s="101"/>
      <c r="Q157" s="2"/>
      <c r="R157" s="2"/>
      <c r="S157" s="2"/>
      <c r="T157" s="2"/>
      <c r="V157" s="2"/>
      <c r="W157" s="2"/>
    </row>
    <row r="158" spans="2:24" s="5" customFormat="1" ht="20.100000000000001" customHeight="1" x14ac:dyDescent="0.3">
      <c r="B158" s="54" t="s">
        <v>100</v>
      </c>
      <c r="C158" s="54"/>
      <c r="D158" s="54"/>
      <c r="E158" s="103"/>
      <c r="F158" s="86" t="s">
        <v>5</v>
      </c>
      <c r="G158" s="87" t="s">
        <v>24</v>
      </c>
      <c r="H158" s="88" t="s">
        <v>90</v>
      </c>
      <c r="I158" s="88" t="s">
        <v>91</v>
      </c>
      <c r="K158" s="54" t="s">
        <v>23</v>
      </c>
      <c r="L158" s="54"/>
      <c r="M158" s="54"/>
      <c r="N158" s="103"/>
      <c r="O158" s="56" t="s">
        <v>5</v>
      </c>
      <c r="P158" s="57" t="s">
        <v>24</v>
      </c>
      <c r="Q158" s="104" t="s">
        <v>90</v>
      </c>
      <c r="R158" s="104" t="s">
        <v>91</v>
      </c>
      <c r="S158" s="2"/>
      <c r="T158" s="2"/>
      <c r="V158" s="2"/>
      <c r="W158" s="2"/>
    </row>
    <row r="159" spans="2:24" s="5" customFormat="1" ht="20.100000000000001" customHeight="1" x14ac:dyDescent="0.3">
      <c r="B159" s="105" t="s">
        <v>101</v>
      </c>
      <c r="C159" s="105"/>
      <c r="D159" s="106"/>
      <c r="E159" s="106"/>
      <c r="F159" s="107">
        <f t="shared" ref="F159:F193" si="11">H159+I159</f>
        <v>122</v>
      </c>
      <c r="G159" s="108">
        <f t="shared" ref="G159:G193" si="12">F159/$F$194</f>
        <v>2.8354289167267063E-3</v>
      </c>
      <c r="H159" s="109">
        <v>42</v>
      </c>
      <c r="I159" s="109">
        <v>80</v>
      </c>
      <c r="K159" s="54"/>
      <c r="L159" s="54"/>
      <c r="M159" s="54"/>
      <c r="N159" s="103"/>
      <c r="O159" s="56"/>
      <c r="P159" s="57"/>
      <c r="Q159" s="110"/>
      <c r="R159" s="110"/>
      <c r="S159" s="2"/>
      <c r="T159" s="2"/>
      <c r="V159" s="2"/>
      <c r="W159" s="2"/>
    </row>
    <row r="160" spans="2:24" s="5" customFormat="1" ht="20.100000000000001" customHeight="1" x14ac:dyDescent="0.3">
      <c r="B160" s="105" t="s">
        <v>102</v>
      </c>
      <c r="C160" s="105"/>
      <c r="D160" s="106"/>
      <c r="E160" s="106"/>
      <c r="F160" s="107">
        <f t="shared" si="11"/>
        <v>713</v>
      </c>
      <c r="G160" s="108">
        <f t="shared" si="12"/>
        <v>1.6570990308410999E-2</v>
      </c>
      <c r="H160" s="109">
        <v>181</v>
      </c>
      <c r="I160" s="109">
        <v>532</v>
      </c>
      <c r="K160" s="111" t="s">
        <v>25</v>
      </c>
      <c r="L160" s="111"/>
      <c r="M160" s="111"/>
      <c r="N160" s="111"/>
      <c r="O160" s="112">
        <f t="shared" ref="O160:O174" si="13">Q160+R160</f>
        <v>194</v>
      </c>
      <c r="P160" s="113">
        <f>O160/$O$176</f>
        <v>4.5087968020080414E-3</v>
      </c>
      <c r="Q160" s="114">
        <v>141</v>
      </c>
      <c r="R160" s="114">
        <v>53</v>
      </c>
      <c r="S160" s="2"/>
      <c r="T160" s="2"/>
      <c r="V160" s="2"/>
      <c r="W160" s="2"/>
    </row>
    <row r="161" spans="2:23" s="5" customFormat="1" ht="18" customHeight="1" x14ac:dyDescent="0.3">
      <c r="B161" s="105" t="s">
        <v>103</v>
      </c>
      <c r="C161" s="105"/>
      <c r="D161" s="106"/>
      <c r="E161" s="106"/>
      <c r="F161" s="107">
        <f t="shared" si="11"/>
        <v>557</v>
      </c>
      <c r="G161" s="108">
        <f t="shared" si="12"/>
        <v>1.2945359890301439E-2</v>
      </c>
      <c r="H161" s="109">
        <v>424</v>
      </c>
      <c r="I161" s="109">
        <v>133</v>
      </c>
      <c r="K161" s="51"/>
      <c r="L161" s="51"/>
      <c r="M161" s="51"/>
      <c r="N161" s="51"/>
      <c r="O161" s="27"/>
      <c r="P161" s="115"/>
      <c r="Q161" s="32"/>
      <c r="R161" s="32"/>
      <c r="S161" s="2"/>
      <c r="T161" s="2"/>
      <c r="V161" s="2"/>
      <c r="W161" s="2"/>
    </row>
    <row r="162" spans="2:23" s="5" customFormat="1" ht="18" customHeight="1" x14ac:dyDescent="0.3">
      <c r="B162" s="105" t="s">
        <v>104</v>
      </c>
      <c r="C162" s="105"/>
      <c r="D162" s="106"/>
      <c r="E162" s="106"/>
      <c r="F162" s="107">
        <f t="shared" si="11"/>
        <v>80</v>
      </c>
      <c r="G162" s="108">
        <f t="shared" si="12"/>
        <v>1.8592976503125943E-3</v>
      </c>
      <c r="H162" s="109">
        <v>30</v>
      </c>
      <c r="I162" s="109">
        <v>50</v>
      </c>
      <c r="K162" s="111" t="s">
        <v>26</v>
      </c>
      <c r="L162" s="111"/>
      <c r="M162" s="111"/>
      <c r="N162" s="111"/>
      <c r="O162" s="112">
        <f t="shared" si="13"/>
        <v>1052</v>
      </c>
      <c r="P162" s="113">
        <f t="shared" ref="P162" si="14">O162/$O$176</f>
        <v>2.4449764101610618E-2</v>
      </c>
      <c r="Q162" s="114">
        <v>0</v>
      </c>
      <c r="R162" s="114">
        <v>1052</v>
      </c>
      <c r="S162" s="2"/>
      <c r="T162" s="2"/>
      <c r="V162" s="2"/>
      <c r="W162" s="2"/>
    </row>
    <row r="163" spans="2:23" s="5" customFormat="1" ht="25.5" customHeight="1" x14ac:dyDescent="0.3">
      <c r="B163" s="105" t="s">
        <v>105</v>
      </c>
      <c r="C163" s="105"/>
      <c r="D163" s="106"/>
      <c r="E163" s="106"/>
      <c r="F163" s="107">
        <f t="shared" si="11"/>
        <v>782</v>
      </c>
      <c r="G163" s="108">
        <f t="shared" si="12"/>
        <v>1.8174634531805612E-2</v>
      </c>
      <c r="H163" s="109">
        <v>337</v>
      </c>
      <c r="I163" s="109">
        <v>445</v>
      </c>
      <c r="K163" s="51"/>
      <c r="L163" s="51"/>
      <c r="M163" s="51"/>
      <c r="N163" s="51"/>
      <c r="O163" s="27"/>
      <c r="P163" s="115"/>
      <c r="Q163" s="32"/>
      <c r="R163" s="32"/>
      <c r="T163" s="2"/>
      <c r="V163" s="2"/>
      <c r="W163" s="2"/>
    </row>
    <row r="164" spans="2:23" s="5" customFormat="1" ht="18" customHeight="1" x14ac:dyDescent="0.3">
      <c r="B164" s="105" t="s">
        <v>106</v>
      </c>
      <c r="C164" s="105"/>
      <c r="D164" s="106"/>
      <c r="E164" s="106"/>
      <c r="F164" s="107">
        <f t="shared" si="11"/>
        <v>491</v>
      </c>
      <c r="G164" s="108">
        <f t="shared" si="12"/>
        <v>1.1411439328793549E-2</v>
      </c>
      <c r="H164" s="109">
        <v>253</v>
      </c>
      <c r="I164" s="109">
        <v>238</v>
      </c>
      <c r="K164" s="116" t="s">
        <v>27</v>
      </c>
      <c r="L164" s="116"/>
      <c r="M164" s="116"/>
      <c r="N164" s="116"/>
      <c r="O164" s="112">
        <f t="shared" si="13"/>
        <v>0</v>
      </c>
      <c r="P164" s="113">
        <f t="shared" ref="P164" si="15">O164/$O$176</f>
        <v>0</v>
      </c>
      <c r="Q164" s="114">
        <v>0</v>
      </c>
      <c r="R164" s="114">
        <v>0</v>
      </c>
      <c r="T164" s="2"/>
      <c r="V164" s="2"/>
      <c r="W164" s="2"/>
    </row>
    <row r="165" spans="2:23" s="5" customFormat="1" ht="18" customHeight="1" x14ac:dyDescent="0.3">
      <c r="B165" s="105" t="s">
        <v>107</v>
      </c>
      <c r="C165" s="105"/>
      <c r="D165" s="106"/>
      <c r="E165" s="106"/>
      <c r="F165" s="107">
        <f t="shared" si="11"/>
        <v>250</v>
      </c>
      <c r="G165" s="108">
        <f t="shared" si="12"/>
        <v>5.8103051572268574E-3</v>
      </c>
      <c r="H165" s="109">
        <v>116</v>
      </c>
      <c r="I165" s="109">
        <v>134</v>
      </c>
      <c r="K165" s="117"/>
      <c r="L165" s="117"/>
      <c r="M165" s="117"/>
      <c r="N165" s="117"/>
      <c r="O165" s="27"/>
      <c r="P165" s="115"/>
      <c r="Q165" s="32"/>
      <c r="R165" s="32"/>
      <c r="T165" s="2"/>
      <c r="V165" s="2"/>
      <c r="W165" s="2"/>
    </row>
    <row r="166" spans="2:23" s="5" customFormat="1" ht="18" customHeight="1" x14ac:dyDescent="0.3">
      <c r="B166" s="105" t="s">
        <v>108</v>
      </c>
      <c r="C166" s="105"/>
      <c r="D166" s="106"/>
      <c r="E166" s="106"/>
      <c r="F166" s="107">
        <f t="shared" si="11"/>
        <v>1385</v>
      </c>
      <c r="G166" s="108">
        <f t="shared" si="12"/>
        <v>3.2189090571036791E-2</v>
      </c>
      <c r="H166" s="109">
        <v>759</v>
      </c>
      <c r="I166" s="109">
        <v>626</v>
      </c>
      <c r="K166" s="111" t="s">
        <v>28</v>
      </c>
      <c r="L166" s="111"/>
      <c r="M166" s="111"/>
      <c r="N166" s="111"/>
      <c r="O166" s="112">
        <f t="shared" si="13"/>
        <v>0</v>
      </c>
      <c r="P166" s="113">
        <f t="shared" ref="P166" si="16">O166/$O$176</f>
        <v>0</v>
      </c>
      <c r="Q166" s="114">
        <v>0</v>
      </c>
      <c r="R166" s="114">
        <v>0</v>
      </c>
      <c r="T166" s="2"/>
      <c r="V166" s="2"/>
      <c r="W166" s="2"/>
    </row>
    <row r="167" spans="2:23" s="5" customFormat="1" ht="18" customHeight="1" x14ac:dyDescent="0.3">
      <c r="B167" s="105" t="s">
        <v>109</v>
      </c>
      <c r="C167" s="105"/>
      <c r="D167" s="106"/>
      <c r="E167" s="106"/>
      <c r="F167" s="107">
        <f t="shared" si="11"/>
        <v>1637</v>
      </c>
      <c r="G167" s="108">
        <f t="shared" si="12"/>
        <v>3.8045878169521465E-2</v>
      </c>
      <c r="H167" s="109">
        <v>901</v>
      </c>
      <c r="I167" s="109">
        <v>736</v>
      </c>
      <c r="K167" s="51"/>
      <c r="L167" s="51"/>
      <c r="M167" s="51"/>
      <c r="N167" s="51"/>
      <c r="O167" s="27"/>
      <c r="P167" s="115"/>
      <c r="Q167" s="32"/>
      <c r="R167" s="32"/>
      <c r="T167" s="2"/>
      <c r="V167" s="2"/>
      <c r="W167" s="2"/>
    </row>
    <row r="168" spans="2:23" s="5" customFormat="1" ht="18" customHeight="1" x14ac:dyDescent="0.3">
      <c r="B168" s="105" t="s">
        <v>110</v>
      </c>
      <c r="C168" s="105"/>
      <c r="D168" s="106"/>
      <c r="E168" s="106"/>
      <c r="F168" s="107">
        <f t="shared" si="11"/>
        <v>3038</v>
      </c>
      <c r="G168" s="108">
        <f t="shared" si="12"/>
        <v>7.0606828270620772E-2</v>
      </c>
      <c r="H168" s="109">
        <v>2449</v>
      </c>
      <c r="I168" s="109">
        <v>589</v>
      </c>
      <c r="K168" s="111" t="s">
        <v>31</v>
      </c>
      <c r="L168" s="111"/>
      <c r="M168" s="111"/>
      <c r="N168" s="111"/>
      <c r="O168" s="112">
        <f t="shared" si="13"/>
        <v>40209</v>
      </c>
      <c r="P168" s="113">
        <f t="shared" ref="P168" si="17">O168/$O$176</f>
        <v>0.93450624026773887</v>
      </c>
      <c r="Q168" s="114">
        <v>26111</v>
      </c>
      <c r="R168" s="114">
        <v>14098</v>
      </c>
      <c r="T168" s="2"/>
      <c r="V168" s="2"/>
      <c r="W168" s="2"/>
    </row>
    <row r="169" spans="2:23" s="5" customFormat="1" ht="18" customHeight="1" x14ac:dyDescent="0.3">
      <c r="B169" s="105" t="s">
        <v>111</v>
      </c>
      <c r="C169" s="105"/>
      <c r="D169" s="106"/>
      <c r="E169" s="106"/>
      <c r="F169" s="107">
        <f t="shared" si="11"/>
        <v>547</v>
      </c>
      <c r="G169" s="108">
        <f t="shared" si="12"/>
        <v>1.2712947684012365E-2</v>
      </c>
      <c r="H169" s="109">
        <v>337</v>
      </c>
      <c r="I169" s="109">
        <v>210</v>
      </c>
      <c r="K169" s="51"/>
      <c r="L169" s="51"/>
      <c r="M169" s="51"/>
      <c r="N169" s="51"/>
      <c r="O169" s="27"/>
      <c r="P169" s="115"/>
      <c r="Q169" s="32"/>
      <c r="R169" s="32"/>
      <c r="T169" s="2"/>
      <c r="V169" s="2"/>
      <c r="W169" s="2"/>
    </row>
    <row r="170" spans="2:23" s="5" customFormat="1" ht="18" customHeight="1" x14ac:dyDescent="0.3">
      <c r="B170" s="105" t="s">
        <v>112</v>
      </c>
      <c r="C170" s="105"/>
      <c r="D170" s="106"/>
      <c r="E170" s="106"/>
      <c r="F170" s="107">
        <f t="shared" si="11"/>
        <v>81</v>
      </c>
      <c r="G170" s="108">
        <f t="shared" si="12"/>
        <v>1.8825388709415019E-3</v>
      </c>
      <c r="H170" s="109">
        <v>66</v>
      </c>
      <c r="I170" s="109">
        <v>15</v>
      </c>
      <c r="K170" s="111" t="s">
        <v>34</v>
      </c>
      <c r="L170" s="111"/>
      <c r="M170" s="111"/>
      <c r="N170" s="111"/>
      <c r="O170" s="112">
        <f t="shared" si="13"/>
        <v>923</v>
      </c>
      <c r="P170" s="113">
        <f t="shared" ref="P170" si="18">O170/$O$176</f>
        <v>2.1451646640481558E-2</v>
      </c>
      <c r="Q170" s="114">
        <v>373</v>
      </c>
      <c r="R170" s="114">
        <v>550</v>
      </c>
      <c r="T170" s="2"/>
      <c r="V170" s="2"/>
      <c r="W170" s="2"/>
    </row>
    <row r="171" spans="2:23" s="5" customFormat="1" ht="18" customHeight="1" x14ac:dyDescent="0.3">
      <c r="B171" s="105" t="s">
        <v>113</v>
      </c>
      <c r="C171" s="105"/>
      <c r="D171" s="106"/>
      <c r="E171" s="106"/>
      <c r="F171" s="107">
        <f t="shared" si="11"/>
        <v>0</v>
      </c>
      <c r="G171" s="108">
        <f t="shared" si="12"/>
        <v>0</v>
      </c>
      <c r="H171" s="109">
        <v>0</v>
      </c>
      <c r="I171" s="109">
        <v>0</v>
      </c>
      <c r="K171" s="51"/>
      <c r="L171" s="51"/>
      <c r="M171" s="51"/>
      <c r="N171" s="51"/>
      <c r="O171" s="27"/>
      <c r="P171" s="115"/>
      <c r="Q171" s="32"/>
      <c r="R171" s="32"/>
      <c r="T171" s="2"/>
      <c r="V171" s="2"/>
      <c r="W171" s="2"/>
    </row>
    <row r="172" spans="2:23" s="5" customFormat="1" ht="18" customHeight="1" x14ac:dyDescent="0.3">
      <c r="B172" s="105" t="s">
        <v>114</v>
      </c>
      <c r="C172" s="105"/>
      <c r="D172" s="106"/>
      <c r="E172" s="106"/>
      <c r="F172" s="107">
        <f t="shared" si="11"/>
        <v>482</v>
      </c>
      <c r="G172" s="108">
        <f t="shared" si="12"/>
        <v>1.1202268343133381E-2</v>
      </c>
      <c r="H172" s="109">
        <v>109</v>
      </c>
      <c r="I172" s="109">
        <v>373</v>
      </c>
      <c r="K172" s="111" t="s">
        <v>36</v>
      </c>
      <c r="L172" s="111"/>
      <c r="M172" s="111"/>
      <c r="N172" s="111"/>
      <c r="O172" s="112">
        <f t="shared" si="13"/>
        <v>101</v>
      </c>
      <c r="P172" s="113">
        <f t="shared" ref="P172" si="19">O172/$O$176</f>
        <v>2.3473632835196503E-3</v>
      </c>
      <c r="Q172" s="114">
        <v>41</v>
      </c>
      <c r="R172" s="114">
        <v>60</v>
      </c>
      <c r="T172" s="2"/>
      <c r="V172" s="2"/>
      <c r="W172" s="2"/>
    </row>
    <row r="173" spans="2:23" s="5" customFormat="1" ht="18" customHeight="1" x14ac:dyDescent="0.3">
      <c r="B173" s="105" t="s">
        <v>115</v>
      </c>
      <c r="C173" s="105"/>
      <c r="D173" s="106"/>
      <c r="E173" s="106"/>
      <c r="F173" s="107">
        <f t="shared" si="11"/>
        <v>403</v>
      </c>
      <c r="G173" s="108">
        <f t="shared" si="12"/>
        <v>9.3662119134496936E-3</v>
      </c>
      <c r="H173" s="109">
        <v>259</v>
      </c>
      <c r="I173" s="109">
        <v>144</v>
      </c>
      <c r="K173" s="51"/>
      <c r="L173" s="51"/>
      <c r="M173" s="51"/>
      <c r="N173" s="51"/>
      <c r="O173" s="27"/>
      <c r="P173" s="115"/>
      <c r="Q173" s="32"/>
      <c r="R173" s="32"/>
      <c r="T173" s="2"/>
      <c r="V173" s="2"/>
      <c r="W173" s="2"/>
    </row>
    <row r="174" spans="2:23" s="5" customFormat="1" ht="18" customHeight="1" x14ac:dyDescent="0.3">
      <c r="B174" s="105" t="s">
        <v>116</v>
      </c>
      <c r="C174" s="105"/>
      <c r="D174" s="106"/>
      <c r="E174" s="106"/>
      <c r="F174" s="107">
        <f t="shared" si="11"/>
        <v>166</v>
      </c>
      <c r="G174" s="108">
        <f t="shared" si="12"/>
        <v>3.8580426243986334E-3</v>
      </c>
      <c r="H174" s="109">
        <v>82</v>
      </c>
      <c r="I174" s="109">
        <v>84</v>
      </c>
      <c r="K174" s="111" t="s">
        <v>38</v>
      </c>
      <c r="L174" s="111"/>
      <c r="M174" s="111"/>
      <c r="N174" s="111"/>
      <c r="O174" s="112">
        <f t="shared" si="13"/>
        <v>548</v>
      </c>
      <c r="P174" s="113">
        <f t="shared" ref="P174" si="20">O174/$O$176</f>
        <v>1.2736188904641272E-2</v>
      </c>
      <c r="Q174" s="114">
        <v>389</v>
      </c>
      <c r="R174" s="114">
        <v>159</v>
      </c>
      <c r="T174" s="2"/>
      <c r="V174" s="2"/>
      <c r="W174" s="2"/>
    </row>
    <row r="175" spans="2:23" s="5" customFormat="1" ht="18" customHeight="1" thickBot="1" x14ac:dyDescent="0.35">
      <c r="B175" s="105" t="s">
        <v>117</v>
      </c>
      <c r="C175" s="105"/>
      <c r="D175" s="106"/>
      <c r="E175" s="106"/>
      <c r="F175" s="107">
        <f t="shared" si="11"/>
        <v>0</v>
      </c>
      <c r="G175" s="108">
        <f t="shared" si="12"/>
        <v>0</v>
      </c>
      <c r="H175" s="109">
        <v>0</v>
      </c>
      <c r="I175" s="109">
        <v>0</v>
      </c>
      <c r="K175" s="51"/>
      <c r="L175" s="51"/>
      <c r="M175" s="51"/>
      <c r="N175" s="51"/>
      <c r="O175" s="27"/>
      <c r="P175" s="115"/>
      <c r="Q175" s="32"/>
      <c r="R175" s="32"/>
      <c r="T175" s="2"/>
      <c r="V175" s="2"/>
      <c r="W175" s="2"/>
    </row>
    <row r="176" spans="2:23" s="5" customFormat="1" ht="18" customHeight="1" x14ac:dyDescent="0.3">
      <c r="B176" s="105" t="s">
        <v>118</v>
      </c>
      <c r="C176" s="105"/>
      <c r="D176" s="106"/>
      <c r="E176" s="106"/>
      <c r="F176" s="107">
        <f t="shared" si="11"/>
        <v>8</v>
      </c>
      <c r="G176" s="108">
        <f t="shared" si="12"/>
        <v>1.8592976503125944E-4</v>
      </c>
      <c r="H176" s="109">
        <v>0</v>
      </c>
      <c r="I176" s="109">
        <v>8</v>
      </c>
      <c r="K176" s="28" t="s">
        <v>5</v>
      </c>
      <c r="L176" s="59"/>
      <c r="M176" s="59"/>
      <c r="N176" s="59"/>
      <c r="O176" s="33">
        <f>SUM(O160:O175)</f>
        <v>43027</v>
      </c>
      <c r="P176" s="55">
        <f>SUM(P160:P175)</f>
        <v>1.0000000000000002</v>
      </c>
      <c r="Q176" s="33">
        <f>SUM(Q160:Q175)</f>
        <v>27055</v>
      </c>
      <c r="R176" s="33">
        <f>SUM(R160:R175)</f>
        <v>15972</v>
      </c>
      <c r="T176" s="2"/>
      <c r="V176" s="2"/>
      <c r="W176" s="2"/>
    </row>
    <row r="177" spans="2:23" s="5" customFormat="1" ht="18" customHeight="1" x14ac:dyDescent="0.3">
      <c r="B177" s="105" t="s">
        <v>119</v>
      </c>
      <c r="C177" s="105"/>
      <c r="D177" s="106"/>
      <c r="E177" s="106"/>
      <c r="F177" s="107">
        <f t="shared" si="11"/>
        <v>1114</v>
      </c>
      <c r="G177" s="108">
        <f t="shared" si="12"/>
        <v>2.5890719780602877E-2</v>
      </c>
      <c r="H177" s="109">
        <v>481</v>
      </c>
      <c r="I177" s="109">
        <v>633</v>
      </c>
      <c r="T177" s="2"/>
      <c r="V177" s="2"/>
      <c r="W177" s="2"/>
    </row>
    <row r="178" spans="2:23" s="5" customFormat="1" ht="18" customHeight="1" x14ac:dyDescent="0.3">
      <c r="B178" s="105" t="s">
        <v>120</v>
      </c>
      <c r="C178" s="105"/>
      <c r="D178" s="106"/>
      <c r="E178" s="106"/>
      <c r="F178" s="107">
        <f t="shared" si="11"/>
        <v>56</v>
      </c>
      <c r="G178" s="108">
        <f t="shared" si="12"/>
        <v>1.301508355218816E-3</v>
      </c>
      <c r="H178" s="109">
        <v>27</v>
      </c>
      <c r="I178" s="109">
        <v>29</v>
      </c>
      <c r="T178" s="2"/>
      <c r="V178" s="2"/>
      <c r="W178" s="2"/>
    </row>
    <row r="179" spans="2:23" s="5" customFormat="1" ht="18" customHeight="1" x14ac:dyDescent="0.3">
      <c r="B179" s="105" t="s">
        <v>121</v>
      </c>
      <c r="C179" s="105"/>
      <c r="D179" s="106"/>
      <c r="E179" s="106"/>
      <c r="F179" s="107">
        <f t="shared" si="11"/>
        <v>30</v>
      </c>
      <c r="G179" s="108">
        <f t="shared" si="12"/>
        <v>6.9723661886722293E-4</v>
      </c>
      <c r="H179" s="109">
        <v>15</v>
      </c>
      <c r="I179" s="109">
        <v>15</v>
      </c>
      <c r="T179" s="2"/>
      <c r="V179" s="2"/>
      <c r="W179" s="2"/>
    </row>
    <row r="180" spans="2:23" s="5" customFormat="1" ht="18" customHeight="1" x14ac:dyDescent="0.3">
      <c r="B180" s="105" t="s">
        <v>122</v>
      </c>
      <c r="C180" s="105"/>
      <c r="D180" s="106"/>
      <c r="E180" s="106"/>
      <c r="F180" s="107">
        <f t="shared" si="11"/>
        <v>2590</v>
      </c>
      <c r="G180" s="108">
        <f t="shared" si="12"/>
        <v>6.0194761428870244E-2</v>
      </c>
      <c r="H180" s="109">
        <v>2068</v>
      </c>
      <c r="I180" s="109">
        <v>522</v>
      </c>
      <c r="T180" s="2"/>
      <c r="V180" s="2"/>
      <c r="W180" s="2"/>
    </row>
    <row r="181" spans="2:23" s="5" customFormat="1" ht="18" customHeight="1" x14ac:dyDescent="0.3">
      <c r="B181" s="105" t="s">
        <v>123</v>
      </c>
      <c r="C181" s="105"/>
      <c r="D181" s="106"/>
      <c r="E181" s="106"/>
      <c r="F181" s="107">
        <f t="shared" si="11"/>
        <v>230</v>
      </c>
      <c r="G181" s="108">
        <f>F181/$F$194</f>
        <v>5.3454807446487087E-3</v>
      </c>
      <c r="H181" s="109">
        <v>97</v>
      </c>
      <c r="I181" s="109">
        <v>133</v>
      </c>
      <c r="T181" s="2"/>
      <c r="V181" s="2"/>
      <c r="W181" s="2"/>
    </row>
    <row r="182" spans="2:23" s="5" customFormat="1" ht="18" customHeight="1" x14ac:dyDescent="0.3">
      <c r="B182" s="105" t="s">
        <v>124</v>
      </c>
      <c r="C182" s="105"/>
      <c r="D182" s="106"/>
      <c r="E182" s="106"/>
      <c r="F182" s="107">
        <f t="shared" si="11"/>
        <v>23</v>
      </c>
      <c r="G182" s="108">
        <f t="shared" si="12"/>
        <v>5.3454807446487093E-4</v>
      </c>
      <c r="H182" s="109">
        <v>22</v>
      </c>
      <c r="I182" s="109">
        <v>1</v>
      </c>
      <c r="T182" s="2"/>
      <c r="V182" s="2"/>
      <c r="W182" s="2"/>
    </row>
    <row r="183" spans="2:23" s="5" customFormat="1" ht="18" customHeight="1" x14ac:dyDescent="0.3">
      <c r="B183" s="105" t="s">
        <v>125</v>
      </c>
      <c r="C183" s="105"/>
      <c r="D183" s="106"/>
      <c r="E183" s="106"/>
      <c r="F183" s="107">
        <f t="shared" si="11"/>
        <v>1282</v>
      </c>
      <c r="G183" s="108">
        <f t="shared" si="12"/>
        <v>2.9795244846259325E-2</v>
      </c>
      <c r="H183" s="109">
        <v>604</v>
      </c>
      <c r="I183" s="109">
        <v>678</v>
      </c>
      <c r="T183" s="2"/>
      <c r="V183" s="2"/>
      <c r="W183" s="2"/>
    </row>
    <row r="184" spans="2:23" s="5" customFormat="1" ht="18" customHeight="1" x14ac:dyDescent="0.3">
      <c r="B184" s="105" t="s">
        <v>126</v>
      </c>
      <c r="C184" s="105"/>
      <c r="D184" s="106"/>
      <c r="E184" s="106"/>
      <c r="F184" s="107">
        <f t="shared" si="11"/>
        <v>22</v>
      </c>
      <c r="G184" s="108">
        <f t="shared" si="12"/>
        <v>5.1130685383596341E-4</v>
      </c>
      <c r="H184" s="109">
        <v>22</v>
      </c>
      <c r="I184" s="109">
        <v>0</v>
      </c>
      <c r="T184" s="2"/>
      <c r="V184" s="2"/>
      <c r="W184" s="2"/>
    </row>
    <row r="185" spans="2:23" s="5" customFormat="1" ht="18" customHeight="1" x14ac:dyDescent="0.3">
      <c r="B185" s="105" t="s">
        <v>127</v>
      </c>
      <c r="C185" s="105"/>
      <c r="D185" s="106"/>
      <c r="E185" s="106"/>
      <c r="F185" s="107">
        <f t="shared" si="11"/>
        <v>643</v>
      </c>
      <c r="G185" s="108">
        <f t="shared" si="12"/>
        <v>1.4944104864387478E-2</v>
      </c>
      <c r="H185" s="109">
        <v>506</v>
      </c>
      <c r="I185" s="109">
        <v>137</v>
      </c>
      <c r="T185" s="2"/>
      <c r="V185" s="2"/>
      <c r="W185" s="2"/>
    </row>
    <row r="186" spans="2:23" s="5" customFormat="1" ht="18" customHeight="1" x14ac:dyDescent="0.3">
      <c r="B186" s="105" t="s">
        <v>128</v>
      </c>
      <c r="C186" s="105"/>
      <c r="D186" s="106"/>
      <c r="E186" s="106"/>
      <c r="F186" s="107">
        <f t="shared" si="11"/>
        <v>0</v>
      </c>
      <c r="G186" s="108">
        <f t="shared" si="12"/>
        <v>0</v>
      </c>
      <c r="H186" s="109">
        <v>0</v>
      </c>
      <c r="I186" s="109">
        <v>0</v>
      </c>
      <c r="T186" s="2"/>
      <c r="V186" s="2"/>
      <c r="W186" s="2"/>
    </row>
    <row r="187" spans="2:23" s="5" customFormat="1" ht="18" customHeight="1" x14ac:dyDescent="0.3">
      <c r="B187" s="105" t="s">
        <v>129</v>
      </c>
      <c r="C187" s="105"/>
      <c r="D187" s="106"/>
      <c r="E187" s="106"/>
      <c r="F187" s="107">
        <f t="shared" si="11"/>
        <v>412</v>
      </c>
      <c r="G187" s="108">
        <f t="shared" si="12"/>
        <v>9.5753828991098616E-3</v>
      </c>
      <c r="H187" s="109">
        <v>251</v>
      </c>
      <c r="I187" s="109">
        <v>161</v>
      </c>
      <c r="T187" s="2"/>
      <c r="V187" s="2"/>
      <c r="W187" s="2"/>
    </row>
    <row r="188" spans="2:23" s="5" customFormat="1" ht="18" customHeight="1" x14ac:dyDescent="0.3">
      <c r="B188" s="105" t="s">
        <v>130</v>
      </c>
      <c r="C188" s="105"/>
      <c r="D188" s="106"/>
      <c r="E188" s="106"/>
      <c r="F188" s="107">
        <f t="shared" si="11"/>
        <v>0</v>
      </c>
      <c r="G188" s="108">
        <f t="shared" si="12"/>
        <v>0</v>
      </c>
      <c r="H188" s="109">
        <v>0</v>
      </c>
      <c r="I188" s="109">
        <v>0</v>
      </c>
      <c r="T188" s="2"/>
      <c r="V188" s="2"/>
      <c r="W188" s="2"/>
    </row>
    <row r="189" spans="2:23" s="5" customFormat="1" ht="18" customHeight="1" x14ac:dyDescent="0.3">
      <c r="B189" s="105" t="s">
        <v>131</v>
      </c>
      <c r="C189" s="105"/>
      <c r="D189" s="106"/>
      <c r="E189" s="106"/>
      <c r="F189" s="107">
        <f t="shared" si="11"/>
        <v>0</v>
      </c>
      <c r="G189" s="108">
        <f t="shared" si="12"/>
        <v>0</v>
      </c>
      <c r="H189" s="109">
        <v>0</v>
      </c>
      <c r="I189" s="109">
        <v>0</v>
      </c>
      <c r="T189" s="2"/>
      <c r="V189" s="2"/>
      <c r="W189" s="2"/>
    </row>
    <row r="190" spans="2:23" s="5" customFormat="1" ht="18" customHeight="1" x14ac:dyDescent="0.3">
      <c r="B190" s="105" t="s">
        <v>132</v>
      </c>
      <c r="C190" s="105"/>
      <c r="D190" s="106"/>
      <c r="E190" s="106"/>
      <c r="F190" s="107">
        <f t="shared" si="11"/>
        <v>291</v>
      </c>
      <c r="G190" s="108">
        <f t="shared" si="12"/>
        <v>6.7631952030120625E-3</v>
      </c>
      <c r="H190" s="109">
        <v>0</v>
      </c>
      <c r="I190" s="109">
        <v>291</v>
      </c>
      <c r="T190" s="2"/>
      <c r="V190" s="2"/>
      <c r="W190" s="2"/>
    </row>
    <row r="191" spans="2:23" s="5" customFormat="1" ht="18" customHeight="1" x14ac:dyDescent="0.3">
      <c r="B191" s="105" t="s">
        <v>133</v>
      </c>
      <c r="C191" s="105"/>
      <c r="D191" s="106"/>
      <c r="E191" s="106"/>
      <c r="F191" s="107">
        <f t="shared" si="11"/>
        <v>244</v>
      </c>
      <c r="G191" s="108">
        <f t="shared" si="12"/>
        <v>5.6708578334534127E-3</v>
      </c>
      <c r="H191" s="109">
        <v>244</v>
      </c>
      <c r="I191" s="109">
        <v>0</v>
      </c>
      <c r="T191" s="2"/>
      <c r="V191" s="2"/>
      <c r="W191" s="2"/>
    </row>
    <row r="192" spans="2:23" s="5" customFormat="1" ht="18" customHeight="1" x14ac:dyDescent="0.3">
      <c r="B192" s="105" t="s">
        <v>134</v>
      </c>
      <c r="C192" s="105"/>
      <c r="D192" s="106"/>
      <c r="E192" s="106"/>
      <c r="F192" s="107">
        <f t="shared" si="11"/>
        <v>22404</v>
      </c>
      <c r="G192" s="108">
        <f t="shared" si="12"/>
        <v>0.5206963069700421</v>
      </c>
      <c r="H192" s="109">
        <v>14357</v>
      </c>
      <c r="I192" s="109">
        <v>8047</v>
      </c>
      <c r="T192" s="2"/>
      <c r="V192" s="2"/>
      <c r="W192" s="2"/>
    </row>
    <row r="193" spans="2:88" s="5" customFormat="1" ht="18" customHeight="1" thickBot="1" x14ac:dyDescent="0.35">
      <c r="B193" s="118" t="s">
        <v>135</v>
      </c>
      <c r="C193" s="118"/>
      <c r="D193" s="119"/>
      <c r="E193" s="119"/>
      <c r="F193" s="107">
        <f t="shared" si="11"/>
        <v>2944</v>
      </c>
      <c r="G193" s="120">
        <f t="shared" si="12"/>
        <v>6.842215353150348E-2</v>
      </c>
      <c r="H193" s="109">
        <v>2016</v>
      </c>
      <c r="I193" s="109">
        <v>928</v>
      </c>
      <c r="T193" s="2"/>
      <c r="V193" s="2"/>
      <c r="W193" s="2"/>
    </row>
    <row r="194" spans="2:88" s="5" customFormat="1" ht="21.75" customHeight="1" x14ac:dyDescent="0.3">
      <c r="B194" s="121" t="s">
        <v>5</v>
      </c>
      <c r="C194" s="121"/>
      <c r="D194" s="121"/>
      <c r="E194" s="121"/>
      <c r="F194" s="33">
        <f>SUM(F159:F193)</f>
        <v>43027</v>
      </c>
      <c r="G194" s="99">
        <f>F194/$F$194</f>
        <v>1</v>
      </c>
      <c r="H194" s="33">
        <f>SUM(H159:H193)</f>
        <v>27055</v>
      </c>
      <c r="I194" s="33">
        <f>SUM(I159:I193)</f>
        <v>15972</v>
      </c>
      <c r="T194" s="2"/>
      <c r="V194" s="2"/>
      <c r="W194" s="2"/>
      <c r="BC194" s="2"/>
      <c r="BD194" s="2"/>
      <c r="BE194" s="2"/>
      <c r="BF194" s="2"/>
      <c r="BG194" s="2"/>
      <c r="BH194" s="2"/>
      <c r="BI194" s="2"/>
      <c r="BJ194" s="2"/>
      <c r="BK194" s="2"/>
      <c r="BL194" s="2"/>
      <c r="BM194" s="2"/>
      <c r="BN194" s="2"/>
      <c r="BO194" s="2"/>
      <c r="BP194" s="2"/>
      <c r="BQ194" s="2"/>
      <c r="BR194" s="2"/>
      <c r="BS194" s="2"/>
      <c r="BT194" s="2"/>
      <c r="BU194" s="2"/>
      <c r="BV194" s="2"/>
      <c r="BW194" s="2"/>
      <c r="BX194" s="2"/>
      <c r="BY194" s="2"/>
      <c r="BZ194" s="2"/>
      <c r="CA194" s="2"/>
      <c r="CB194" s="2"/>
      <c r="CC194" s="2"/>
      <c r="CD194" s="2"/>
      <c r="CE194" s="2"/>
      <c r="CF194" s="2"/>
      <c r="CG194" s="2"/>
      <c r="CH194" s="2"/>
      <c r="CI194" s="2"/>
      <c r="CJ194" s="2"/>
    </row>
    <row r="195" spans="2:88" s="5" customFormat="1" ht="10.5" customHeight="1" x14ac:dyDescent="0.3"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T195" s="2"/>
      <c r="V195" s="2"/>
      <c r="W195" s="2"/>
      <c r="BC195" s="2"/>
      <c r="BD195" s="2"/>
      <c r="BE195" s="2"/>
      <c r="BF195" s="2"/>
      <c r="BG195" s="2"/>
      <c r="BH195" s="2"/>
      <c r="BI195" s="2"/>
      <c r="BJ195" s="2"/>
      <c r="BK195" s="2"/>
      <c r="BL195" s="2"/>
      <c r="BM195" s="2"/>
      <c r="BN195" s="2"/>
      <c r="BO195" s="2"/>
      <c r="BP195" s="2"/>
      <c r="BQ195" s="2"/>
      <c r="BR195" s="2"/>
      <c r="BS195" s="2"/>
      <c r="BT195" s="2"/>
      <c r="BU195" s="2"/>
      <c r="BV195" s="2"/>
      <c r="BW195" s="2"/>
      <c r="BX195" s="2"/>
      <c r="BY195" s="2"/>
      <c r="BZ195" s="2"/>
      <c r="CA195" s="2"/>
      <c r="CB195" s="2"/>
      <c r="CC195" s="2"/>
      <c r="CD195" s="2"/>
      <c r="CE195" s="2"/>
      <c r="CF195" s="2"/>
      <c r="CG195" s="2"/>
      <c r="CH195" s="2"/>
      <c r="CI195" s="2"/>
      <c r="CJ195" s="2"/>
    </row>
    <row r="196" spans="2:88" s="5" customFormat="1" ht="10.5" customHeight="1" x14ac:dyDescent="0.3"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T196" s="2"/>
      <c r="V196" s="2"/>
      <c r="W196" s="2"/>
      <c r="BC196" s="2"/>
      <c r="BD196" s="2"/>
      <c r="BE196" s="2"/>
      <c r="BF196" s="2"/>
      <c r="BG196" s="2"/>
      <c r="BH196" s="2"/>
      <c r="BI196" s="2"/>
      <c r="BJ196" s="2"/>
      <c r="BK196" s="2"/>
      <c r="BL196" s="2"/>
      <c r="BM196" s="2"/>
      <c r="BN196" s="2"/>
      <c r="BO196" s="2"/>
      <c r="BP196" s="2"/>
      <c r="BQ196" s="2"/>
      <c r="BR196" s="2"/>
      <c r="BS196" s="2"/>
      <c r="BT196" s="2"/>
      <c r="BU196" s="2"/>
      <c r="BV196" s="2"/>
      <c r="BW196" s="2"/>
      <c r="BX196" s="2"/>
      <c r="BY196" s="2"/>
      <c r="BZ196" s="2"/>
      <c r="CA196" s="2"/>
      <c r="CB196" s="2"/>
      <c r="CC196" s="2"/>
      <c r="CD196" s="2"/>
      <c r="CE196" s="2"/>
      <c r="CF196" s="2"/>
      <c r="CG196" s="2"/>
      <c r="CH196" s="2"/>
      <c r="CI196" s="2"/>
      <c r="CJ196" s="2"/>
    </row>
    <row r="197" spans="2:88" s="5" customFormat="1" ht="21.75" customHeight="1" x14ac:dyDescent="0.3">
      <c r="B197" s="2"/>
      <c r="C197" s="2"/>
      <c r="D197" s="2"/>
      <c r="E197" s="2"/>
      <c r="F197" s="2"/>
      <c r="G197" s="2"/>
      <c r="H197" s="2"/>
      <c r="I197" s="2"/>
      <c r="J197" s="2"/>
      <c r="K197" s="122" t="s">
        <v>136</v>
      </c>
      <c r="L197" s="122"/>
      <c r="M197" s="122"/>
      <c r="N197" s="122"/>
      <c r="O197" s="122"/>
      <c r="P197" s="122"/>
      <c r="Q197" s="122"/>
      <c r="R197" s="122"/>
      <c r="T197" s="2"/>
      <c r="V197" s="2"/>
      <c r="W197" s="2"/>
      <c r="BC197" s="2"/>
      <c r="BD197" s="2"/>
      <c r="BE197" s="2"/>
      <c r="BF197" s="2"/>
      <c r="BG197" s="2"/>
      <c r="BH197" s="2"/>
      <c r="BI197" s="2"/>
      <c r="BJ197" s="2"/>
      <c r="BK197" s="2"/>
      <c r="BL197" s="2"/>
      <c r="BM197" s="2"/>
      <c r="BN197" s="2"/>
      <c r="BO197" s="2"/>
      <c r="BP197" s="2"/>
      <c r="BQ197" s="2"/>
      <c r="BR197" s="2"/>
      <c r="BS197" s="2"/>
      <c r="BT197" s="2"/>
      <c r="BU197" s="2"/>
      <c r="BV197" s="2"/>
      <c r="BW197" s="2"/>
      <c r="BX197" s="2"/>
      <c r="BY197" s="2"/>
      <c r="BZ197" s="2"/>
      <c r="CA197" s="2"/>
      <c r="CB197" s="2"/>
      <c r="CC197" s="2"/>
      <c r="CD197" s="2"/>
      <c r="CE197" s="2"/>
      <c r="CF197" s="2"/>
      <c r="CG197" s="2"/>
      <c r="CH197" s="2"/>
      <c r="CI197" s="2"/>
      <c r="CJ197" s="2"/>
    </row>
    <row r="198" spans="2:88" s="5" customFormat="1" ht="21.75" customHeight="1" x14ac:dyDescent="0.3">
      <c r="B198" s="2"/>
      <c r="C198" s="2"/>
      <c r="D198" s="2"/>
      <c r="E198" s="2"/>
      <c r="F198" s="2"/>
      <c r="G198" s="2"/>
      <c r="H198" s="2"/>
      <c r="I198" s="2"/>
      <c r="J198" s="2"/>
      <c r="K198" s="122"/>
      <c r="L198" s="122"/>
      <c r="M198" s="122"/>
      <c r="N198" s="122"/>
      <c r="O198" s="122"/>
      <c r="P198" s="122"/>
      <c r="Q198" s="122"/>
      <c r="R198" s="122"/>
      <c r="T198" s="2"/>
      <c r="V198" s="2"/>
      <c r="W198" s="2"/>
      <c r="BC198" s="2"/>
      <c r="BD198" s="2"/>
      <c r="BE198" s="2"/>
      <c r="BF198" s="2"/>
      <c r="BG198" s="2"/>
      <c r="BH198" s="2"/>
      <c r="BI198" s="2"/>
      <c r="BJ198" s="2"/>
      <c r="BK198" s="2"/>
      <c r="BL198" s="2"/>
      <c r="BM198" s="2"/>
      <c r="BN198" s="2"/>
      <c r="BO198" s="2"/>
      <c r="BP198" s="2"/>
      <c r="BQ198" s="2"/>
      <c r="BR198" s="2"/>
      <c r="BS198" s="2"/>
      <c r="BT198" s="2"/>
      <c r="BU198" s="2"/>
      <c r="BV198" s="2"/>
      <c r="BW198" s="2"/>
      <c r="BX198" s="2"/>
      <c r="BY198" s="2"/>
      <c r="BZ198" s="2"/>
      <c r="CA198" s="2"/>
      <c r="CB198" s="2"/>
      <c r="CC198" s="2"/>
      <c r="CD198" s="2"/>
      <c r="CE198" s="2"/>
      <c r="CF198" s="2"/>
      <c r="CG198" s="2"/>
      <c r="CH198" s="2"/>
      <c r="CI198" s="2"/>
      <c r="CJ198" s="2"/>
    </row>
    <row r="199" spans="2:88" s="5" customFormat="1" ht="39.75" customHeight="1" x14ac:dyDescent="0.3">
      <c r="B199" s="123" t="s">
        <v>52</v>
      </c>
      <c r="C199" s="123"/>
      <c r="D199" s="124"/>
      <c r="E199" s="72">
        <v>2022</v>
      </c>
      <c r="F199" s="71">
        <v>2023</v>
      </c>
      <c r="G199" s="71">
        <v>2024</v>
      </c>
      <c r="H199" s="71">
        <v>2025</v>
      </c>
      <c r="I199" s="71" t="s">
        <v>82</v>
      </c>
      <c r="J199" s="2"/>
      <c r="R199" s="2"/>
      <c r="T199" s="2"/>
      <c r="V199" s="2"/>
      <c r="W199" s="2"/>
      <c r="BC199" s="2"/>
      <c r="BD199" s="2"/>
      <c r="BE199" s="2"/>
      <c r="BF199" s="2"/>
      <c r="BG199" s="2"/>
      <c r="BH199" s="2"/>
      <c r="BI199" s="2"/>
      <c r="BJ199" s="2"/>
      <c r="BK199" s="2"/>
      <c r="BL199" s="2"/>
      <c r="BM199" s="2"/>
      <c r="BN199" s="2"/>
      <c r="BO199" s="2"/>
      <c r="BP199" s="2"/>
      <c r="BQ199" s="2"/>
      <c r="BR199" s="2"/>
      <c r="BS199" s="2"/>
      <c r="BT199" s="2"/>
      <c r="BU199" s="2"/>
      <c r="BV199" s="2"/>
      <c r="BW199" s="2"/>
      <c r="BX199" s="2"/>
      <c r="BY199" s="2"/>
      <c r="BZ199" s="2"/>
      <c r="CA199" s="2"/>
      <c r="CB199" s="2"/>
      <c r="CC199" s="2"/>
      <c r="CD199" s="2"/>
      <c r="CE199" s="2"/>
      <c r="CF199" s="2"/>
      <c r="CG199" s="2"/>
      <c r="CH199" s="2"/>
      <c r="CI199" s="2"/>
      <c r="CJ199" s="2"/>
    </row>
    <row r="200" spans="2:88" s="5" customFormat="1" ht="21.75" customHeight="1" x14ac:dyDescent="0.3">
      <c r="B200" s="125" t="s">
        <v>53</v>
      </c>
      <c r="C200" s="125"/>
      <c r="D200" s="125"/>
      <c r="E200" s="78">
        <v>39013</v>
      </c>
      <c r="F200" s="78">
        <v>34951</v>
      </c>
      <c r="G200" s="78">
        <v>45569</v>
      </c>
      <c r="H200" s="78">
        <v>48087</v>
      </c>
      <c r="I200" s="78">
        <v>1855</v>
      </c>
      <c r="J200" s="2"/>
      <c r="K200" s="2"/>
      <c r="L200" s="2"/>
      <c r="M200" s="2"/>
      <c r="N200" s="2"/>
      <c r="O200" s="2"/>
      <c r="P200" s="2"/>
      <c r="Q200" s="2"/>
      <c r="R200" s="2"/>
      <c r="T200" s="2"/>
      <c r="V200" s="2"/>
      <c r="W200" s="2"/>
      <c r="BC200" s="2"/>
      <c r="BD200" s="2"/>
      <c r="BE200" s="2"/>
      <c r="BF200" s="2"/>
      <c r="BG200" s="2"/>
      <c r="BH200" s="2"/>
      <c r="BI200" s="2"/>
      <c r="BJ200" s="2"/>
      <c r="BK200" s="2"/>
      <c r="BL200" s="2"/>
      <c r="BM200" s="2"/>
      <c r="BN200" s="2"/>
      <c r="BO200" s="2"/>
      <c r="BP200" s="2"/>
      <c r="BQ200" s="2"/>
      <c r="BR200" s="2"/>
      <c r="BS200" s="2"/>
      <c r="BT200" s="2"/>
      <c r="BU200" s="2"/>
      <c r="BV200" s="2"/>
      <c r="BW200" s="2"/>
      <c r="BX200" s="2"/>
      <c r="BY200" s="2"/>
      <c r="BZ200" s="2"/>
      <c r="CA200" s="2"/>
      <c r="CB200" s="2"/>
      <c r="CC200" s="2"/>
      <c r="CD200" s="2"/>
      <c r="CE200" s="2"/>
      <c r="CF200" s="2"/>
      <c r="CG200" s="2"/>
      <c r="CH200" s="2"/>
      <c r="CI200" s="2"/>
      <c r="CJ200" s="2"/>
    </row>
    <row r="201" spans="2:88" s="5" customFormat="1" ht="21.75" customHeight="1" x14ac:dyDescent="0.3">
      <c r="B201" s="125" t="s">
        <v>54</v>
      </c>
      <c r="C201" s="125"/>
      <c r="D201" s="125"/>
      <c r="E201" s="77">
        <v>73299</v>
      </c>
      <c r="F201" s="77">
        <v>82537</v>
      </c>
      <c r="G201" s="77">
        <v>96312</v>
      </c>
      <c r="H201" s="77">
        <v>80568</v>
      </c>
      <c r="I201" s="77">
        <v>2792</v>
      </c>
      <c r="J201" s="2"/>
      <c r="K201" s="2"/>
      <c r="L201" s="2"/>
      <c r="M201" s="2"/>
      <c r="N201" s="2"/>
      <c r="O201" s="2"/>
      <c r="P201" s="2"/>
      <c r="Q201" s="2"/>
      <c r="R201" s="2"/>
      <c r="T201" s="2"/>
      <c r="V201" s="2"/>
      <c r="W201" s="2"/>
      <c r="BC201" s="2"/>
      <c r="BD201" s="2"/>
      <c r="BE201" s="2"/>
      <c r="BF201" s="2"/>
      <c r="BG201" s="2"/>
      <c r="BH201" s="2"/>
      <c r="BI201" s="2"/>
      <c r="BJ201" s="2"/>
      <c r="BK201" s="2"/>
      <c r="BL201" s="2"/>
      <c r="BM201" s="2"/>
      <c r="BN201" s="2"/>
      <c r="BO201" s="2"/>
      <c r="BP201" s="2"/>
      <c r="BQ201" s="2"/>
      <c r="BR201" s="2"/>
      <c r="BS201" s="2"/>
      <c r="BT201" s="2"/>
      <c r="BU201" s="2"/>
      <c r="BV201" s="2"/>
      <c r="BW201" s="2"/>
      <c r="BX201" s="2"/>
      <c r="BY201" s="2"/>
      <c r="BZ201" s="2"/>
      <c r="CA201" s="2"/>
      <c r="CB201" s="2"/>
      <c r="CC201" s="2"/>
      <c r="CD201" s="2"/>
      <c r="CE201" s="2"/>
      <c r="CF201" s="2"/>
      <c r="CG201" s="2"/>
      <c r="CH201" s="2"/>
      <c r="CI201" s="2"/>
      <c r="CJ201" s="2"/>
    </row>
    <row r="202" spans="2:88" s="5" customFormat="1" ht="21.75" customHeight="1" x14ac:dyDescent="0.3">
      <c r="B202" s="125" t="s">
        <v>55</v>
      </c>
      <c r="C202" s="125"/>
      <c r="D202" s="125"/>
      <c r="E202" s="77">
        <v>40789</v>
      </c>
      <c r="F202" s="77">
        <v>46288</v>
      </c>
      <c r="G202" s="77">
        <v>51481</v>
      </c>
      <c r="H202" s="77">
        <v>56334</v>
      </c>
      <c r="I202" s="77">
        <v>1001</v>
      </c>
      <c r="J202" s="2"/>
      <c r="K202" s="2"/>
      <c r="L202" s="2"/>
      <c r="M202" s="2"/>
      <c r="N202" s="2"/>
      <c r="O202" s="2"/>
      <c r="P202" s="2"/>
      <c r="Q202" s="2"/>
      <c r="R202" s="2"/>
      <c r="T202" s="2"/>
      <c r="V202" s="2"/>
      <c r="W202" s="2"/>
      <c r="BC202" s="2"/>
      <c r="BD202" s="2"/>
      <c r="BE202" s="2"/>
      <c r="BF202" s="2"/>
      <c r="BG202" s="2"/>
      <c r="BH202" s="2"/>
      <c r="BI202" s="2"/>
      <c r="BJ202" s="2"/>
      <c r="BK202" s="2"/>
      <c r="BL202" s="2"/>
      <c r="BM202" s="2"/>
      <c r="BN202" s="2"/>
      <c r="BO202" s="2"/>
      <c r="BP202" s="2"/>
      <c r="BQ202" s="2"/>
      <c r="BR202" s="2"/>
      <c r="BS202" s="2"/>
      <c r="BT202" s="2"/>
      <c r="BU202" s="2"/>
      <c r="BV202" s="2"/>
      <c r="BW202" s="2"/>
      <c r="BX202" s="2"/>
      <c r="BY202" s="2"/>
      <c r="BZ202" s="2"/>
      <c r="CA202" s="2"/>
      <c r="CB202" s="2"/>
      <c r="CC202" s="2"/>
      <c r="CD202" s="2"/>
      <c r="CE202" s="2"/>
      <c r="CF202" s="2"/>
      <c r="CG202" s="2"/>
      <c r="CH202" s="2"/>
      <c r="CI202" s="2"/>
      <c r="CJ202" s="2"/>
    </row>
    <row r="203" spans="2:88" s="5" customFormat="1" ht="21.75" customHeight="1" x14ac:dyDescent="0.3">
      <c r="B203" s="125" t="s">
        <v>57</v>
      </c>
      <c r="C203" s="125"/>
      <c r="D203" s="125"/>
      <c r="E203" s="77">
        <v>96219</v>
      </c>
      <c r="F203" s="77">
        <v>117373</v>
      </c>
      <c r="G203" s="77">
        <v>128765</v>
      </c>
      <c r="H203" s="77">
        <v>120363</v>
      </c>
      <c r="I203" s="77">
        <v>2468</v>
      </c>
      <c r="J203" s="2"/>
      <c r="K203" s="2"/>
      <c r="L203" s="2"/>
      <c r="M203" s="2"/>
      <c r="N203" s="2"/>
      <c r="O203" s="2"/>
      <c r="P203" s="2"/>
      <c r="Q203" s="2"/>
      <c r="R203" s="2"/>
      <c r="T203" s="2"/>
      <c r="V203" s="2"/>
      <c r="W203" s="2"/>
      <c r="BC203" s="2"/>
      <c r="BD203" s="2"/>
      <c r="BE203" s="2"/>
      <c r="BF203" s="2"/>
      <c r="BG203" s="2"/>
      <c r="BH203" s="2"/>
      <c r="BI203" s="2"/>
      <c r="BJ203" s="2"/>
      <c r="BK203" s="2"/>
      <c r="BL203" s="2"/>
      <c r="BM203" s="2"/>
      <c r="BN203" s="2"/>
      <c r="BO203" s="2"/>
      <c r="BP203" s="2"/>
      <c r="BQ203" s="2"/>
      <c r="BR203" s="2"/>
      <c r="BS203" s="2"/>
      <c r="BT203" s="2"/>
      <c r="BU203" s="2"/>
      <c r="BV203" s="2"/>
      <c r="BW203" s="2"/>
      <c r="BX203" s="2"/>
      <c r="BY203" s="2"/>
      <c r="BZ203" s="2"/>
      <c r="CA203" s="2"/>
      <c r="CB203" s="2"/>
      <c r="CC203" s="2"/>
      <c r="CD203" s="2"/>
      <c r="CE203" s="2"/>
      <c r="CF203" s="2"/>
      <c r="CG203" s="2"/>
      <c r="CH203" s="2"/>
      <c r="CI203" s="2"/>
      <c r="CJ203" s="2"/>
    </row>
    <row r="204" spans="2:88" s="5" customFormat="1" ht="21.75" customHeight="1" x14ac:dyDescent="0.3">
      <c r="B204" s="125" t="s">
        <v>58</v>
      </c>
      <c r="C204" s="125"/>
      <c r="D204" s="125"/>
      <c r="E204" s="77">
        <v>51183</v>
      </c>
      <c r="F204" s="77">
        <v>65113</v>
      </c>
      <c r="G204" s="77">
        <v>83295</v>
      </c>
      <c r="H204" s="77">
        <v>77851</v>
      </c>
      <c r="I204" s="77">
        <v>1756</v>
      </c>
      <c r="J204" s="2"/>
      <c r="K204" s="2"/>
      <c r="L204" s="2"/>
      <c r="M204" s="2"/>
      <c r="N204" s="2"/>
      <c r="O204" s="2"/>
      <c r="P204" s="2"/>
      <c r="Q204" s="2"/>
      <c r="R204" s="2"/>
      <c r="T204" s="2"/>
      <c r="V204" s="2"/>
      <c r="W204" s="2"/>
      <c r="BC204" s="2"/>
      <c r="BD204" s="2"/>
      <c r="BE204" s="2"/>
      <c r="BF204" s="2"/>
      <c r="BG204" s="2"/>
      <c r="BH204" s="2"/>
      <c r="BI204" s="2"/>
      <c r="BJ204" s="2"/>
      <c r="BK204" s="2"/>
      <c r="BL204" s="2"/>
      <c r="BM204" s="2"/>
      <c r="BN204" s="2"/>
      <c r="BO204" s="2"/>
      <c r="BP204" s="2"/>
      <c r="BQ204" s="2"/>
      <c r="BR204" s="2"/>
      <c r="BS204" s="2"/>
      <c r="BT204" s="2"/>
      <c r="BU204" s="2"/>
      <c r="BV204" s="2"/>
      <c r="BW204" s="2"/>
      <c r="BX204" s="2"/>
      <c r="BY204" s="2"/>
      <c r="BZ204" s="2"/>
      <c r="CA204" s="2"/>
      <c r="CB204" s="2"/>
      <c r="CC204" s="2"/>
      <c r="CD204" s="2"/>
      <c r="CE204" s="2"/>
      <c r="CF204" s="2"/>
      <c r="CG204" s="2"/>
      <c r="CH204" s="2"/>
      <c r="CI204" s="2"/>
      <c r="CJ204" s="2"/>
    </row>
    <row r="205" spans="2:88" s="5" customFormat="1" ht="21.75" customHeight="1" x14ac:dyDescent="0.3">
      <c r="B205" s="125" t="s">
        <v>59</v>
      </c>
      <c r="C205" s="125"/>
      <c r="D205" s="125"/>
      <c r="E205" s="77">
        <v>63266</v>
      </c>
      <c r="F205" s="77">
        <v>56164</v>
      </c>
      <c r="G205" s="77">
        <v>74858</v>
      </c>
      <c r="H205" s="77">
        <v>71149</v>
      </c>
      <c r="I205" s="77">
        <v>3078</v>
      </c>
      <c r="J205" s="2"/>
      <c r="K205" s="2"/>
      <c r="L205" s="2"/>
      <c r="M205" s="2"/>
      <c r="N205" s="2"/>
      <c r="O205" s="2"/>
      <c r="P205" s="2"/>
      <c r="Q205" s="2"/>
      <c r="R205" s="2"/>
      <c r="T205" s="2"/>
      <c r="V205" s="2"/>
      <c r="W205" s="2"/>
      <c r="BC205" s="2"/>
      <c r="BD205" s="2"/>
      <c r="BE205" s="2"/>
      <c r="BF205" s="2"/>
      <c r="BG205" s="2"/>
      <c r="BH205" s="2"/>
      <c r="BI205" s="2"/>
      <c r="BJ205" s="2"/>
      <c r="BK205" s="2"/>
      <c r="BL205" s="2"/>
      <c r="BM205" s="2"/>
      <c r="BN205" s="2"/>
      <c r="BO205" s="2"/>
      <c r="BP205" s="2"/>
      <c r="BQ205" s="2"/>
      <c r="BR205" s="2"/>
      <c r="BS205" s="2"/>
      <c r="BT205" s="2"/>
      <c r="BU205" s="2"/>
      <c r="BV205" s="2"/>
      <c r="BW205" s="2"/>
      <c r="BX205" s="2"/>
      <c r="BY205" s="2"/>
      <c r="BZ205" s="2"/>
      <c r="CA205" s="2"/>
      <c r="CB205" s="2"/>
      <c r="CC205" s="2"/>
      <c r="CD205" s="2"/>
      <c r="CE205" s="2"/>
      <c r="CF205" s="2"/>
      <c r="CG205" s="2"/>
      <c r="CH205" s="2"/>
      <c r="CI205" s="2"/>
      <c r="CJ205" s="2"/>
    </row>
    <row r="206" spans="2:88" s="5" customFormat="1" ht="21.75" customHeight="1" x14ac:dyDescent="0.3">
      <c r="B206" s="125" t="s">
        <v>60</v>
      </c>
      <c r="C206" s="125"/>
      <c r="D206" s="125"/>
      <c r="E206" s="77">
        <v>44311</v>
      </c>
      <c r="F206" s="77">
        <v>58133</v>
      </c>
      <c r="G206" s="77">
        <v>59362</v>
      </c>
      <c r="H206" s="77">
        <v>64862</v>
      </c>
      <c r="I206" s="77">
        <v>1664</v>
      </c>
      <c r="J206" s="2"/>
      <c r="K206" s="2"/>
      <c r="L206" s="2"/>
      <c r="M206" s="2"/>
      <c r="N206" s="2"/>
      <c r="O206" s="2"/>
      <c r="P206" s="2"/>
      <c r="Q206" s="2"/>
      <c r="R206" s="2"/>
      <c r="T206" s="2"/>
      <c r="V206" s="2"/>
      <c r="W206" s="2"/>
      <c r="BC206" s="2"/>
      <c r="BD206" s="2"/>
      <c r="BE206" s="2"/>
      <c r="BF206" s="2"/>
      <c r="BG206" s="2"/>
      <c r="BH206" s="2"/>
      <c r="BI206" s="2"/>
      <c r="BJ206" s="2"/>
      <c r="BK206" s="2"/>
      <c r="BL206" s="2"/>
      <c r="BM206" s="2"/>
      <c r="BN206" s="2"/>
      <c r="BO206" s="2"/>
      <c r="BP206" s="2"/>
      <c r="BQ206" s="2"/>
      <c r="BR206" s="2"/>
      <c r="BS206" s="2"/>
      <c r="BT206" s="2"/>
      <c r="BU206" s="2"/>
      <c r="BV206" s="2"/>
      <c r="BW206" s="2"/>
      <c r="BX206" s="2"/>
      <c r="BY206" s="2"/>
      <c r="BZ206" s="2"/>
      <c r="CA206" s="2"/>
      <c r="CB206" s="2"/>
      <c r="CC206" s="2"/>
      <c r="CD206" s="2"/>
      <c r="CE206" s="2"/>
      <c r="CF206" s="2"/>
      <c r="CG206" s="2"/>
      <c r="CH206" s="2"/>
      <c r="CI206" s="2"/>
      <c r="CJ206" s="2"/>
    </row>
    <row r="207" spans="2:88" s="5" customFormat="1" ht="21.75" customHeight="1" x14ac:dyDescent="0.3">
      <c r="B207" s="125" t="s">
        <v>61</v>
      </c>
      <c r="C207" s="125"/>
      <c r="D207" s="125"/>
      <c r="E207" s="77">
        <v>117545</v>
      </c>
      <c r="F207" s="77">
        <v>138891</v>
      </c>
      <c r="G207" s="77">
        <v>163724</v>
      </c>
      <c r="H207" s="77">
        <v>163001</v>
      </c>
      <c r="I207" s="77">
        <v>4503</v>
      </c>
      <c r="J207" s="2"/>
      <c r="K207" s="2"/>
      <c r="L207" s="2"/>
      <c r="M207" s="2"/>
      <c r="N207" s="2"/>
      <c r="O207" s="2"/>
      <c r="P207" s="2"/>
      <c r="Q207" s="2"/>
      <c r="R207" s="2"/>
      <c r="T207" s="2"/>
      <c r="V207" s="2"/>
      <c r="W207" s="2"/>
      <c r="BC207" s="2"/>
      <c r="BD207" s="2"/>
      <c r="BE207" s="2"/>
      <c r="BF207" s="2"/>
      <c r="BG207" s="2"/>
      <c r="BH207" s="2"/>
      <c r="BI207" s="2"/>
      <c r="BJ207" s="2"/>
      <c r="BK207" s="2"/>
      <c r="BL207" s="2"/>
      <c r="BM207" s="2"/>
      <c r="BN207" s="2"/>
      <c r="BO207" s="2"/>
      <c r="BP207" s="2"/>
      <c r="BQ207" s="2"/>
      <c r="BR207" s="2"/>
      <c r="BS207" s="2"/>
      <c r="BT207" s="2"/>
      <c r="BU207" s="2"/>
      <c r="BV207" s="2"/>
      <c r="BW207" s="2"/>
      <c r="BX207" s="2"/>
      <c r="BY207" s="2"/>
      <c r="BZ207" s="2"/>
      <c r="CA207" s="2"/>
      <c r="CB207" s="2"/>
      <c r="CC207" s="2"/>
      <c r="CD207" s="2"/>
      <c r="CE207" s="2"/>
      <c r="CF207" s="2"/>
      <c r="CG207" s="2"/>
      <c r="CH207" s="2"/>
      <c r="CI207" s="2"/>
      <c r="CJ207" s="2"/>
    </row>
    <row r="208" spans="2:88" s="5" customFormat="1" ht="21.75" customHeight="1" x14ac:dyDescent="0.3">
      <c r="B208" s="125" t="s">
        <v>62</v>
      </c>
      <c r="C208" s="125"/>
      <c r="D208" s="125"/>
      <c r="E208" s="77">
        <v>22445</v>
      </c>
      <c r="F208" s="77">
        <v>30582</v>
      </c>
      <c r="G208" s="77">
        <v>47696</v>
      </c>
      <c r="H208" s="77">
        <v>41256</v>
      </c>
      <c r="I208" s="78">
        <v>681</v>
      </c>
      <c r="J208" s="2"/>
      <c r="K208" s="2"/>
      <c r="L208" s="2"/>
      <c r="M208" s="2"/>
      <c r="N208" s="2"/>
      <c r="O208" s="2"/>
      <c r="P208" s="2"/>
      <c r="Q208" s="2"/>
      <c r="R208" s="2"/>
      <c r="T208" s="2"/>
      <c r="V208" s="2"/>
      <c r="W208" s="2"/>
      <c r="BC208" s="2"/>
      <c r="BD208" s="2"/>
      <c r="BE208" s="2"/>
      <c r="BF208" s="2"/>
      <c r="BG208" s="2"/>
      <c r="BH208" s="2"/>
      <c r="BI208" s="2"/>
      <c r="BJ208" s="2"/>
      <c r="BK208" s="2"/>
      <c r="BL208" s="2"/>
      <c r="BM208" s="2"/>
      <c r="BN208" s="2"/>
      <c r="BO208" s="2"/>
      <c r="BP208" s="2"/>
      <c r="BQ208" s="2"/>
      <c r="BR208" s="2"/>
      <c r="BS208" s="2"/>
      <c r="BT208" s="2"/>
      <c r="BU208" s="2"/>
      <c r="BV208" s="2"/>
      <c r="BW208" s="2"/>
      <c r="BX208" s="2"/>
      <c r="BY208" s="2"/>
      <c r="BZ208" s="2"/>
      <c r="CA208" s="2"/>
      <c r="CB208" s="2"/>
      <c r="CC208" s="2"/>
      <c r="CD208" s="2"/>
      <c r="CE208" s="2"/>
      <c r="CF208" s="2"/>
      <c r="CG208" s="2"/>
      <c r="CH208" s="2"/>
      <c r="CI208" s="2"/>
      <c r="CJ208" s="2"/>
    </row>
    <row r="209" spans="2:88" s="5" customFormat="1" ht="21.75" customHeight="1" x14ac:dyDescent="0.3">
      <c r="B209" s="125" t="s">
        <v>63</v>
      </c>
      <c r="C209" s="125"/>
      <c r="D209" s="125"/>
      <c r="E209" s="77">
        <v>45742</v>
      </c>
      <c r="F209" s="77">
        <v>52333</v>
      </c>
      <c r="G209" s="77">
        <v>66277</v>
      </c>
      <c r="H209" s="77">
        <v>64152</v>
      </c>
      <c r="I209" s="77">
        <v>1476</v>
      </c>
      <c r="J209" s="2"/>
      <c r="K209" s="2"/>
      <c r="L209" s="2"/>
      <c r="M209" s="2"/>
      <c r="N209" s="2"/>
      <c r="O209" s="2"/>
      <c r="P209" s="2"/>
      <c r="Q209" s="2"/>
      <c r="R209" s="2"/>
      <c r="T209" s="2"/>
      <c r="V209" s="2"/>
      <c r="W209" s="2"/>
      <c r="BC209" s="2"/>
      <c r="BD209" s="2"/>
      <c r="BE209" s="2"/>
      <c r="BF209" s="2"/>
      <c r="BG209" s="2"/>
      <c r="BH209" s="2"/>
      <c r="BI209" s="2"/>
      <c r="BJ209" s="2"/>
      <c r="BK209" s="2"/>
      <c r="BL209" s="2"/>
      <c r="BM209" s="2"/>
      <c r="BN209" s="2"/>
      <c r="BO209" s="2"/>
      <c r="BP209" s="2"/>
      <c r="BQ209" s="2"/>
      <c r="BR209" s="2"/>
      <c r="BS209" s="2"/>
      <c r="BT209" s="2"/>
      <c r="BU209" s="2"/>
      <c r="BV209" s="2"/>
      <c r="BW209" s="2"/>
      <c r="BX209" s="2"/>
      <c r="BY209" s="2"/>
      <c r="BZ209" s="2"/>
      <c r="CA209" s="2"/>
      <c r="CB209" s="2"/>
      <c r="CC209" s="2"/>
      <c r="CD209" s="2"/>
      <c r="CE209" s="2"/>
      <c r="CF209" s="2"/>
      <c r="CG209" s="2"/>
      <c r="CH209" s="2"/>
      <c r="CI209" s="2"/>
      <c r="CJ209" s="2"/>
    </row>
    <row r="210" spans="2:88" s="5" customFormat="1" ht="21.75" customHeight="1" x14ac:dyDescent="0.3">
      <c r="B210" s="125" t="s">
        <v>64</v>
      </c>
      <c r="C210" s="125"/>
      <c r="D210" s="125"/>
      <c r="E210" s="77">
        <v>50017</v>
      </c>
      <c r="F210" s="77">
        <v>69300</v>
      </c>
      <c r="G210" s="77">
        <v>75154</v>
      </c>
      <c r="H210" s="77">
        <v>63407</v>
      </c>
      <c r="I210" s="77">
        <v>1869</v>
      </c>
      <c r="J210" s="2"/>
      <c r="K210" s="2"/>
      <c r="L210" s="2"/>
      <c r="M210" s="2"/>
      <c r="N210" s="2"/>
      <c r="O210" s="2"/>
      <c r="P210" s="2"/>
      <c r="Q210" s="2"/>
      <c r="R210" s="2"/>
      <c r="T210" s="2"/>
      <c r="V210" s="2"/>
      <c r="W210" s="2"/>
      <c r="BC210" s="2"/>
      <c r="BD210" s="2"/>
      <c r="BE210" s="2"/>
      <c r="BF210" s="2"/>
      <c r="BG210" s="2"/>
      <c r="BH210" s="2"/>
      <c r="BI210" s="2"/>
      <c r="BJ210" s="2"/>
      <c r="BK210" s="2"/>
      <c r="BL210" s="2"/>
      <c r="BM210" s="2"/>
      <c r="BN210" s="2"/>
      <c r="BO210" s="2"/>
      <c r="BP210" s="2"/>
      <c r="BQ210" s="2"/>
      <c r="BR210" s="2"/>
      <c r="BS210" s="2"/>
      <c r="BT210" s="2"/>
      <c r="BU210" s="2"/>
      <c r="BV210" s="2"/>
      <c r="BW210" s="2"/>
      <c r="BX210" s="2"/>
      <c r="BY210" s="2"/>
      <c r="BZ210" s="2"/>
      <c r="CA210" s="2"/>
      <c r="CB210" s="2"/>
      <c r="CC210" s="2"/>
      <c r="CD210" s="2"/>
      <c r="CE210" s="2"/>
      <c r="CF210" s="2"/>
      <c r="CG210" s="2"/>
      <c r="CH210" s="2"/>
      <c r="CI210" s="2"/>
      <c r="CJ210" s="2"/>
    </row>
    <row r="211" spans="2:88" s="5" customFormat="1" ht="21.75" customHeight="1" x14ac:dyDescent="0.3">
      <c r="B211" s="125" t="s">
        <v>65</v>
      </c>
      <c r="C211" s="125"/>
      <c r="D211" s="125"/>
      <c r="E211" s="77">
        <v>84233</v>
      </c>
      <c r="F211" s="77">
        <v>127870</v>
      </c>
      <c r="G211" s="77">
        <v>150437</v>
      </c>
      <c r="H211" s="77">
        <v>126495</v>
      </c>
      <c r="I211" s="77">
        <v>1307</v>
      </c>
      <c r="J211" s="2"/>
      <c r="K211" s="2"/>
      <c r="L211" s="2"/>
      <c r="M211" s="2"/>
      <c r="N211" s="2"/>
      <c r="O211" s="2"/>
      <c r="P211" s="2"/>
      <c r="Q211" s="2"/>
      <c r="R211" s="2"/>
      <c r="T211" s="2"/>
      <c r="V211" s="2"/>
      <c r="W211" s="2"/>
      <c r="BC211" s="2"/>
      <c r="BD211" s="2"/>
      <c r="BE211" s="2"/>
      <c r="BF211" s="2"/>
      <c r="BG211" s="2"/>
      <c r="BH211" s="2"/>
      <c r="BI211" s="2"/>
      <c r="BJ211" s="2"/>
      <c r="BK211" s="2"/>
      <c r="BL211" s="2"/>
      <c r="BM211" s="2"/>
      <c r="BN211" s="2"/>
      <c r="BO211" s="2"/>
      <c r="BP211" s="2"/>
      <c r="BQ211" s="2"/>
      <c r="BR211" s="2"/>
      <c r="BS211" s="2"/>
      <c r="BT211" s="2"/>
      <c r="BU211" s="2"/>
      <c r="BV211" s="2"/>
      <c r="BW211" s="2"/>
      <c r="BX211" s="2"/>
      <c r="BY211" s="2"/>
      <c r="BZ211" s="2"/>
      <c r="CA211" s="2"/>
      <c r="CB211" s="2"/>
      <c r="CC211" s="2"/>
      <c r="CD211" s="2"/>
      <c r="CE211" s="2"/>
      <c r="CF211" s="2"/>
      <c r="CG211" s="2"/>
      <c r="CH211" s="2"/>
      <c r="CI211" s="2"/>
      <c r="CJ211" s="2"/>
    </row>
    <row r="212" spans="2:88" s="5" customFormat="1" ht="21.75" customHeight="1" x14ac:dyDescent="0.3">
      <c r="B212" s="125" t="s">
        <v>66</v>
      </c>
      <c r="C212" s="125"/>
      <c r="D212" s="125"/>
      <c r="E212" s="77">
        <v>65846</v>
      </c>
      <c r="F212" s="77">
        <v>85482</v>
      </c>
      <c r="G212" s="77">
        <v>109276</v>
      </c>
      <c r="H212" s="77">
        <v>96601</v>
      </c>
      <c r="I212" s="77">
        <v>1622</v>
      </c>
      <c r="J212" s="2"/>
      <c r="K212" s="2"/>
      <c r="L212" s="2"/>
      <c r="M212" s="2"/>
      <c r="N212" s="2"/>
      <c r="O212" s="2"/>
      <c r="P212" s="2"/>
      <c r="Q212" s="2"/>
      <c r="R212" s="2"/>
      <c r="T212" s="2"/>
      <c r="V212" s="2"/>
      <c r="W212" s="2"/>
      <c r="BC212" s="2"/>
      <c r="BD212" s="2"/>
      <c r="BE212" s="2"/>
      <c r="BF212" s="2"/>
      <c r="BG212" s="2"/>
      <c r="BH212" s="2"/>
      <c r="BI212" s="2"/>
      <c r="BJ212" s="2"/>
      <c r="BK212" s="2"/>
      <c r="BL212" s="2"/>
      <c r="BM212" s="2"/>
      <c r="BN212" s="2"/>
      <c r="BO212" s="2"/>
      <c r="BP212" s="2"/>
      <c r="BQ212" s="2"/>
      <c r="BR212" s="2"/>
      <c r="BS212" s="2"/>
      <c r="BT212" s="2"/>
      <c r="BU212" s="2"/>
      <c r="BV212" s="2"/>
      <c r="BW212" s="2"/>
      <c r="BX212" s="2"/>
      <c r="BY212" s="2"/>
      <c r="BZ212" s="2"/>
      <c r="CA212" s="2"/>
      <c r="CB212" s="2"/>
      <c r="CC212" s="2"/>
      <c r="CD212" s="2"/>
      <c r="CE212" s="2"/>
      <c r="CF212" s="2"/>
      <c r="CG212" s="2"/>
      <c r="CH212" s="2"/>
      <c r="CI212" s="2"/>
      <c r="CJ212" s="2"/>
    </row>
    <row r="213" spans="2:88" s="5" customFormat="1" ht="21.75" customHeight="1" x14ac:dyDescent="0.3">
      <c r="B213" s="125" t="s">
        <v>67</v>
      </c>
      <c r="C213" s="125"/>
      <c r="D213" s="125"/>
      <c r="E213" s="77">
        <v>41523</v>
      </c>
      <c r="F213" s="77">
        <v>56661</v>
      </c>
      <c r="G213" s="77">
        <v>56909</v>
      </c>
      <c r="H213" s="77">
        <v>58206</v>
      </c>
      <c r="I213" s="77">
        <v>1234</v>
      </c>
      <c r="J213" s="2"/>
      <c r="K213" s="2"/>
      <c r="L213" s="2"/>
      <c r="M213" s="2"/>
      <c r="N213" s="2"/>
      <c r="O213" s="2"/>
      <c r="P213" s="2"/>
      <c r="Q213" s="2"/>
      <c r="R213" s="2"/>
      <c r="T213" s="2"/>
      <c r="V213" s="2"/>
      <c r="W213" s="2"/>
      <c r="BC213" s="2"/>
      <c r="BD213" s="2"/>
      <c r="BE213" s="2"/>
      <c r="BF213" s="2"/>
      <c r="BG213" s="2"/>
      <c r="BH213" s="2"/>
      <c r="BI213" s="2"/>
      <c r="BJ213" s="2"/>
      <c r="BK213" s="2"/>
      <c r="BL213" s="2"/>
      <c r="BM213" s="2"/>
      <c r="BN213" s="2"/>
      <c r="BO213" s="2"/>
      <c r="BP213" s="2"/>
      <c r="BQ213" s="2"/>
      <c r="BR213" s="2"/>
      <c r="BS213" s="2"/>
      <c r="BT213" s="2"/>
      <c r="BU213" s="2"/>
      <c r="BV213" s="2"/>
      <c r="BW213" s="2"/>
      <c r="BX213" s="2"/>
      <c r="BY213" s="2"/>
      <c r="BZ213" s="2"/>
      <c r="CA213" s="2"/>
      <c r="CB213" s="2"/>
      <c r="CC213" s="2"/>
      <c r="CD213" s="2"/>
      <c r="CE213" s="2"/>
      <c r="CF213" s="2"/>
      <c r="CG213" s="2"/>
      <c r="CH213" s="2"/>
      <c r="CI213" s="2"/>
      <c r="CJ213" s="2"/>
    </row>
    <row r="214" spans="2:88" s="5" customFormat="1" ht="21.75" customHeight="1" x14ac:dyDescent="0.3">
      <c r="B214" s="125" t="s">
        <v>68</v>
      </c>
      <c r="C214" s="125"/>
      <c r="D214" s="125"/>
      <c r="E214" s="77">
        <v>264217</v>
      </c>
      <c r="F214" s="77">
        <v>284158</v>
      </c>
      <c r="G214" s="77">
        <v>312534</v>
      </c>
      <c r="H214" s="77">
        <v>316342</v>
      </c>
      <c r="I214" s="77">
        <v>4952</v>
      </c>
      <c r="J214" s="2"/>
      <c r="K214" s="2"/>
      <c r="L214" s="2"/>
      <c r="M214" s="2"/>
      <c r="N214" s="2"/>
      <c r="O214" s="2"/>
      <c r="P214" s="2"/>
      <c r="Q214" s="2"/>
      <c r="R214" s="2"/>
      <c r="T214" s="2"/>
      <c r="V214" s="2"/>
      <c r="W214" s="2"/>
      <c r="BC214" s="2"/>
      <c r="BD214" s="2"/>
      <c r="BE214" s="2"/>
      <c r="BF214" s="2"/>
      <c r="BG214" s="2"/>
      <c r="BH214" s="2"/>
      <c r="BI214" s="2"/>
      <c r="BJ214" s="2"/>
      <c r="BK214" s="2"/>
      <c r="BL214" s="2"/>
      <c r="BM214" s="2"/>
      <c r="BN214" s="2"/>
      <c r="BO214" s="2"/>
      <c r="BP214" s="2"/>
      <c r="BQ214" s="2"/>
      <c r="BR214" s="2"/>
      <c r="BS214" s="2"/>
      <c r="BT214" s="2"/>
      <c r="BU214" s="2"/>
      <c r="BV214" s="2"/>
      <c r="BW214" s="2"/>
      <c r="BX214" s="2"/>
      <c r="BY214" s="2"/>
      <c r="BZ214" s="2"/>
      <c r="CA214" s="2"/>
      <c r="CB214" s="2"/>
      <c r="CC214" s="2"/>
      <c r="CD214" s="2"/>
      <c r="CE214" s="2"/>
      <c r="CF214" s="2"/>
      <c r="CG214" s="2"/>
      <c r="CH214" s="2"/>
      <c r="CI214" s="2"/>
      <c r="CJ214" s="2"/>
    </row>
    <row r="215" spans="2:88" s="5" customFormat="1" ht="21.75" customHeight="1" x14ac:dyDescent="0.3">
      <c r="B215" s="125" t="s">
        <v>69</v>
      </c>
      <c r="C215" s="125"/>
      <c r="D215" s="125"/>
      <c r="E215" s="77">
        <v>69874</v>
      </c>
      <c r="F215" s="77">
        <v>80794</v>
      </c>
      <c r="G215" s="77">
        <v>94999</v>
      </c>
      <c r="H215" s="77">
        <v>77381</v>
      </c>
      <c r="I215" s="77">
        <v>1577</v>
      </c>
      <c r="J215" s="2"/>
      <c r="K215" s="2"/>
      <c r="L215" s="2"/>
      <c r="M215" s="2"/>
      <c r="N215" s="2"/>
      <c r="O215" s="2"/>
      <c r="P215" s="2"/>
      <c r="Q215" s="2"/>
      <c r="R215" s="2"/>
      <c r="T215" s="2"/>
      <c r="V215" s="2"/>
      <c r="W215" s="2"/>
      <c r="BC215" s="2"/>
      <c r="BD215" s="2"/>
      <c r="BE215" s="2"/>
      <c r="BF215" s="2"/>
      <c r="BG215" s="2"/>
      <c r="BH215" s="2"/>
      <c r="BI215" s="2"/>
      <c r="BJ215" s="2"/>
      <c r="BK215" s="2"/>
      <c r="BL215" s="2"/>
      <c r="BM215" s="2"/>
      <c r="BN215" s="2"/>
      <c r="BO215" s="2"/>
      <c r="BP215" s="2"/>
      <c r="BQ215" s="2"/>
      <c r="BR215" s="2"/>
      <c r="BS215" s="2"/>
      <c r="BT215" s="2"/>
      <c r="BU215" s="2"/>
      <c r="BV215" s="2"/>
      <c r="BW215" s="2"/>
      <c r="BX215" s="2"/>
      <c r="BY215" s="2"/>
      <c r="BZ215" s="2"/>
      <c r="CA215" s="2"/>
      <c r="CB215" s="2"/>
      <c r="CC215" s="2"/>
      <c r="CD215" s="2"/>
      <c r="CE215" s="2"/>
      <c r="CF215" s="2"/>
      <c r="CG215" s="2"/>
      <c r="CH215" s="2"/>
      <c r="CI215" s="2"/>
      <c r="CJ215" s="2"/>
    </row>
    <row r="216" spans="2:88" s="5" customFormat="1" ht="21.75" customHeight="1" x14ac:dyDescent="0.3">
      <c r="B216" s="125" t="s">
        <v>70</v>
      </c>
      <c r="C216" s="125"/>
      <c r="D216" s="125"/>
      <c r="E216" s="77">
        <v>27500</v>
      </c>
      <c r="F216" s="77">
        <v>39819</v>
      </c>
      <c r="G216" s="77">
        <v>41868</v>
      </c>
      <c r="H216" s="77">
        <v>36082</v>
      </c>
      <c r="I216" s="77">
        <v>939</v>
      </c>
      <c r="J216" s="2"/>
      <c r="K216" s="2"/>
      <c r="L216" s="2"/>
      <c r="M216" s="2"/>
      <c r="N216" s="2"/>
      <c r="O216" s="2"/>
      <c r="P216" s="2"/>
      <c r="Q216" s="2"/>
      <c r="R216" s="2"/>
      <c r="T216" s="2"/>
      <c r="V216" s="2"/>
      <c r="W216" s="2"/>
      <c r="BC216" s="2"/>
      <c r="BD216" s="2"/>
      <c r="BE216" s="2"/>
      <c r="BF216" s="2"/>
      <c r="BG216" s="2"/>
      <c r="BH216" s="2"/>
      <c r="BI216" s="2"/>
      <c r="BJ216" s="2"/>
      <c r="BK216" s="2"/>
      <c r="BL216" s="2"/>
      <c r="BM216" s="2"/>
      <c r="BN216" s="2"/>
      <c r="BO216" s="2"/>
      <c r="BP216" s="2"/>
      <c r="BQ216" s="2"/>
      <c r="BR216" s="2"/>
      <c r="BS216" s="2"/>
      <c r="BT216" s="2"/>
      <c r="BU216" s="2"/>
      <c r="BV216" s="2"/>
      <c r="BW216" s="2"/>
      <c r="BX216" s="2"/>
      <c r="BY216" s="2"/>
      <c r="BZ216" s="2"/>
      <c r="CA216" s="2"/>
      <c r="CB216" s="2"/>
      <c r="CC216" s="2"/>
      <c r="CD216" s="2"/>
      <c r="CE216" s="2"/>
      <c r="CF216" s="2"/>
      <c r="CG216" s="2"/>
      <c r="CH216" s="2"/>
      <c r="CI216" s="2"/>
      <c r="CJ216" s="2"/>
    </row>
    <row r="217" spans="2:88" s="5" customFormat="1" ht="21.75" customHeight="1" x14ac:dyDescent="0.3">
      <c r="B217" s="125" t="s">
        <v>71</v>
      </c>
      <c r="C217" s="125"/>
      <c r="D217" s="125"/>
      <c r="E217" s="77">
        <v>10052</v>
      </c>
      <c r="F217" s="77">
        <v>9472</v>
      </c>
      <c r="G217" s="77">
        <v>19428</v>
      </c>
      <c r="H217" s="77">
        <v>14918</v>
      </c>
      <c r="I217" s="78">
        <v>461</v>
      </c>
      <c r="J217" s="2"/>
      <c r="K217" s="2"/>
      <c r="L217" s="2"/>
      <c r="M217" s="2"/>
      <c r="N217" s="2"/>
      <c r="O217" s="2"/>
      <c r="P217" s="2"/>
      <c r="Q217" s="2"/>
      <c r="R217" s="2"/>
      <c r="T217" s="2"/>
      <c r="V217" s="2"/>
      <c r="W217" s="2"/>
      <c r="BC217" s="2"/>
      <c r="BD217" s="2"/>
      <c r="BE217" s="2"/>
      <c r="BF217" s="2"/>
      <c r="BG217" s="2"/>
      <c r="BH217" s="2"/>
      <c r="BI217" s="2"/>
      <c r="BJ217" s="2"/>
      <c r="BK217" s="2"/>
      <c r="BL217" s="2"/>
      <c r="BM217" s="2"/>
      <c r="BN217" s="2"/>
      <c r="BO217" s="2"/>
      <c r="BP217" s="2"/>
      <c r="BQ217" s="2"/>
      <c r="BR217" s="2"/>
      <c r="BS217" s="2"/>
      <c r="BT217" s="2"/>
      <c r="BU217" s="2"/>
      <c r="BV217" s="2"/>
      <c r="BW217" s="2"/>
      <c r="BX217" s="2"/>
      <c r="BY217" s="2"/>
      <c r="BZ217" s="2"/>
      <c r="CA217" s="2"/>
      <c r="CB217" s="2"/>
      <c r="CC217" s="2"/>
      <c r="CD217" s="2"/>
      <c r="CE217" s="2"/>
      <c r="CF217" s="2"/>
      <c r="CG217" s="2"/>
      <c r="CH217" s="2"/>
      <c r="CI217" s="2"/>
      <c r="CJ217" s="2"/>
    </row>
    <row r="218" spans="2:88" s="5" customFormat="1" ht="21.75" customHeight="1" x14ac:dyDescent="0.3">
      <c r="B218" s="125" t="s">
        <v>72</v>
      </c>
      <c r="C218" s="125"/>
      <c r="D218" s="125"/>
      <c r="E218" s="77">
        <v>15646</v>
      </c>
      <c r="F218" s="77">
        <v>15248</v>
      </c>
      <c r="G218" s="77">
        <v>15795</v>
      </c>
      <c r="H218" s="77">
        <v>16279</v>
      </c>
      <c r="I218" s="77">
        <v>231</v>
      </c>
      <c r="J218" s="2"/>
      <c r="K218" s="2"/>
      <c r="L218" s="2"/>
      <c r="M218" s="2"/>
      <c r="N218" s="2"/>
      <c r="O218" s="2"/>
      <c r="P218" s="2"/>
      <c r="Q218" s="2"/>
      <c r="R218" s="2"/>
      <c r="T218" s="2"/>
      <c r="V218" s="2"/>
      <c r="W218" s="2"/>
      <c r="BC218" s="2"/>
      <c r="BD218" s="2"/>
      <c r="BE218" s="2"/>
      <c r="BF218" s="2"/>
      <c r="BG218" s="2"/>
      <c r="BH218" s="2"/>
      <c r="BI218" s="2"/>
      <c r="BJ218" s="2"/>
      <c r="BK218" s="2"/>
      <c r="BL218" s="2"/>
      <c r="BM218" s="2"/>
      <c r="BN218" s="2"/>
      <c r="BO218" s="2"/>
      <c r="BP218" s="2"/>
      <c r="BQ218" s="2"/>
      <c r="BR218" s="2"/>
      <c r="BS218" s="2"/>
      <c r="BT218" s="2"/>
      <c r="BU218" s="2"/>
      <c r="BV218" s="2"/>
      <c r="BW218" s="2"/>
      <c r="BX218" s="2"/>
      <c r="BY218" s="2"/>
      <c r="BZ218" s="2"/>
      <c r="CA218" s="2"/>
      <c r="CB218" s="2"/>
      <c r="CC218" s="2"/>
      <c r="CD218" s="2"/>
      <c r="CE218" s="2"/>
      <c r="CF218" s="2"/>
      <c r="CG218" s="2"/>
      <c r="CH218" s="2"/>
      <c r="CI218" s="2"/>
      <c r="CJ218" s="2"/>
    </row>
    <row r="219" spans="2:88" s="5" customFormat="1" ht="21.75" customHeight="1" x14ac:dyDescent="0.3">
      <c r="B219" s="125" t="s">
        <v>73</v>
      </c>
      <c r="C219" s="125"/>
      <c r="D219" s="125"/>
      <c r="E219" s="77">
        <v>22413</v>
      </c>
      <c r="F219" s="77">
        <v>27412</v>
      </c>
      <c r="G219" s="77">
        <v>31245</v>
      </c>
      <c r="H219" s="77">
        <v>30985</v>
      </c>
      <c r="I219" s="77">
        <v>682</v>
      </c>
      <c r="J219" s="2"/>
      <c r="K219" s="2"/>
      <c r="L219" s="2"/>
      <c r="M219" s="2"/>
      <c r="N219" s="2"/>
      <c r="O219" s="2"/>
      <c r="P219" s="2"/>
      <c r="Q219" s="2"/>
      <c r="R219" s="2"/>
      <c r="T219" s="2"/>
      <c r="V219" s="2"/>
      <c r="W219" s="2"/>
      <c r="BC219" s="2"/>
      <c r="BD219" s="2"/>
      <c r="BE219" s="2"/>
      <c r="BF219" s="2"/>
      <c r="BG219" s="2"/>
      <c r="BH219" s="2"/>
      <c r="BI219" s="2"/>
      <c r="BJ219" s="2"/>
      <c r="BK219" s="2"/>
      <c r="BL219" s="2"/>
      <c r="BM219" s="2"/>
      <c r="BN219" s="2"/>
      <c r="BO219" s="2"/>
      <c r="BP219" s="2"/>
      <c r="BQ219" s="2"/>
      <c r="BR219" s="2"/>
      <c r="BS219" s="2"/>
      <c r="BT219" s="2"/>
      <c r="BU219" s="2"/>
      <c r="BV219" s="2"/>
      <c r="BW219" s="2"/>
      <c r="BX219" s="2"/>
      <c r="BY219" s="2"/>
      <c r="BZ219" s="2"/>
      <c r="CA219" s="2"/>
      <c r="CB219" s="2"/>
      <c r="CC219" s="2"/>
      <c r="CD219" s="2"/>
      <c r="CE219" s="2"/>
      <c r="CF219" s="2"/>
      <c r="CG219" s="2"/>
      <c r="CH219" s="2"/>
      <c r="CI219" s="2"/>
      <c r="CJ219" s="2"/>
    </row>
    <row r="220" spans="2:88" s="5" customFormat="1" ht="21.75" customHeight="1" x14ac:dyDescent="0.3">
      <c r="B220" s="125" t="s">
        <v>74</v>
      </c>
      <c r="C220" s="125"/>
      <c r="D220" s="125"/>
      <c r="E220" s="77">
        <v>53372</v>
      </c>
      <c r="F220" s="77">
        <v>66102</v>
      </c>
      <c r="G220" s="77">
        <v>85504</v>
      </c>
      <c r="H220" s="77">
        <v>66522</v>
      </c>
      <c r="I220" s="77">
        <v>1107</v>
      </c>
      <c r="J220" s="2"/>
      <c r="K220" s="2"/>
      <c r="L220" s="2"/>
      <c r="M220" s="2"/>
      <c r="N220" s="2"/>
      <c r="O220" s="2"/>
      <c r="P220" s="2"/>
      <c r="Q220" s="2"/>
      <c r="R220" s="2"/>
      <c r="T220" s="2"/>
      <c r="V220" s="2"/>
      <c r="W220" s="2"/>
      <c r="BC220" s="2"/>
      <c r="BD220" s="2"/>
      <c r="BE220" s="2"/>
      <c r="BF220" s="2"/>
      <c r="BG220" s="2"/>
      <c r="BH220" s="2"/>
      <c r="BI220" s="2"/>
      <c r="BJ220" s="2"/>
      <c r="BK220" s="2"/>
      <c r="BL220" s="2"/>
      <c r="BM220" s="2"/>
      <c r="BN220" s="2"/>
      <c r="BO220" s="2"/>
      <c r="BP220" s="2"/>
      <c r="BQ220" s="2"/>
      <c r="BR220" s="2"/>
      <c r="BS220" s="2"/>
      <c r="BT220" s="2"/>
      <c r="BU220" s="2"/>
      <c r="BV220" s="2"/>
      <c r="BW220" s="2"/>
      <c r="BX220" s="2"/>
      <c r="BY220" s="2"/>
      <c r="BZ220" s="2"/>
      <c r="CA220" s="2"/>
      <c r="CB220" s="2"/>
      <c r="CC220" s="2"/>
      <c r="CD220" s="2"/>
      <c r="CE220" s="2"/>
      <c r="CF220" s="2"/>
      <c r="CG220" s="2"/>
      <c r="CH220" s="2"/>
      <c r="CI220" s="2"/>
      <c r="CJ220" s="2"/>
    </row>
    <row r="221" spans="2:88" s="5" customFormat="1" ht="21.75" customHeight="1" x14ac:dyDescent="0.3">
      <c r="B221" s="125" t="s">
        <v>75</v>
      </c>
      <c r="C221" s="125"/>
      <c r="D221" s="125"/>
      <c r="E221" s="77">
        <v>67869</v>
      </c>
      <c r="F221" s="77">
        <v>59837</v>
      </c>
      <c r="G221" s="77">
        <v>78361</v>
      </c>
      <c r="H221" s="77">
        <v>78535</v>
      </c>
      <c r="I221" s="77">
        <v>2008</v>
      </c>
      <c r="J221" s="2"/>
      <c r="K221" s="34" t="s">
        <v>10</v>
      </c>
      <c r="L221" s="35" t="s">
        <v>11</v>
      </c>
      <c r="M221" s="36"/>
      <c r="N221" s="2"/>
      <c r="O221" s="2"/>
      <c r="P221" s="2"/>
      <c r="Q221" s="2"/>
      <c r="R221" s="2"/>
      <c r="T221" s="2"/>
      <c r="V221" s="2"/>
      <c r="W221" s="2"/>
      <c r="BC221" s="2"/>
      <c r="BD221" s="2"/>
      <c r="BE221" s="2"/>
      <c r="BF221" s="2"/>
      <c r="BG221" s="2"/>
      <c r="BH221" s="2"/>
      <c r="BI221" s="2"/>
      <c r="BJ221" s="2"/>
      <c r="BK221" s="2"/>
      <c r="BL221" s="2"/>
      <c r="BM221" s="2"/>
      <c r="BN221" s="2"/>
      <c r="BO221" s="2"/>
      <c r="BP221" s="2"/>
      <c r="BQ221" s="2"/>
      <c r="BR221" s="2"/>
      <c r="BS221" s="2"/>
      <c r="BT221" s="2"/>
      <c r="BU221" s="2"/>
      <c r="BV221" s="2"/>
      <c r="BW221" s="2"/>
      <c r="BX221" s="2"/>
      <c r="BY221" s="2"/>
      <c r="BZ221" s="2"/>
      <c r="CA221" s="2"/>
      <c r="CB221" s="2"/>
      <c r="CC221" s="2"/>
      <c r="CD221" s="2"/>
      <c r="CE221" s="2"/>
      <c r="CF221" s="2"/>
      <c r="CG221" s="2"/>
      <c r="CH221" s="2"/>
      <c r="CI221" s="2"/>
      <c r="CJ221" s="2"/>
    </row>
    <row r="222" spans="2:88" s="5" customFormat="1" ht="21.75" customHeight="1" x14ac:dyDescent="0.3">
      <c r="B222" s="125" t="s">
        <v>76</v>
      </c>
      <c r="C222" s="125"/>
      <c r="D222" s="125"/>
      <c r="E222" s="77">
        <v>62548</v>
      </c>
      <c r="F222" s="77">
        <v>69680</v>
      </c>
      <c r="G222" s="77">
        <v>81103</v>
      </c>
      <c r="H222" s="77">
        <v>87996</v>
      </c>
      <c r="I222" s="77">
        <v>1651</v>
      </c>
      <c r="J222" s="2"/>
      <c r="K222" s="37"/>
      <c r="L222" s="38" t="s">
        <v>137</v>
      </c>
      <c r="M222" s="39"/>
      <c r="N222" s="2"/>
      <c r="O222" s="2"/>
      <c r="P222" s="2"/>
      <c r="Q222" s="2"/>
      <c r="R222" s="2"/>
      <c r="T222" s="2"/>
      <c r="V222" s="2"/>
      <c r="W222" s="2"/>
      <c r="BC222" s="2"/>
      <c r="BD222" s="2"/>
      <c r="BE222" s="2"/>
      <c r="BF222" s="2"/>
      <c r="BG222" s="2"/>
      <c r="BH222" s="2"/>
      <c r="BI222" s="2"/>
      <c r="BJ222" s="2"/>
      <c r="BK222" s="2"/>
      <c r="BL222" s="2"/>
      <c r="BM222" s="2"/>
      <c r="BN222" s="2"/>
      <c r="BO222" s="2"/>
      <c r="BP222" s="2"/>
      <c r="BQ222" s="2"/>
      <c r="BR222" s="2"/>
      <c r="BS222" s="2"/>
      <c r="BT222" s="2"/>
      <c r="BU222" s="2"/>
      <c r="BV222" s="2"/>
      <c r="BW222" s="2"/>
      <c r="BX222" s="2"/>
      <c r="BY222" s="2"/>
      <c r="BZ222" s="2"/>
      <c r="CA222" s="2"/>
      <c r="CB222" s="2"/>
      <c r="CC222" s="2"/>
      <c r="CD222" s="2"/>
      <c r="CE222" s="2"/>
      <c r="CF222" s="2"/>
      <c r="CG222" s="2"/>
      <c r="CH222" s="2"/>
      <c r="CI222" s="2"/>
      <c r="CJ222" s="2"/>
    </row>
    <row r="223" spans="2:88" s="5" customFormat="1" ht="21.75" customHeight="1" x14ac:dyDescent="0.3">
      <c r="B223" s="125" t="s">
        <v>77</v>
      </c>
      <c r="C223" s="125"/>
      <c r="D223" s="125"/>
      <c r="E223" s="77">
        <v>33415</v>
      </c>
      <c r="F223" s="77">
        <v>35290</v>
      </c>
      <c r="G223" s="77">
        <v>42478</v>
      </c>
      <c r="H223" s="77">
        <v>38669</v>
      </c>
      <c r="I223" s="77">
        <v>607</v>
      </c>
      <c r="J223" s="2"/>
      <c r="K223" s="40"/>
      <c r="L223" s="38" t="s">
        <v>138</v>
      </c>
      <c r="M223" s="39"/>
      <c r="N223" s="2"/>
      <c r="O223" s="2"/>
      <c r="P223" s="2"/>
      <c r="Q223" s="2"/>
      <c r="R223" s="2"/>
      <c r="T223" s="2"/>
      <c r="V223" s="2"/>
      <c r="W223" s="2"/>
      <c r="BC223" s="2"/>
      <c r="BD223" s="2"/>
      <c r="BE223" s="2"/>
      <c r="BF223" s="2"/>
      <c r="BG223" s="2"/>
      <c r="BH223" s="2"/>
      <c r="BI223" s="2"/>
      <c r="BJ223" s="2"/>
      <c r="BK223" s="2"/>
      <c r="BL223" s="2"/>
      <c r="BM223" s="2"/>
      <c r="BN223" s="2"/>
      <c r="BO223" s="2"/>
      <c r="BP223" s="2"/>
      <c r="BQ223" s="2"/>
      <c r="BR223" s="2"/>
      <c r="BS223" s="2"/>
      <c r="BT223" s="2"/>
      <c r="BU223" s="2"/>
      <c r="BV223" s="2"/>
      <c r="BW223" s="2"/>
      <c r="BX223" s="2"/>
      <c r="BY223" s="2"/>
      <c r="BZ223" s="2"/>
      <c r="CA223" s="2"/>
      <c r="CB223" s="2"/>
      <c r="CC223" s="2"/>
      <c r="CD223" s="2"/>
      <c r="CE223" s="2"/>
      <c r="CF223" s="2"/>
      <c r="CG223" s="2"/>
      <c r="CH223" s="2"/>
      <c r="CI223" s="2"/>
      <c r="CJ223" s="2"/>
    </row>
    <row r="224" spans="2:88" s="5" customFormat="1" ht="21.75" customHeight="1" x14ac:dyDescent="0.3">
      <c r="B224" s="125" t="s">
        <v>78</v>
      </c>
      <c r="C224" s="125"/>
      <c r="D224" s="125"/>
      <c r="E224" s="77">
        <v>23356</v>
      </c>
      <c r="F224" s="77">
        <v>25704</v>
      </c>
      <c r="G224" s="77">
        <v>27308</v>
      </c>
      <c r="H224" s="77">
        <v>25801</v>
      </c>
      <c r="I224" s="77">
        <v>940</v>
      </c>
      <c r="J224" s="2"/>
      <c r="K224" s="41"/>
      <c r="L224" s="38" t="s">
        <v>139</v>
      </c>
      <c r="M224" s="39"/>
      <c r="N224" s="2"/>
      <c r="O224" s="2"/>
      <c r="P224" s="2"/>
      <c r="Q224" s="2"/>
      <c r="R224" s="2"/>
      <c r="T224" s="2"/>
      <c r="V224" s="2"/>
      <c r="W224" s="2"/>
      <c r="BC224" s="2"/>
      <c r="BD224" s="2"/>
      <c r="BE224" s="2"/>
      <c r="BF224" s="2"/>
      <c r="BG224" s="2"/>
      <c r="BH224" s="2"/>
      <c r="BI224" s="2"/>
      <c r="BJ224" s="2"/>
      <c r="BK224" s="2"/>
      <c r="BL224" s="2"/>
      <c r="BM224" s="2"/>
      <c r="BN224" s="2"/>
      <c r="BO224" s="2"/>
      <c r="BP224" s="2"/>
      <c r="BQ224" s="2"/>
      <c r="BR224" s="2"/>
      <c r="BS224" s="2"/>
      <c r="BT224" s="2"/>
      <c r="BU224" s="2"/>
      <c r="BV224" s="2"/>
      <c r="BW224" s="2"/>
      <c r="BX224" s="2"/>
      <c r="BY224" s="2"/>
      <c r="BZ224" s="2"/>
      <c r="CA224" s="2"/>
      <c r="CB224" s="2"/>
      <c r="CC224" s="2"/>
      <c r="CD224" s="2"/>
      <c r="CE224" s="2"/>
      <c r="CF224" s="2"/>
      <c r="CG224" s="2"/>
      <c r="CH224" s="2"/>
      <c r="CI224" s="2"/>
      <c r="CJ224" s="2"/>
    </row>
    <row r="225" spans="1:88" s="5" customFormat="1" ht="21.75" customHeight="1" thickBot="1" x14ac:dyDescent="0.35">
      <c r="B225" s="125" t="s">
        <v>79</v>
      </c>
      <c r="C225" s="125"/>
      <c r="D225" s="125"/>
      <c r="E225" s="81">
        <v>13208</v>
      </c>
      <c r="F225" s="81">
        <v>13723</v>
      </c>
      <c r="G225" s="81">
        <v>21161</v>
      </c>
      <c r="H225" s="81">
        <v>20727</v>
      </c>
      <c r="I225" s="81">
        <v>566</v>
      </c>
      <c r="J225" s="2"/>
      <c r="K225" s="42"/>
      <c r="L225" s="38" t="s">
        <v>140</v>
      </c>
      <c r="M225" s="39"/>
      <c r="N225" s="2"/>
      <c r="O225" s="2"/>
      <c r="P225" s="2"/>
      <c r="Q225" s="2"/>
      <c r="R225" s="2"/>
      <c r="T225" s="2"/>
      <c r="V225" s="2"/>
      <c r="W225" s="2"/>
      <c r="BC225" s="2"/>
      <c r="BD225" s="2"/>
      <c r="BE225" s="2"/>
      <c r="BF225" s="2"/>
      <c r="BG225" s="2"/>
      <c r="BH225" s="2"/>
      <c r="BI225" s="2"/>
      <c r="BJ225" s="2"/>
      <c r="BK225" s="2"/>
      <c r="BL225" s="2"/>
      <c r="BM225" s="2"/>
      <c r="BN225" s="2"/>
      <c r="BO225" s="2"/>
      <c r="BP225" s="2"/>
      <c r="BQ225" s="2"/>
      <c r="BR225" s="2"/>
      <c r="BS225" s="2"/>
      <c r="BT225" s="2"/>
      <c r="BU225" s="2"/>
      <c r="BV225" s="2"/>
      <c r="BW225" s="2"/>
      <c r="BX225" s="2"/>
      <c r="BY225" s="2"/>
      <c r="BZ225" s="2"/>
      <c r="CA225" s="2"/>
      <c r="CB225" s="2"/>
      <c r="CC225" s="2"/>
      <c r="CD225" s="2"/>
      <c r="CE225" s="2"/>
      <c r="CF225" s="2"/>
      <c r="CG225" s="2"/>
      <c r="CH225" s="2"/>
      <c r="CI225" s="2"/>
      <c r="CJ225" s="2"/>
    </row>
    <row r="226" spans="1:88" s="5" customFormat="1" ht="21.75" customHeight="1" x14ac:dyDescent="0.3">
      <c r="B226" s="59" t="s">
        <v>5</v>
      </c>
      <c r="C226" s="59"/>
      <c r="D226" s="33"/>
      <c r="E226" s="33">
        <f t="shared" ref="E226:I226" si="21">SUM(E200:E225)</f>
        <v>1498901</v>
      </c>
      <c r="F226" s="33">
        <f t="shared" si="21"/>
        <v>1748917</v>
      </c>
      <c r="G226" s="33">
        <f t="shared" si="21"/>
        <v>2060899</v>
      </c>
      <c r="H226" s="33">
        <f t="shared" si="21"/>
        <v>1942569</v>
      </c>
      <c r="I226" s="33">
        <f t="shared" si="21"/>
        <v>43027</v>
      </c>
      <c r="J226" s="2"/>
      <c r="K226" s="43"/>
      <c r="L226" s="38" t="s">
        <v>141</v>
      </c>
      <c r="M226" s="39"/>
      <c r="N226" s="2"/>
      <c r="O226" s="2"/>
      <c r="P226" s="2"/>
      <c r="Q226" s="2"/>
      <c r="R226" s="2"/>
      <c r="T226" s="2"/>
      <c r="V226" s="2"/>
      <c r="W226" s="2"/>
      <c r="BC226" s="2"/>
      <c r="BD226" s="2"/>
      <c r="BE226" s="2"/>
      <c r="BF226" s="2"/>
      <c r="BG226" s="2"/>
      <c r="BH226" s="2"/>
      <c r="BI226" s="2"/>
      <c r="BJ226" s="2"/>
      <c r="BK226" s="2"/>
      <c r="BL226" s="2"/>
      <c r="BM226" s="2"/>
      <c r="BN226" s="2"/>
      <c r="BO226" s="2"/>
      <c r="BP226" s="2"/>
      <c r="BQ226" s="2"/>
      <c r="BR226" s="2"/>
      <c r="BS226" s="2"/>
      <c r="BT226" s="2"/>
      <c r="BU226" s="2"/>
      <c r="BV226" s="2"/>
      <c r="BW226" s="2"/>
      <c r="BX226" s="2"/>
      <c r="BY226" s="2"/>
      <c r="BZ226" s="2"/>
      <c r="CA226" s="2"/>
      <c r="CB226" s="2"/>
      <c r="CC226" s="2"/>
      <c r="CD226" s="2"/>
      <c r="CE226" s="2"/>
      <c r="CF226" s="2"/>
      <c r="CG226" s="2"/>
      <c r="CH226" s="2"/>
      <c r="CI226" s="2"/>
      <c r="CJ226" s="2"/>
    </row>
    <row r="227" spans="1:88" s="5" customFormat="1" ht="21.75" customHeight="1" x14ac:dyDescent="0.3">
      <c r="A227" s="2"/>
      <c r="B227" s="68" t="s">
        <v>88</v>
      </c>
      <c r="C227" s="2"/>
      <c r="D227" s="2"/>
      <c r="E227" s="2"/>
      <c r="F227" s="2"/>
      <c r="G227" s="2"/>
      <c r="H227" s="2"/>
      <c r="I227" s="2"/>
      <c r="J227" s="2"/>
      <c r="K227" s="45"/>
      <c r="L227" s="38" t="s">
        <v>142</v>
      </c>
      <c r="M227" s="39"/>
      <c r="N227" s="2"/>
      <c r="O227" s="2"/>
      <c r="P227" s="2"/>
      <c r="Q227" s="2"/>
      <c r="R227" s="2"/>
      <c r="T227" s="2"/>
      <c r="V227" s="2"/>
      <c r="W227" s="2"/>
      <c r="BC227" s="2"/>
      <c r="BD227" s="2"/>
      <c r="BE227" s="2"/>
      <c r="BF227" s="2"/>
      <c r="BG227" s="2"/>
      <c r="BH227" s="2"/>
      <c r="BI227" s="2"/>
      <c r="BJ227" s="2"/>
      <c r="BK227" s="2"/>
      <c r="BL227" s="2"/>
      <c r="BM227" s="2"/>
      <c r="BN227" s="2"/>
      <c r="BO227" s="2"/>
      <c r="BP227" s="2"/>
      <c r="BQ227" s="2"/>
      <c r="BR227" s="2"/>
      <c r="BS227" s="2"/>
      <c r="BT227" s="2"/>
      <c r="BU227" s="2"/>
      <c r="BV227" s="2"/>
      <c r="BW227" s="2"/>
      <c r="BX227" s="2"/>
      <c r="BY227" s="2"/>
      <c r="BZ227" s="2"/>
      <c r="CA227" s="2"/>
      <c r="CB227" s="2"/>
      <c r="CC227" s="2"/>
      <c r="CD227" s="2"/>
      <c r="CE227" s="2"/>
      <c r="CF227" s="2"/>
      <c r="CG227" s="2"/>
      <c r="CH227" s="2"/>
      <c r="CI227" s="2"/>
      <c r="CJ227" s="2"/>
    </row>
    <row r="228" spans="1:88" s="5" customFormat="1" ht="21.75" customHeight="1" x14ac:dyDescent="0.3">
      <c r="B228" s="68"/>
      <c r="C228" s="22"/>
      <c r="D228" s="22"/>
      <c r="E228" s="22"/>
      <c r="F228" s="22"/>
      <c r="G228" s="22"/>
      <c r="H228" s="22"/>
      <c r="I228" s="22"/>
      <c r="J228" s="2"/>
      <c r="K228" s="2"/>
      <c r="L228" s="2"/>
      <c r="M228" s="2"/>
      <c r="N228" s="2"/>
      <c r="O228" s="2"/>
      <c r="P228" s="2"/>
      <c r="Q228" s="2"/>
      <c r="R228" s="2"/>
      <c r="T228" s="2"/>
      <c r="V228" s="2"/>
      <c r="W228" s="2"/>
      <c r="BC228" s="2"/>
      <c r="BD228" s="2"/>
      <c r="BE228" s="2"/>
      <c r="BF228" s="2"/>
      <c r="BG228" s="2"/>
      <c r="BH228" s="2"/>
      <c r="BI228" s="2"/>
      <c r="BJ228" s="2"/>
      <c r="BK228" s="2"/>
      <c r="BL228" s="2"/>
      <c r="BM228" s="2"/>
      <c r="BN228" s="2"/>
      <c r="BO228" s="2"/>
      <c r="BP228" s="2"/>
      <c r="BQ228" s="2"/>
      <c r="BR228" s="2"/>
      <c r="BS228" s="2"/>
      <c r="BT228" s="2"/>
      <c r="BU228" s="2"/>
      <c r="BV228" s="2"/>
      <c r="BW228" s="2"/>
      <c r="BX228" s="2"/>
      <c r="BY228" s="2"/>
      <c r="BZ228" s="2"/>
      <c r="CA228" s="2"/>
      <c r="CB228" s="2"/>
      <c r="CC228" s="2"/>
      <c r="CD228" s="2"/>
      <c r="CE228" s="2"/>
      <c r="CF228" s="2"/>
      <c r="CG228" s="2"/>
      <c r="CH228" s="2"/>
      <c r="CI228" s="2"/>
      <c r="CJ228" s="2"/>
    </row>
    <row r="229" spans="1:88" s="5" customFormat="1" ht="18.75" customHeight="1" x14ac:dyDescent="0.3"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V229" s="2"/>
      <c r="W229" s="2"/>
      <c r="BC229" s="2"/>
      <c r="BD229" s="2"/>
      <c r="BE229" s="2"/>
      <c r="BF229" s="2"/>
      <c r="BG229" s="2"/>
      <c r="BH229" s="2"/>
      <c r="BI229" s="2"/>
      <c r="BJ229" s="2"/>
      <c r="BK229" s="2"/>
      <c r="BL229" s="2"/>
      <c r="BM229" s="2"/>
      <c r="BN229" s="2"/>
      <c r="BO229" s="2"/>
      <c r="BP229" s="2"/>
      <c r="BQ229" s="2"/>
      <c r="BR229" s="2"/>
      <c r="BS229" s="2"/>
      <c r="BT229" s="2"/>
      <c r="BU229" s="2"/>
      <c r="BV229" s="2"/>
      <c r="BW229" s="2"/>
      <c r="BX229" s="2"/>
      <c r="BY229" s="2"/>
      <c r="BZ229" s="2"/>
      <c r="CA229" s="2"/>
      <c r="CB229" s="2"/>
      <c r="CC229" s="2"/>
      <c r="CD229" s="2"/>
      <c r="CE229" s="2"/>
      <c r="CF229" s="2"/>
      <c r="CG229" s="2"/>
      <c r="CH229" s="2"/>
      <c r="CI229" s="2"/>
      <c r="CJ229" s="2"/>
    </row>
    <row r="230" spans="1:88" s="5" customFormat="1" ht="18.75" customHeight="1" x14ac:dyDescent="0.3"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V230" s="2"/>
      <c r="W230" s="2"/>
      <c r="BC230" s="2"/>
      <c r="BD230" s="2"/>
      <c r="BE230" s="2"/>
      <c r="BF230" s="2"/>
      <c r="BG230" s="2"/>
      <c r="BH230" s="2"/>
      <c r="BI230" s="2"/>
      <c r="BJ230" s="2"/>
      <c r="BK230" s="2"/>
      <c r="BL230" s="2"/>
      <c r="BM230" s="2"/>
      <c r="BN230" s="2"/>
      <c r="BO230" s="2"/>
      <c r="BP230" s="2"/>
      <c r="BQ230" s="2"/>
      <c r="BR230" s="2"/>
      <c r="BS230" s="2"/>
      <c r="BT230" s="2"/>
      <c r="BU230" s="2"/>
      <c r="BV230" s="2"/>
      <c r="BW230" s="2"/>
      <c r="BX230" s="2"/>
      <c r="BY230" s="2"/>
      <c r="BZ230" s="2"/>
      <c r="CA230" s="2"/>
      <c r="CB230" s="2"/>
      <c r="CC230" s="2"/>
      <c r="CD230" s="2"/>
      <c r="CE230" s="2"/>
      <c r="CF230" s="2"/>
      <c r="CG230" s="2"/>
      <c r="CH230" s="2"/>
      <c r="CI230" s="2"/>
      <c r="CJ230" s="2"/>
    </row>
    <row r="231" spans="1:88" s="5" customFormat="1" ht="18.75" customHeight="1" x14ac:dyDescent="0.3"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V231" s="2"/>
      <c r="W231" s="2"/>
      <c r="BC231" s="2"/>
      <c r="BD231" s="2"/>
      <c r="BE231" s="2"/>
      <c r="BF231" s="2"/>
      <c r="BG231" s="2"/>
      <c r="BH231" s="2"/>
      <c r="BI231" s="2"/>
      <c r="BJ231" s="2"/>
      <c r="BK231" s="2"/>
      <c r="BL231" s="2"/>
      <c r="BM231" s="2"/>
      <c r="BN231" s="2"/>
      <c r="BO231" s="2"/>
      <c r="BP231" s="2"/>
      <c r="BQ231" s="2"/>
      <c r="BR231" s="2"/>
      <c r="BS231" s="2"/>
      <c r="BT231" s="2"/>
      <c r="BU231" s="2"/>
      <c r="BV231" s="2"/>
      <c r="BW231" s="2"/>
      <c r="BX231" s="2"/>
      <c r="BY231" s="2"/>
      <c r="BZ231" s="2"/>
      <c r="CA231" s="2"/>
      <c r="CB231" s="2"/>
      <c r="CC231" s="2"/>
      <c r="CD231" s="2"/>
      <c r="CE231" s="2"/>
      <c r="CF231" s="2"/>
      <c r="CG231" s="2"/>
      <c r="CH231" s="2"/>
      <c r="CI231" s="2"/>
      <c r="CJ231" s="2"/>
    </row>
    <row r="232" spans="1:88" s="5" customFormat="1" ht="18.75" customHeight="1" x14ac:dyDescent="0.3">
      <c r="B232" s="24" t="s">
        <v>143</v>
      </c>
      <c r="C232" s="25"/>
      <c r="D232" s="25"/>
      <c r="E232" s="25"/>
      <c r="F232" s="56" t="s">
        <v>5</v>
      </c>
      <c r="G232" s="57" t="s">
        <v>24</v>
      </c>
      <c r="H232" s="104" t="s">
        <v>90</v>
      </c>
      <c r="I232" s="104" t="s">
        <v>91</v>
      </c>
      <c r="J232" s="2"/>
      <c r="K232" s="2"/>
      <c r="L232" s="25" t="s">
        <v>144</v>
      </c>
      <c r="M232" s="25"/>
      <c r="N232" s="23"/>
      <c r="O232" s="56" t="s">
        <v>5</v>
      </c>
      <c r="P232" s="57" t="s">
        <v>24</v>
      </c>
      <c r="Q232" s="126" t="s">
        <v>145</v>
      </c>
      <c r="R232" s="127"/>
      <c r="T232" s="2"/>
      <c r="V232" s="2"/>
      <c r="W232" s="2"/>
      <c r="BC232" s="2"/>
      <c r="BD232" s="2"/>
      <c r="BE232" s="2"/>
      <c r="BF232" s="2"/>
      <c r="BG232" s="2"/>
      <c r="BH232" s="2"/>
      <c r="BI232" s="2"/>
      <c r="BJ232" s="2"/>
      <c r="BK232" s="2"/>
      <c r="BL232" s="2"/>
      <c r="BM232" s="2"/>
      <c r="BN232" s="2"/>
      <c r="BO232" s="2"/>
      <c r="BP232" s="2"/>
      <c r="BQ232" s="2"/>
      <c r="BR232" s="2"/>
      <c r="BS232" s="2"/>
      <c r="BT232" s="2"/>
      <c r="BU232" s="2"/>
      <c r="BV232" s="2"/>
      <c r="BW232" s="2"/>
      <c r="BX232" s="2"/>
      <c r="BY232" s="2"/>
      <c r="BZ232" s="2"/>
      <c r="CA232" s="2"/>
      <c r="CB232" s="2"/>
      <c r="CC232" s="2"/>
      <c r="CD232" s="2"/>
      <c r="CE232" s="2"/>
      <c r="CF232" s="2"/>
      <c r="CG232" s="2"/>
      <c r="CH232" s="2"/>
      <c r="CI232" s="2"/>
      <c r="CJ232" s="2"/>
    </row>
    <row r="233" spans="1:88" s="5" customFormat="1" ht="24.75" customHeight="1" x14ac:dyDescent="0.3">
      <c r="B233" s="24"/>
      <c r="C233" s="25"/>
      <c r="D233" s="25"/>
      <c r="E233" s="25"/>
      <c r="F233" s="56"/>
      <c r="G233" s="57"/>
      <c r="H233" s="110"/>
      <c r="I233" s="110"/>
      <c r="K233" s="128"/>
      <c r="L233" s="25"/>
      <c r="M233" s="25"/>
      <c r="N233" s="23"/>
      <c r="O233" s="56"/>
      <c r="P233" s="57"/>
      <c r="Q233" s="86" t="s">
        <v>90</v>
      </c>
      <c r="R233" s="86" t="s">
        <v>91</v>
      </c>
      <c r="T233" s="2"/>
      <c r="V233" s="2"/>
      <c r="W233" s="2"/>
      <c r="BC233" s="2"/>
      <c r="BD233" s="2"/>
      <c r="BE233" s="2"/>
      <c r="BF233" s="2"/>
      <c r="BG233" s="2"/>
      <c r="BH233" s="2"/>
      <c r="BI233" s="2"/>
      <c r="BJ233" s="2"/>
      <c r="BK233" s="2"/>
      <c r="BL233" s="2"/>
      <c r="BM233" s="2"/>
      <c r="BN233" s="2"/>
      <c r="BO233" s="2"/>
      <c r="BP233" s="2"/>
      <c r="BQ233" s="2"/>
      <c r="BR233" s="2"/>
      <c r="BS233" s="2"/>
      <c r="BT233" s="2"/>
      <c r="BU233" s="2"/>
      <c r="BV233" s="2"/>
      <c r="BW233" s="2"/>
      <c r="BX233" s="2"/>
      <c r="BY233" s="2"/>
      <c r="BZ233" s="2"/>
      <c r="CA233" s="2"/>
      <c r="CB233" s="2"/>
      <c r="CC233" s="2"/>
      <c r="CD233" s="2"/>
      <c r="CE233" s="2"/>
      <c r="CF233" s="2"/>
      <c r="CG233" s="2"/>
      <c r="CH233" s="2"/>
      <c r="CI233" s="2"/>
      <c r="CJ233" s="2"/>
    </row>
    <row r="234" spans="1:88" ht="25.5" customHeight="1" x14ac:dyDescent="0.3">
      <c r="B234" s="105" t="s">
        <v>146</v>
      </c>
      <c r="C234" s="105"/>
      <c r="D234" s="106"/>
      <c r="E234" s="106"/>
      <c r="F234" s="107">
        <f t="shared" ref="F234:F288" si="22">H234+I234</f>
        <v>258</v>
      </c>
      <c r="G234" s="129">
        <f t="shared" ref="G234:G289" si="23">F234/$F$194</f>
        <v>5.9962349222581167E-3</v>
      </c>
      <c r="H234" s="109">
        <v>213</v>
      </c>
      <c r="I234" s="109">
        <v>45</v>
      </c>
      <c r="K234" s="128"/>
      <c r="L234" s="51" t="s">
        <v>147</v>
      </c>
      <c r="M234" s="51"/>
      <c r="N234" s="51"/>
      <c r="O234" s="31">
        <f>SUM(Q234:R234)</f>
        <v>1065</v>
      </c>
      <c r="P234" s="53">
        <f>O234/$O$238</f>
        <v>2.4751899969786412E-2</v>
      </c>
      <c r="Q234" s="52">
        <v>2</v>
      </c>
      <c r="R234" s="52">
        <v>1063</v>
      </c>
    </row>
    <row r="235" spans="1:88" ht="25.5" customHeight="1" x14ac:dyDescent="0.3">
      <c r="B235" s="105" t="s">
        <v>148</v>
      </c>
      <c r="C235" s="105"/>
      <c r="D235" s="106"/>
      <c r="E235" s="106"/>
      <c r="F235" s="107">
        <f t="shared" si="22"/>
        <v>0</v>
      </c>
      <c r="G235" s="129">
        <f t="shared" si="23"/>
        <v>0</v>
      </c>
      <c r="H235" s="109">
        <v>0</v>
      </c>
      <c r="I235" s="109">
        <v>0</v>
      </c>
      <c r="K235" s="128"/>
      <c r="L235" s="60" t="s">
        <v>149</v>
      </c>
      <c r="M235" s="60"/>
      <c r="N235" s="60"/>
      <c r="O235" s="31">
        <f>SUM(Q235:R235)</f>
        <v>748</v>
      </c>
      <c r="P235" s="53">
        <f>O235/$O$238</f>
        <v>1.7384433030422759E-2</v>
      </c>
      <c r="Q235" s="52">
        <v>512</v>
      </c>
      <c r="R235" s="52">
        <v>236</v>
      </c>
    </row>
    <row r="236" spans="1:88" ht="25.5" customHeight="1" x14ac:dyDescent="0.3">
      <c r="B236" s="105" t="s">
        <v>150</v>
      </c>
      <c r="C236" s="105"/>
      <c r="D236" s="106"/>
      <c r="E236" s="106"/>
      <c r="F236" s="107">
        <f t="shared" si="22"/>
        <v>7</v>
      </c>
      <c r="G236" s="129">
        <f t="shared" si="23"/>
        <v>1.62688544402352E-4</v>
      </c>
      <c r="H236" s="109">
        <v>4</v>
      </c>
      <c r="I236" s="109">
        <v>3</v>
      </c>
      <c r="K236" s="128"/>
      <c r="L236" s="130" t="s">
        <v>151</v>
      </c>
      <c r="M236" s="130"/>
      <c r="N236" s="130"/>
      <c r="O236" s="31">
        <f>SUM(Q236:R236)</f>
        <v>113</v>
      </c>
      <c r="P236" s="53">
        <f>O236/$O$238</f>
        <v>2.6262579310665397E-3</v>
      </c>
      <c r="Q236" s="52">
        <v>63</v>
      </c>
      <c r="R236" s="52">
        <v>50</v>
      </c>
    </row>
    <row r="237" spans="1:88" ht="25.5" customHeight="1" thickBot="1" x14ac:dyDescent="0.35">
      <c r="B237" s="105" t="s">
        <v>152</v>
      </c>
      <c r="C237" s="105"/>
      <c r="D237" s="106"/>
      <c r="E237" s="106"/>
      <c r="F237" s="107">
        <f t="shared" si="22"/>
        <v>1022</v>
      </c>
      <c r="G237" s="129">
        <f t="shared" si="23"/>
        <v>2.3752527482743393E-2</v>
      </c>
      <c r="H237" s="109">
        <v>0</v>
      </c>
      <c r="I237" s="109">
        <v>1022</v>
      </c>
      <c r="K237" s="128"/>
      <c r="L237" s="131" t="s">
        <v>153</v>
      </c>
      <c r="M237" s="132"/>
      <c r="N237" s="133"/>
      <c r="O237" s="31">
        <f>SUM(Q237:R237)</f>
        <v>41101</v>
      </c>
      <c r="P237" s="53">
        <f>O237/$O$238</f>
        <v>0.95523740906872434</v>
      </c>
      <c r="Q237" s="52">
        <v>26478</v>
      </c>
      <c r="R237" s="52">
        <v>14623</v>
      </c>
    </row>
    <row r="238" spans="1:88" ht="25.5" customHeight="1" x14ac:dyDescent="0.3">
      <c r="B238" s="105" t="s">
        <v>154</v>
      </c>
      <c r="C238" s="105"/>
      <c r="D238" s="106"/>
      <c r="E238" s="106"/>
      <c r="F238" s="107">
        <f t="shared" si="22"/>
        <v>0</v>
      </c>
      <c r="G238" s="129">
        <f t="shared" si="23"/>
        <v>0</v>
      </c>
      <c r="H238" s="109">
        <v>0</v>
      </c>
      <c r="I238" s="109">
        <v>0</v>
      </c>
      <c r="K238" s="128"/>
      <c r="L238" s="134" t="s">
        <v>5</v>
      </c>
      <c r="M238" s="134"/>
      <c r="N238" s="134"/>
      <c r="O238" s="33">
        <f>SUM(O234:O237)</f>
        <v>43027</v>
      </c>
      <c r="P238" s="66">
        <f>SUM(P234:P237)</f>
        <v>1</v>
      </c>
      <c r="Q238" s="33">
        <f>SUM(Q234:Q237)</f>
        <v>27055</v>
      </c>
      <c r="R238" s="33">
        <f>SUM(R234:R237)</f>
        <v>15972</v>
      </c>
    </row>
    <row r="239" spans="1:88" ht="25.5" customHeight="1" x14ac:dyDescent="0.3">
      <c r="B239" s="105" t="s">
        <v>155</v>
      </c>
      <c r="C239" s="105"/>
      <c r="D239" s="106"/>
      <c r="E239" s="106"/>
      <c r="F239" s="107">
        <f t="shared" si="22"/>
        <v>0</v>
      </c>
      <c r="G239" s="129">
        <f t="shared" si="23"/>
        <v>0</v>
      </c>
      <c r="H239" s="109">
        <v>0</v>
      </c>
      <c r="I239" s="109">
        <v>0</v>
      </c>
      <c r="K239" s="128"/>
      <c r="M239" s="135"/>
    </row>
    <row r="240" spans="1:88" ht="25.5" customHeight="1" x14ac:dyDescent="0.3">
      <c r="B240" s="105" t="s">
        <v>156</v>
      </c>
      <c r="C240" s="105"/>
      <c r="D240" s="106"/>
      <c r="E240" s="106"/>
      <c r="F240" s="107">
        <f t="shared" si="22"/>
        <v>32831</v>
      </c>
      <c r="G240" s="129">
        <f t="shared" si="23"/>
        <v>0.76303251446765985</v>
      </c>
      <c r="H240" s="109">
        <v>21292</v>
      </c>
      <c r="I240" s="109">
        <v>11539</v>
      </c>
      <c r="K240" s="128"/>
    </row>
    <row r="241" spans="2:18" ht="25.5" customHeight="1" x14ac:dyDescent="0.3">
      <c r="B241" s="105" t="s">
        <v>157</v>
      </c>
      <c r="C241" s="105"/>
      <c r="D241" s="106"/>
      <c r="E241" s="106"/>
      <c r="F241" s="107">
        <f t="shared" si="22"/>
        <v>5100</v>
      </c>
      <c r="G241" s="129">
        <f t="shared" si="23"/>
        <v>0.1185302252074279</v>
      </c>
      <c r="H241" s="109">
        <v>3121</v>
      </c>
      <c r="I241" s="109">
        <v>1979</v>
      </c>
      <c r="K241" s="128"/>
    </row>
    <row r="242" spans="2:18" ht="25.5" customHeight="1" x14ac:dyDescent="0.3">
      <c r="B242" s="105" t="s">
        <v>158</v>
      </c>
      <c r="C242" s="105"/>
      <c r="D242" s="106"/>
      <c r="E242" s="106"/>
      <c r="F242" s="107">
        <f t="shared" si="22"/>
        <v>11</v>
      </c>
      <c r="G242" s="129">
        <f t="shared" si="23"/>
        <v>2.5565342691798171E-4</v>
      </c>
      <c r="H242" s="109">
        <v>7</v>
      </c>
      <c r="I242" s="109">
        <v>4</v>
      </c>
      <c r="K242" s="128"/>
    </row>
    <row r="243" spans="2:18" ht="25.5" customHeight="1" x14ac:dyDescent="0.3">
      <c r="B243" s="105" t="s">
        <v>159</v>
      </c>
      <c r="C243" s="105"/>
      <c r="D243" s="106"/>
      <c r="E243" s="106"/>
      <c r="F243" s="107">
        <f t="shared" si="22"/>
        <v>30</v>
      </c>
      <c r="G243" s="129">
        <f t="shared" si="23"/>
        <v>6.9723661886722293E-4</v>
      </c>
      <c r="H243" s="109">
        <v>0</v>
      </c>
      <c r="I243" s="109">
        <v>30</v>
      </c>
      <c r="K243" s="128"/>
    </row>
    <row r="244" spans="2:18" ht="25.5" customHeight="1" x14ac:dyDescent="0.3">
      <c r="B244" s="105" t="s">
        <v>160</v>
      </c>
      <c r="C244" s="105"/>
      <c r="D244" s="106"/>
      <c r="E244" s="106"/>
      <c r="F244" s="107">
        <f t="shared" si="22"/>
        <v>0</v>
      </c>
      <c r="G244" s="129">
        <f t="shared" si="23"/>
        <v>0</v>
      </c>
      <c r="H244" s="109">
        <v>0</v>
      </c>
      <c r="I244" s="109">
        <v>0</v>
      </c>
      <c r="K244" s="128"/>
    </row>
    <row r="245" spans="2:18" ht="25.5" customHeight="1" x14ac:dyDescent="0.3">
      <c r="B245" s="105" t="s">
        <v>161</v>
      </c>
      <c r="C245" s="105"/>
      <c r="D245" s="106"/>
      <c r="E245" s="106"/>
      <c r="F245" s="107">
        <f t="shared" si="22"/>
        <v>0</v>
      </c>
      <c r="G245" s="129">
        <f t="shared" si="23"/>
        <v>0</v>
      </c>
      <c r="H245" s="109">
        <v>0</v>
      </c>
      <c r="I245" s="109">
        <v>0</v>
      </c>
      <c r="K245" s="128"/>
    </row>
    <row r="246" spans="2:18" ht="25.5" customHeight="1" x14ac:dyDescent="0.3">
      <c r="B246" s="105" t="s">
        <v>162</v>
      </c>
      <c r="C246" s="105"/>
      <c r="D246" s="106"/>
      <c r="E246" s="106"/>
      <c r="F246" s="107">
        <f t="shared" si="22"/>
        <v>0</v>
      </c>
      <c r="G246" s="129">
        <f t="shared" si="23"/>
        <v>0</v>
      </c>
      <c r="H246" s="109">
        <v>0</v>
      </c>
      <c r="I246" s="109">
        <v>0</v>
      </c>
      <c r="K246" s="128"/>
    </row>
    <row r="247" spans="2:18" ht="25.5" customHeight="1" x14ac:dyDescent="0.3">
      <c r="B247" s="105" t="s">
        <v>163</v>
      </c>
      <c r="C247" s="105"/>
      <c r="D247" s="106"/>
      <c r="E247" s="106"/>
      <c r="F247" s="107">
        <f t="shared" si="22"/>
        <v>0</v>
      </c>
      <c r="G247" s="129">
        <f t="shared" si="23"/>
        <v>0</v>
      </c>
      <c r="H247" s="109">
        <v>0</v>
      </c>
      <c r="I247" s="109">
        <v>0</v>
      </c>
      <c r="K247" s="128"/>
      <c r="L247" s="25" t="s">
        <v>164</v>
      </c>
      <c r="M247" s="23"/>
      <c r="N247" s="56" t="s">
        <v>5</v>
      </c>
      <c r="O247" s="57" t="s">
        <v>24</v>
      </c>
      <c r="P247" s="126" t="s">
        <v>145</v>
      </c>
      <c r="Q247" s="127"/>
    </row>
    <row r="248" spans="2:18" ht="25.5" customHeight="1" x14ac:dyDescent="0.3">
      <c r="B248" s="105" t="s">
        <v>165</v>
      </c>
      <c r="C248" s="105"/>
      <c r="D248" s="106"/>
      <c r="E248" s="106"/>
      <c r="F248" s="107">
        <f t="shared" si="22"/>
        <v>45</v>
      </c>
      <c r="G248" s="129">
        <f t="shared" si="23"/>
        <v>1.0458549283008343E-3</v>
      </c>
      <c r="H248" s="109">
        <v>45</v>
      </c>
      <c r="I248" s="109">
        <v>0</v>
      </c>
      <c r="K248" s="128"/>
      <c r="L248" s="25"/>
      <c r="M248" s="23"/>
      <c r="N248" s="56"/>
      <c r="O248" s="57"/>
      <c r="P248" s="86" t="s">
        <v>90</v>
      </c>
      <c r="Q248" s="86" t="s">
        <v>91</v>
      </c>
    </row>
    <row r="249" spans="2:18" ht="25.5" customHeight="1" x14ac:dyDescent="0.3">
      <c r="B249" s="105" t="s">
        <v>166</v>
      </c>
      <c r="C249" s="105"/>
      <c r="D249" s="106"/>
      <c r="E249" s="106"/>
      <c r="F249" s="107">
        <f t="shared" si="22"/>
        <v>475</v>
      </c>
      <c r="G249" s="129">
        <f t="shared" si="23"/>
        <v>1.103957979873103E-2</v>
      </c>
      <c r="H249" s="109">
        <v>249</v>
      </c>
      <c r="I249" s="109">
        <v>226</v>
      </c>
      <c r="K249" s="128"/>
      <c r="L249" s="26" t="s">
        <v>167</v>
      </c>
      <c r="M249" s="26"/>
      <c r="N249" s="31">
        <f>SUM(P249:Q249)</f>
        <v>36796</v>
      </c>
      <c r="O249" s="53">
        <f>N249/$N$251</f>
        <v>0.8551839542612778</v>
      </c>
      <c r="P249" s="52">
        <v>22879</v>
      </c>
      <c r="Q249" s="52">
        <v>13917</v>
      </c>
    </row>
    <row r="250" spans="2:18" ht="25.5" customHeight="1" thickBot="1" x14ac:dyDescent="0.35">
      <c r="B250" s="105" t="s">
        <v>168</v>
      </c>
      <c r="C250" s="105"/>
      <c r="D250" s="106"/>
      <c r="E250" s="106"/>
      <c r="F250" s="107">
        <f t="shared" si="22"/>
        <v>1713</v>
      </c>
      <c r="G250" s="129">
        <f t="shared" si="23"/>
        <v>3.9812210937318425E-2</v>
      </c>
      <c r="H250" s="109">
        <v>1165</v>
      </c>
      <c r="I250" s="109">
        <v>548</v>
      </c>
      <c r="K250" s="128"/>
      <c r="L250" s="136" t="s">
        <v>169</v>
      </c>
      <c r="M250" s="136"/>
      <c r="N250" s="31">
        <f>SUM(P250:Q250)</f>
        <v>6231</v>
      </c>
      <c r="O250" s="53">
        <f>N250/$N$251</f>
        <v>0.1448160457387222</v>
      </c>
      <c r="P250" s="52">
        <v>4176</v>
      </c>
      <c r="Q250" s="52">
        <v>2055</v>
      </c>
    </row>
    <row r="251" spans="2:18" ht="25.5" customHeight="1" x14ac:dyDescent="0.3">
      <c r="B251" s="105" t="s">
        <v>170</v>
      </c>
      <c r="C251" s="105"/>
      <c r="D251" s="106"/>
      <c r="E251" s="106"/>
      <c r="F251" s="107">
        <f t="shared" si="22"/>
        <v>0</v>
      </c>
      <c r="G251" s="129">
        <f t="shared" si="23"/>
        <v>0</v>
      </c>
      <c r="H251" s="109">
        <v>0</v>
      </c>
      <c r="I251" s="109">
        <v>0</v>
      </c>
      <c r="K251" s="128"/>
      <c r="L251" s="121" t="s">
        <v>5</v>
      </c>
      <c r="M251" s="121"/>
      <c r="N251" s="33">
        <f>SUM(N249:N250)</f>
        <v>43027</v>
      </c>
      <c r="O251" s="66">
        <f>SUM(O249:O250)</f>
        <v>1</v>
      </c>
      <c r="P251" s="33">
        <f>SUM(P249:P250)</f>
        <v>27055</v>
      </c>
      <c r="Q251" s="33">
        <f>SUM(Q249:Q250)</f>
        <v>15972</v>
      </c>
    </row>
    <row r="252" spans="2:18" ht="25.5" customHeight="1" x14ac:dyDescent="0.3">
      <c r="B252" s="105" t="s">
        <v>171</v>
      </c>
      <c r="C252" s="105"/>
      <c r="D252" s="106"/>
      <c r="E252" s="106"/>
      <c r="F252" s="107">
        <f t="shared" si="22"/>
        <v>0</v>
      </c>
      <c r="G252" s="129">
        <f t="shared" si="23"/>
        <v>0</v>
      </c>
      <c r="H252" s="109">
        <v>0</v>
      </c>
      <c r="I252" s="109">
        <v>0</v>
      </c>
      <c r="K252" s="128"/>
    </row>
    <row r="253" spans="2:18" ht="25.5" customHeight="1" x14ac:dyDescent="0.3">
      <c r="B253" s="105" t="s">
        <v>172</v>
      </c>
      <c r="C253" s="105"/>
      <c r="D253" s="106"/>
      <c r="E253" s="106"/>
      <c r="F253" s="107">
        <f t="shared" si="22"/>
        <v>0</v>
      </c>
      <c r="G253" s="129">
        <f t="shared" si="23"/>
        <v>0</v>
      </c>
      <c r="H253" s="109">
        <v>0</v>
      </c>
      <c r="I253" s="109">
        <v>0</v>
      </c>
      <c r="K253" s="128"/>
      <c r="N253" s="44"/>
      <c r="O253" s="44"/>
      <c r="P253" s="44"/>
      <c r="Q253" s="44"/>
      <c r="R253" s="44"/>
    </row>
    <row r="254" spans="2:18" ht="25.5" customHeight="1" x14ac:dyDescent="0.3">
      <c r="B254" s="105" t="s">
        <v>173</v>
      </c>
      <c r="C254" s="105"/>
      <c r="D254" s="106"/>
      <c r="E254" s="106"/>
      <c r="F254" s="107">
        <f t="shared" si="22"/>
        <v>0</v>
      </c>
      <c r="G254" s="129">
        <f t="shared" si="23"/>
        <v>0</v>
      </c>
      <c r="H254" s="109">
        <v>0</v>
      </c>
      <c r="I254" s="109">
        <v>0</v>
      </c>
      <c r="K254" s="128"/>
    </row>
    <row r="255" spans="2:18" ht="25.5" customHeight="1" x14ac:dyDescent="0.3">
      <c r="B255" s="105" t="s">
        <v>174</v>
      </c>
      <c r="C255" s="105"/>
      <c r="D255" s="106"/>
      <c r="E255" s="106"/>
      <c r="F255" s="107">
        <f t="shared" si="22"/>
        <v>0</v>
      </c>
      <c r="G255" s="129">
        <f t="shared" si="23"/>
        <v>0</v>
      </c>
      <c r="H255" s="109">
        <v>0</v>
      </c>
      <c r="I255" s="109">
        <v>0</v>
      </c>
      <c r="K255" s="128"/>
    </row>
    <row r="256" spans="2:18" ht="25.5" customHeight="1" x14ac:dyDescent="0.3">
      <c r="B256" s="105" t="s">
        <v>175</v>
      </c>
      <c r="C256" s="105"/>
      <c r="D256" s="106"/>
      <c r="E256" s="106"/>
      <c r="F256" s="107">
        <f t="shared" si="22"/>
        <v>0</v>
      </c>
      <c r="G256" s="129">
        <f t="shared" si="23"/>
        <v>0</v>
      </c>
      <c r="H256" s="109">
        <v>0</v>
      </c>
      <c r="I256" s="109">
        <v>0</v>
      </c>
      <c r="K256" s="128"/>
    </row>
    <row r="257" spans="2:18" ht="25.5" customHeight="1" x14ac:dyDescent="0.3">
      <c r="B257" s="105" t="s">
        <v>176</v>
      </c>
      <c r="C257" s="105"/>
      <c r="D257" s="106"/>
      <c r="E257" s="106"/>
      <c r="F257" s="107">
        <f t="shared" si="22"/>
        <v>0</v>
      </c>
      <c r="G257" s="129">
        <f t="shared" si="23"/>
        <v>0</v>
      </c>
      <c r="H257" s="109">
        <v>0</v>
      </c>
      <c r="I257" s="109">
        <v>0</v>
      </c>
      <c r="K257" s="128"/>
      <c r="R257"/>
    </row>
    <row r="258" spans="2:18" ht="25.5" customHeight="1" x14ac:dyDescent="0.3">
      <c r="B258" s="105" t="s">
        <v>177</v>
      </c>
      <c r="C258" s="105"/>
      <c r="D258" s="106"/>
      <c r="E258" s="106"/>
      <c r="F258" s="107">
        <f t="shared" si="22"/>
        <v>0</v>
      </c>
      <c r="G258" s="129">
        <f t="shared" si="23"/>
        <v>0</v>
      </c>
      <c r="H258" s="109">
        <v>0</v>
      </c>
      <c r="I258" s="109">
        <v>0</v>
      </c>
      <c r="K258" s="128"/>
      <c r="R258"/>
    </row>
    <row r="259" spans="2:18" ht="25.5" customHeight="1" x14ac:dyDescent="0.3">
      <c r="B259" s="105" t="s">
        <v>178</v>
      </c>
      <c r="C259" s="105"/>
      <c r="D259" s="106"/>
      <c r="E259" s="106"/>
      <c r="F259" s="107">
        <f t="shared" si="22"/>
        <v>0</v>
      </c>
      <c r="G259" s="129">
        <f t="shared" si="23"/>
        <v>0</v>
      </c>
      <c r="H259" s="109">
        <v>0</v>
      </c>
      <c r="I259" s="109">
        <v>0</v>
      </c>
      <c r="K259" s="128"/>
      <c r="R259"/>
    </row>
    <row r="260" spans="2:18" ht="25.5" customHeight="1" x14ac:dyDescent="0.3">
      <c r="B260" s="105" t="s">
        <v>179</v>
      </c>
      <c r="C260" s="105"/>
      <c r="D260" s="106"/>
      <c r="E260" s="106"/>
      <c r="F260" s="107">
        <f t="shared" si="22"/>
        <v>0</v>
      </c>
      <c r="G260" s="129">
        <f t="shared" si="23"/>
        <v>0</v>
      </c>
      <c r="H260" s="109">
        <v>0</v>
      </c>
      <c r="I260" s="109">
        <v>0</v>
      </c>
      <c r="K260" s="128"/>
      <c r="R260"/>
    </row>
    <row r="261" spans="2:18" ht="25.5" customHeight="1" x14ac:dyDescent="0.3">
      <c r="B261" s="105" t="s">
        <v>180</v>
      </c>
      <c r="C261" s="105"/>
      <c r="D261" s="106"/>
      <c r="E261" s="106"/>
      <c r="F261" s="107">
        <f t="shared" si="22"/>
        <v>0</v>
      </c>
      <c r="G261" s="129">
        <f t="shared" si="23"/>
        <v>0</v>
      </c>
      <c r="H261" s="109">
        <v>0</v>
      </c>
      <c r="I261" s="109">
        <v>0</v>
      </c>
      <c r="K261" s="128"/>
      <c r="R261"/>
    </row>
    <row r="262" spans="2:18" ht="25.5" customHeight="1" x14ac:dyDescent="0.3">
      <c r="B262" s="105" t="s">
        <v>181</v>
      </c>
      <c r="C262" s="105"/>
      <c r="D262" s="106"/>
      <c r="E262" s="106"/>
      <c r="F262" s="107">
        <f t="shared" si="22"/>
        <v>0</v>
      </c>
      <c r="G262" s="129">
        <f t="shared" si="23"/>
        <v>0</v>
      </c>
      <c r="H262" s="109">
        <v>0</v>
      </c>
      <c r="I262" s="109">
        <v>0</v>
      </c>
      <c r="K262" s="128"/>
      <c r="R262"/>
    </row>
    <row r="263" spans="2:18" ht="25.5" customHeight="1" x14ac:dyDescent="0.3">
      <c r="B263" s="105" t="s">
        <v>182</v>
      </c>
      <c r="C263" s="105"/>
      <c r="D263" s="106"/>
      <c r="E263" s="106"/>
      <c r="F263" s="107">
        <f t="shared" si="22"/>
        <v>0</v>
      </c>
      <c r="G263" s="129">
        <f t="shared" si="23"/>
        <v>0</v>
      </c>
      <c r="H263" s="109">
        <v>0</v>
      </c>
      <c r="I263" s="109">
        <v>0</v>
      </c>
      <c r="K263" s="128"/>
      <c r="R263"/>
    </row>
    <row r="264" spans="2:18" ht="25.5" customHeight="1" x14ac:dyDescent="0.3">
      <c r="B264" s="105" t="s">
        <v>183</v>
      </c>
      <c r="C264" s="105"/>
      <c r="D264" s="106"/>
      <c r="E264" s="106"/>
      <c r="F264" s="107">
        <f t="shared" si="22"/>
        <v>494</v>
      </c>
      <c r="G264" s="129">
        <f t="shared" si="23"/>
        <v>1.148116299068027E-2</v>
      </c>
      <c r="H264" s="109">
        <v>300</v>
      </c>
      <c r="I264" s="109">
        <v>194</v>
      </c>
      <c r="K264" s="128"/>
      <c r="R264"/>
    </row>
    <row r="265" spans="2:18" ht="25.5" customHeight="1" x14ac:dyDescent="0.3">
      <c r="B265" s="105" t="s">
        <v>184</v>
      </c>
      <c r="C265" s="105"/>
      <c r="D265" s="106"/>
      <c r="E265" s="106"/>
      <c r="F265" s="107">
        <f t="shared" si="22"/>
        <v>0</v>
      </c>
      <c r="G265" s="129">
        <f t="shared" si="23"/>
        <v>0</v>
      </c>
      <c r="H265" s="109">
        <v>0</v>
      </c>
      <c r="I265" s="109">
        <v>0</v>
      </c>
      <c r="K265" s="128"/>
      <c r="R265"/>
    </row>
    <row r="266" spans="2:18" ht="25.5" customHeight="1" x14ac:dyDescent="0.3">
      <c r="B266" s="105" t="s">
        <v>185</v>
      </c>
      <c r="C266" s="105"/>
      <c r="D266" s="106"/>
      <c r="E266" s="106"/>
      <c r="F266" s="107">
        <f t="shared" si="22"/>
        <v>0</v>
      </c>
      <c r="G266" s="129">
        <f t="shared" si="23"/>
        <v>0</v>
      </c>
      <c r="H266" s="109">
        <v>0</v>
      </c>
      <c r="I266" s="109">
        <v>0</v>
      </c>
      <c r="K266" s="128"/>
      <c r="R266"/>
    </row>
    <row r="267" spans="2:18" ht="25.5" customHeight="1" x14ac:dyDescent="0.3">
      <c r="B267" s="105" t="s">
        <v>186</v>
      </c>
      <c r="C267" s="105"/>
      <c r="D267" s="106"/>
      <c r="E267" s="106"/>
      <c r="F267" s="107">
        <f t="shared" si="22"/>
        <v>0</v>
      </c>
      <c r="G267" s="129">
        <f t="shared" si="23"/>
        <v>0</v>
      </c>
      <c r="H267" s="109">
        <v>0</v>
      </c>
      <c r="I267" s="109">
        <v>0</v>
      </c>
      <c r="K267" s="128"/>
      <c r="R267"/>
    </row>
    <row r="268" spans="2:18" ht="25.5" customHeight="1" x14ac:dyDescent="0.3">
      <c r="B268" s="105" t="s">
        <v>187</v>
      </c>
      <c r="C268" s="105"/>
      <c r="D268" s="106"/>
      <c r="E268" s="106"/>
      <c r="F268" s="107">
        <f t="shared" si="22"/>
        <v>0</v>
      </c>
      <c r="G268" s="129">
        <f t="shared" si="23"/>
        <v>0</v>
      </c>
      <c r="H268" s="109">
        <v>0</v>
      </c>
      <c r="I268" s="109">
        <v>0</v>
      </c>
      <c r="K268" s="128"/>
      <c r="L268"/>
      <c r="M268"/>
      <c r="N268"/>
      <c r="O268"/>
      <c r="P268"/>
      <c r="Q268"/>
      <c r="R268"/>
    </row>
    <row r="269" spans="2:18" ht="25.5" customHeight="1" x14ac:dyDescent="0.3">
      <c r="B269" s="105" t="s">
        <v>188</v>
      </c>
      <c r="C269" s="105"/>
      <c r="D269" s="106"/>
      <c r="E269" s="106"/>
      <c r="F269" s="107">
        <f t="shared" si="22"/>
        <v>0</v>
      </c>
      <c r="G269" s="129">
        <f t="shared" si="23"/>
        <v>0</v>
      </c>
      <c r="H269" s="109">
        <v>0</v>
      </c>
      <c r="I269" s="109">
        <v>0</v>
      </c>
      <c r="K269" s="128"/>
      <c r="L269" s="25" t="s">
        <v>4</v>
      </c>
      <c r="M269" s="23"/>
      <c r="N269" s="46">
        <v>2025</v>
      </c>
      <c r="O269" s="46">
        <v>2026</v>
      </c>
      <c r="P269" s="137" t="s">
        <v>56</v>
      </c>
      <c r="Q269"/>
      <c r="R269"/>
    </row>
    <row r="270" spans="2:18" ht="25.5" customHeight="1" thickBot="1" x14ac:dyDescent="0.35">
      <c r="B270" s="105" t="s">
        <v>189</v>
      </c>
      <c r="C270" s="105"/>
      <c r="D270" s="106"/>
      <c r="E270" s="106"/>
      <c r="F270" s="107">
        <f t="shared" si="22"/>
        <v>0</v>
      </c>
      <c r="G270" s="129">
        <f t="shared" si="23"/>
        <v>0</v>
      </c>
      <c r="H270" s="109">
        <v>0</v>
      </c>
      <c r="I270" s="109">
        <v>0</v>
      </c>
      <c r="K270" s="128"/>
      <c r="L270" s="60" t="s">
        <v>6</v>
      </c>
      <c r="M270" s="60"/>
      <c r="N270" s="64">
        <v>61165</v>
      </c>
      <c r="O270" s="64">
        <v>43027</v>
      </c>
      <c r="P270" s="65">
        <f>O270/N270-1</f>
        <v>-0.29654214011280966</v>
      </c>
    </row>
    <row r="271" spans="2:18" ht="25.5" customHeight="1" x14ac:dyDescent="0.3">
      <c r="B271" s="105" t="s">
        <v>190</v>
      </c>
      <c r="C271" s="105"/>
      <c r="D271" s="106"/>
      <c r="E271" s="106"/>
      <c r="F271" s="107">
        <f t="shared" si="22"/>
        <v>155</v>
      </c>
      <c r="G271" s="129">
        <f t="shared" si="23"/>
        <v>3.6023891974806517E-3</v>
      </c>
      <c r="H271" s="109">
        <v>93</v>
      </c>
      <c r="I271" s="109">
        <v>62</v>
      </c>
      <c r="K271" s="128"/>
      <c r="L271" s="59" t="s">
        <v>5</v>
      </c>
      <c r="M271" s="59"/>
      <c r="N271" s="33">
        <v>61165</v>
      </c>
      <c r="O271" s="33">
        <v>43027</v>
      </c>
      <c r="P271" s="66">
        <f>O271/N271-1</f>
        <v>-0.29654214011280966</v>
      </c>
    </row>
    <row r="272" spans="2:18" ht="25.5" customHeight="1" x14ac:dyDescent="0.3">
      <c r="B272" s="105" t="s">
        <v>191</v>
      </c>
      <c r="C272" s="105"/>
      <c r="D272" s="106"/>
      <c r="E272" s="106"/>
      <c r="F272" s="107">
        <f t="shared" si="22"/>
        <v>0</v>
      </c>
      <c r="G272" s="129">
        <f t="shared" si="23"/>
        <v>0</v>
      </c>
      <c r="H272" s="109">
        <v>0</v>
      </c>
      <c r="I272" s="109">
        <v>0</v>
      </c>
      <c r="K272"/>
      <c r="L272"/>
      <c r="M272"/>
      <c r="N272"/>
      <c r="O272"/>
      <c r="P272"/>
      <c r="Q272"/>
      <c r="R272"/>
    </row>
    <row r="273" spans="2:54" ht="25.5" customHeight="1" x14ac:dyDescent="0.3">
      <c r="B273" s="105" t="s">
        <v>192</v>
      </c>
      <c r="C273" s="105"/>
      <c r="D273" s="106"/>
      <c r="E273" s="106"/>
      <c r="F273" s="107">
        <f t="shared" si="22"/>
        <v>5</v>
      </c>
      <c r="G273" s="129">
        <f t="shared" si="23"/>
        <v>1.1620610314453715E-4</v>
      </c>
      <c r="H273" s="109">
        <v>2</v>
      </c>
      <c r="I273" s="109">
        <v>3</v>
      </c>
      <c r="K273"/>
      <c r="L273"/>
      <c r="M273"/>
      <c r="N273"/>
      <c r="O273"/>
      <c r="P273"/>
      <c r="Q273"/>
      <c r="R273"/>
    </row>
    <row r="274" spans="2:54" ht="25.5" customHeight="1" x14ac:dyDescent="0.3">
      <c r="B274" s="105" t="s">
        <v>193</v>
      </c>
      <c r="C274" s="105"/>
      <c r="D274" s="106"/>
      <c r="E274" s="106"/>
      <c r="F274" s="107">
        <f t="shared" si="22"/>
        <v>0</v>
      </c>
      <c r="G274" s="129">
        <f t="shared" si="23"/>
        <v>0</v>
      </c>
      <c r="H274" s="109">
        <v>0</v>
      </c>
      <c r="I274" s="109">
        <v>0</v>
      </c>
      <c r="K274"/>
      <c r="L274"/>
      <c r="M274"/>
      <c r="N274"/>
      <c r="O274"/>
      <c r="P274"/>
      <c r="Q274"/>
      <c r="R274"/>
    </row>
    <row r="275" spans="2:54" ht="25.5" customHeight="1" x14ac:dyDescent="0.3">
      <c r="B275" s="105" t="s">
        <v>194</v>
      </c>
      <c r="C275" s="105"/>
      <c r="D275" s="106"/>
      <c r="E275" s="106"/>
      <c r="F275" s="107">
        <f t="shared" si="22"/>
        <v>147</v>
      </c>
      <c r="G275" s="129">
        <f t="shared" si="23"/>
        <v>3.4164594324493924E-3</v>
      </c>
      <c r="H275" s="109">
        <v>51</v>
      </c>
      <c r="I275" s="109">
        <v>96</v>
      </c>
      <c r="K275"/>
      <c r="L275"/>
      <c r="M275"/>
      <c r="N275"/>
      <c r="O275"/>
      <c r="P275"/>
      <c r="Q275"/>
      <c r="R275"/>
    </row>
    <row r="276" spans="2:54" ht="25.5" customHeight="1" x14ac:dyDescent="0.3">
      <c r="B276" s="105" t="s">
        <v>195</v>
      </c>
      <c r="C276" s="105"/>
      <c r="D276" s="106"/>
      <c r="E276" s="106"/>
      <c r="F276" s="107">
        <f t="shared" si="22"/>
        <v>0</v>
      </c>
      <c r="G276" s="129">
        <f t="shared" si="23"/>
        <v>0</v>
      </c>
      <c r="H276" s="109">
        <v>0</v>
      </c>
      <c r="I276" s="109">
        <v>0</v>
      </c>
      <c r="K276"/>
      <c r="L276"/>
      <c r="M276"/>
      <c r="N276"/>
      <c r="O276"/>
      <c r="P276"/>
      <c r="Q276"/>
      <c r="R276"/>
    </row>
    <row r="277" spans="2:54" ht="25.5" customHeight="1" x14ac:dyDescent="0.3">
      <c r="B277" s="105" t="s">
        <v>196</v>
      </c>
      <c r="C277" s="105"/>
      <c r="D277" s="106"/>
      <c r="E277" s="106"/>
      <c r="F277" s="107">
        <f t="shared" si="22"/>
        <v>0</v>
      </c>
      <c r="G277" s="129">
        <f t="shared" si="23"/>
        <v>0</v>
      </c>
      <c r="H277" s="109">
        <v>0</v>
      </c>
      <c r="I277" s="109">
        <v>0</v>
      </c>
      <c r="K277"/>
      <c r="L277"/>
      <c r="M277"/>
      <c r="N277"/>
      <c r="O277"/>
      <c r="P277"/>
      <c r="Q277"/>
      <c r="R277"/>
    </row>
    <row r="278" spans="2:54" ht="25.5" customHeight="1" x14ac:dyDescent="0.3">
      <c r="B278" s="105" t="s">
        <v>197</v>
      </c>
      <c r="C278" s="105"/>
      <c r="D278" s="106"/>
      <c r="E278" s="106"/>
      <c r="F278" s="107">
        <f t="shared" si="22"/>
        <v>0</v>
      </c>
      <c r="G278" s="129">
        <f t="shared" si="23"/>
        <v>0</v>
      </c>
      <c r="H278" s="109">
        <v>0</v>
      </c>
      <c r="I278" s="109">
        <v>0</v>
      </c>
      <c r="K278"/>
      <c r="L278"/>
      <c r="M278"/>
      <c r="N278"/>
      <c r="O278"/>
      <c r="P278"/>
      <c r="Q278"/>
      <c r="R278"/>
      <c r="T278"/>
    </row>
    <row r="279" spans="2:54" ht="25.5" customHeight="1" x14ac:dyDescent="0.3">
      <c r="B279" s="105" t="s">
        <v>198</v>
      </c>
      <c r="C279" s="105"/>
      <c r="D279" s="106"/>
      <c r="E279" s="106"/>
      <c r="F279" s="107">
        <f t="shared" si="22"/>
        <v>629</v>
      </c>
      <c r="G279" s="129">
        <f t="shared" si="23"/>
        <v>1.4618727775582773E-2</v>
      </c>
      <c r="H279" s="109">
        <v>432</v>
      </c>
      <c r="I279" s="109">
        <v>197</v>
      </c>
      <c r="K279"/>
      <c r="L279"/>
      <c r="M279"/>
      <c r="N279"/>
      <c r="O279"/>
      <c r="P279"/>
      <c r="Q279"/>
      <c r="R279"/>
      <c r="T279"/>
    </row>
    <row r="280" spans="2:54" ht="25.5" customHeight="1" x14ac:dyDescent="0.3">
      <c r="B280" s="105" t="s">
        <v>199</v>
      </c>
      <c r="C280" s="105"/>
      <c r="D280" s="106"/>
      <c r="E280" s="106"/>
      <c r="F280" s="107">
        <f t="shared" si="22"/>
        <v>6</v>
      </c>
      <c r="G280" s="129">
        <f t="shared" si="23"/>
        <v>1.3944732377344459E-4</v>
      </c>
      <c r="H280" s="109">
        <v>2</v>
      </c>
      <c r="I280" s="109">
        <v>4</v>
      </c>
      <c r="K280" s="128"/>
      <c r="L280"/>
      <c r="M280"/>
      <c r="N280"/>
      <c r="O280"/>
      <c r="P280"/>
      <c r="R280" s="138"/>
      <c r="S280" s="138"/>
      <c r="T280"/>
      <c r="V280" s="5"/>
      <c r="W280" s="5"/>
      <c r="BA280" s="2"/>
      <c r="BB280" s="2"/>
    </row>
    <row r="281" spans="2:54" ht="25.5" customHeight="1" x14ac:dyDescent="0.3">
      <c r="B281" s="105" t="s">
        <v>200</v>
      </c>
      <c r="C281" s="105"/>
      <c r="D281" s="106"/>
      <c r="E281" s="106"/>
      <c r="F281" s="107">
        <f t="shared" si="22"/>
        <v>0</v>
      </c>
      <c r="G281" s="129">
        <f t="shared" si="23"/>
        <v>0</v>
      </c>
      <c r="H281" s="109">
        <v>0</v>
      </c>
      <c r="I281" s="109">
        <v>0</v>
      </c>
      <c r="K281" s="128"/>
      <c r="L281"/>
      <c r="M281"/>
      <c r="N281"/>
      <c r="O281"/>
      <c r="P281"/>
      <c r="R281" s="138"/>
      <c r="S281" s="138"/>
      <c r="T281"/>
      <c r="V281" s="5"/>
      <c r="W281" s="5"/>
      <c r="BA281" s="2"/>
      <c r="BB281" s="2"/>
    </row>
    <row r="282" spans="2:54" ht="25.5" customHeight="1" x14ac:dyDescent="0.3">
      <c r="B282" s="105" t="s">
        <v>201</v>
      </c>
      <c r="C282" s="105"/>
      <c r="D282" s="106"/>
      <c r="E282" s="106"/>
      <c r="F282" s="107">
        <f t="shared" si="22"/>
        <v>0</v>
      </c>
      <c r="G282" s="129">
        <f t="shared" si="23"/>
        <v>0</v>
      </c>
      <c r="H282" s="109">
        <v>0</v>
      </c>
      <c r="I282" s="109">
        <v>0</v>
      </c>
      <c r="K282" s="128"/>
      <c r="L282"/>
      <c r="M282"/>
      <c r="N282"/>
      <c r="O282"/>
      <c r="P282"/>
      <c r="R282" s="138"/>
      <c r="S282" s="138"/>
      <c r="T282"/>
      <c r="V282" s="5"/>
      <c r="W282" s="5"/>
      <c r="BA282" s="2"/>
      <c r="BB282" s="2"/>
    </row>
    <row r="283" spans="2:54" ht="25.5" customHeight="1" x14ac:dyDescent="0.3">
      <c r="B283" s="105" t="s">
        <v>202</v>
      </c>
      <c r="C283" s="105"/>
      <c r="D283" s="106"/>
      <c r="E283" s="106"/>
      <c r="F283" s="107">
        <f t="shared" si="22"/>
        <v>0</v>
      </c>
      <c r="G283" s="129">
        <f t="shared" si="23"/>
        <v>0</v>
      </c>
      <c r="H283" s="109">
        <v>0</v>
      </c>
      <c r="I283" s="109">
        <v>0</v>
      </c>
      <c r="K283" s="128"/>
      <c r="L283" s="128"/>
      <c r="T283"/>
    </row>
    <row r="284" spans="2:54" ht="25.5" customHeight="1" x14ac:dyDescent="0.3">
      <c r="B284" s="105" t="s">
        <v>203</v>
      </c>
      <c r="C284" s="105"/>
      <c r="D284" s="106"/>
      <c r="E284" s="106"/>
      <c r="F284" s="107">
        <f t="shared" si="22"/>
        <v>0</v>
      </c>
      <c r="G284" s="129">
        <f t="shared" si="23"/>
        <v>0</v>
      </c>
      <c r="H284" s="109">
        <v>0</v>
      </c>
      <c r="I284" s="109">
        <v>0</v>
      </c>
      <c r="K284" s="128"/>
      <c r="L284" s="128"/>
      <c r="T284" s="138"/>
    </row>
    <row r="285" spans="2:54" ht="25.5" customHeight="1" x14ac:dyDescent="0.3">
      <c r="B285" s="105" t="s">
        <v>204</v>
      </c>
      <c r="C285" s="105"/>
      <c r="D285" s="106"/>
      <c r="E285" s="106"/>
      <c r="F285" s="107">
        <f t="shared" si="22"/>
        <v>0</v>
      </c>
      <c r="G285" s="129">
        <f t="shared" si="23"/>
        <v>0</v>
      </c>
      <c r="H285" s="109">
        <v>0</v>
      </c>
      <c r="I285" s="109">
        <v>0</v>
      </c>
      <c r="K285" s="128"/>
      <c r="L285" s="128"/>
      <c r="T285" s="138"/>
    </row>
    <row r="286" spans="2:54" ht="25.5" customHeight="1" x14ac:dyDescent="0.3">
      <c r="B286" s="105" t="s">
        <v>205</v>
      </c>
      <c r="C286" s="105"/>
      <c r="D286" s="106"/>
      <c r="E286" s="106"/>
      <c r="F286" s="107">
        <f t="shared" si="22"/>
        <v>0</v>
      </c>
      <c r="G286" s="129">
        <f t="shared" si="23"/>
        <v>0</v>
      </c>
      <c r="H286" s="109">
        <v>0</v>
      </c>
      <c r="I286" s="109">
        <v>0</v>
      </c>
      <c r="K286" s="128"/>
      <c r="L286" s="128"/>
      <c r="T286" s="138"/>
    </row>
    <row r="287" spans="2:54" ht="25.5" customHeight="1" x14ac:dyDescent="0.3">
      <c r="B287" s="105" t="s">
        <v>206</v>
      </c>
      <c r="C287" s="105"/>
      <c r="D287" s="106"/>
      <c r="E287" s="106"/>
      <c r="F287" s="107">
        <f t="shared" si="22"/>
        <v>0</v>
      </c>
      <c r="G287" s="129">
        <f t="shared" si="23"/>
        <v>0</v>
      </c>
      <c r="H287" s="109">
        <v>0</v>
      </c>
      <c r="I287" s="109">
        <v>0</v>
      </c>
      <c r="K287" s="128"/>
      <c r="L287" s="128"/>
      <c r="M287" s="128"/>
      <c r="N287" s="128"/>
      <c r="O287" s="128"/>
      <c r="P287" s="128"/>
      <c r="Q287" s="128"/>
      <c r="R287" s="128"/>
      <c r="S287" s="128"/>
      <c r="T287" s="138"/>
    </row>
    <row r="288" spans="2:54" ht="25.5" customHeight="1" thickBot="1" x14ac:dyDescent="0.35">
      <c r="B288" s="105" t="s">
        <v>135</v>
      </c>
      <c r="C288" s="119"/>
      <c r="D288" s="119"/>
      <c r="E288" s="119"/>
      <c r="F288" s="107">
        <f t="shared" si="22"/>
        <v>99</v>
      </c>
      <c r="G288" s="139">
        <f t="shared" si="23"/>
        <v>2.3008808422618357E-3</v>
      </c>
      <c r="H288" s="140">
        <v>79</v>
      </c>
      <c r="I288" s="140">
        <v>20</v>
      </c>
      <c r="K288" s="128"/>
      <c r="L288" s="128"/>
      <c r="M288" s="128"/>
      <c r="N288" s="128"/>
      <c r="O288" s="128"/>
      <c r="P288" s="128"/>
      <c r="Q288" s="128"/>
      <c r="R288" s="128"/>
      <c r="S288" s="128"/>
      <c r="T288" s="138"/>
    </row>
    <row r="289" spans="1:54" ht="19.5" customHeight="1" x14ac:dyDescent="0.3">
      <c r="B289" s="141" t="s">
        <v>5</v>
      </c>
      <c r="C289" s="141"/>
      <c r="D289" s="141"/>
      <c r="E289" s="141"/>
      <c r="F289" s="33">
        <f>SUM(F234:F288)</f>
        <v>43027</v>
      </c>
      <c r="G289" s="66">
        <f t="shared" si="23"/>
        <v>1</v>
      </c>
      <c r="H289" s="33">
        <f>SUM(H234:H288)</f>
        <v>27055</v>
      </c>
      <c r="I289" s="33">
        <f>SUM(I234:I288)</f>
        <v>15972</v>
      </c>
      <c r="K289" s="128"/>
      <c r="L289" s="128"/>
      <c r="M289" s="128"/>
      <c r="N289" s="128"/>
      <c r="O289" s="128"/>
      <c r="P289" s="128"/>
      <c r="Q289" s="128"/>
      <c r="R289" s="128" t="s">
        <v>207</v>
      </c>
      <c r="S289" s="128"/>
      <c r="T289" s="138"/>
    </row>
    <row r="290" spans="1:54" ht="19.5" customHeight="1" x14ac:dyDescent="0.3">
      <c r="A290" s="128"/>
      <c r="B290" s="128"/>
      <c r="C290" s="128"/>
      <c r="D290" s="128"/>
      <c r="E290" s="128"/>
      <c r="F290" s="128"/>
      <c r="G290" s="128"/>
      <c r="H290" s="128"/>
      <c r="I290" s="128"/>
      <c r="J290" s="128"/>
      <c r="K290" s="128"/>
      <c r="L290" s="128"/>
      <c r="M290" s="128"/>
      <c r="N290" s="128"/>
      <c r="O290" s="128"/>
      <c r="P290" s="128"/>
      <c r="Q290" s="128"/>
      <c r="R290" s="128"/>
      <c r="S290" s="128"/>
      <c r="T290" s="138"/>
    </row>
    <row r="291" spans="1:54" ht="19.5" customHeight="1" x14ac:dyDescent="0.3">
      <c r="A291" s="128"/>
      <c r="B291" s="128"/>
      <c r="C291" s="128"/>
      <c r="D291" s="128"/>
      <c r="E291" s="128"/>
      <c r="F291" s="128"/>
      <c r="G291" s="128"/>
      <c r="H291" s="128"/>
      <c r="I291" s="128"/>
      <c r="J291" s="128"/>
      <c r="K291" s="128"/>
      <c r="L291" s="128"/>
      <c r="M291" s="128"/>
      <c r="N291" s="128"/>
      <c r="O291" s="128"/>
      <c r="P291" s="128"/>
      <c r="Q291" s="128"/>
      <c r="R291" s="128"/>
      <c r="S291" s="128"/>
      <c r="T291" s="138"/>
    </row>
    <row r="292" spans="1:54" ht="19.149999999999999" customHeight="1" x14ac:dyDescent="0.3">
      <c r="A292" s="128"/>
      <c r="B292" s="128"/>
      <c r="C292" s="128"/>
      <c r="D292" s="128"/>
      <c r="E292" s="128"/>
      <c r="F292" s="128"/>
      <c r="G292" s="128"/>
      <c r="H292" s="128"/>
      <c r="I292" s="128"/>
      <c r="J292" s="128"/>
      <c r="K292" s="128"/>
      <c r="L292" s="128"/>
      <c r="M292" s="128"/>
      <c r="N292" s="128"/>
      <c r="O292" s="128"/>
      <c r="P292" s="128"/>
      <c r="Q292" s="128"/>
      <c r="R292" s="128"/>
      <c r="S292" s="128"/>
      <c r="T292" s="138"/>
    </row>
    <row r="293" spans="1:54" ht="19.5" customHeight="1" x14ac:dyDescent="0.3">
      <c r="A293" s="128"/>
      <c r="B293" s="142" t="s">
        <v>4</v>
      </c>
      <c r="C293" s="143" t="s">
        <v>5</v>
      </c>
      <c r="D293" s="144" t="s">
        <v>7</v>
      </c>
      <c r="E293" s="145"/>
      <c r="F293" s="145"/>
      <c r="G293" s="144" t="s">
        <v>8</v>
      </c>
      <c r="H293" s="145"/>
      <c r="I293" s="145"/>
      <c r="J293" s="144" t="s">
        <v>9</v>
      </c>
      <c r="K293" s="145"/>
      <c r="L293" s="145" t="s">
        <v>208</v>
      </c>
      <c r="Q293" s="138"/>
      <c r="U293" s="5"/>
      <c r="V293" s="5"/>
      <c r="W293" s="5"/>
      <c r="AZ293" s="2"/>
      <c r="BA293" s="2"/>
      <c r="BB293" s="2"/>
    </row>
    <row r="294" spans="1:54" ht="19.5" customHeight="1" x14ac:dyDescent="0.3">
      <c r="A294" s="128"/>
      <c r="B294" s="142"/>
      <c r="C294" s="143"/>
      <c r="D294" s="57" t="s">
        <v>209</v>
      </c>
      <c r="E294" s="126" t="s">
        <v>145</v>
      </c>
      <c r="F294" s="127"/>
      <c r="G294" s="57" t="s">
        <v>209</v>
      </c>
      <c r="H294" s="126" t="s">
        <v>145</v>
      </c>
      <c r="I294" s="127"/>
      <c r="J294" s="57" t="s">
        <v>209</v>
      </c>
      <c r="K294" s="126" t="s">
        <v>145</v>
      </c>
      <c r="L294" s="127"/>
      <c r="Q294" s="138"/>
      <c r="U294" s="5"/>
      <c r="V294" s="5"/>
      <c r="W294" s="5"/>
      <c r="AZ294" s="2"/>
      <c r="BA294" s="2"/>
      <c r="BB294" s="2"/>
    </row>
    <row r="295" spans="1:54" ht="19.5" customHeight="1" x14ac:dyDescent="0.3">
      <c r="A295" s="128"/>
      <c r="B295" s="142"/>
      <c r="C295" s="143"/>
      <c r="D295" s="57"/>
      <c r="E295" s="86" t="s">
        <v>90</v>
      </c>
      <c r="F295" s="86" t="s">
        <v>91</v>
      </c>
      <c r="G295" s="57"/>
      <c r="H295" s="86" t="s">
        <v>90</v>
      </c>
      <c r="I295" s="86" t="s">
        <v>91</v>
      </c>
      <c r="J295" s="57"/>
      <c r="K295" s="86" t="s">
        <v>90</v>
      </c>
      <c r="L295" s="86" t="s">
        <v>91</v>
      </c>
      <c r="Q295" s="138"/>
      <c r="U295" s="5"/>
      <c r="V295" s="5"/>
      <c r="W295" s="5"/>
      <c r="AZ295" s="2"/>
      <c r="BA295" s="2"/>
      <c r="BB295" s="2"/>
    </row>
    <row r="296" spans="1:54" ht="19.5" customHeight="1" thickBot="1" x14ac:dyDescent="0.35">
      <c r="A296" s="128"/>
      <c r="B296" s="26" t="s">
        <v>6</v>
      </c>
      <c r="C296" s="31">
        <f>D296+G296+J296</f>
        <v>43027</v>
      </c>
      <c r="D296" s="31">
        <f>SUM(E296:F296)</f>
        <v>1246</v>
      </c>
      <c r="E296" s="52">
        <v>141</v>
      </c>
      <c r="F296" s="52">
        <v>1105</v>
      </c>
      <c r="G296" s="31">
        <f>SUM(H296:I296)</f>
        <v>40209</v>
      </c>
      <c r="H296" s="52">
        <v>26111</v>
      </c>
      <c r="I296" s="52">
        <v>14098</v>
      </c>
      <c r="J296" s="31">
        <f>SUM(K296:L296)</f>
        <v>1572</v>
      </c>
      <c r="K296" s="52">
        <v>803</v>
      </c>
      <c r="L296" s="52">
        <v>769</v>
      </c>
      <c r="P296" s="128"/>
      <c r="Q296" s="138"/>
      <c r="U296" s="5"/>
      <c r="V296" s="5"/>
      <c r="W296" s="5"/>
      <c r="AZ296" s="2"/>
      <c r="BA296" s="2"/>
      <c r="BB296" s="2"/>
    </row>
    <row r="297" spans="1:54" ht="19.5" customHeight="1" x14ac:dyDescent="0.3">
      <c r="A297" s="128"/>
      <c r="B297" s="146" t="s">
        <v>5</v>
      </c>
      <c r="C297" s="33">
        <f t="shared" ref="C297" si="24">D297+G297+J297</f>
        <v>43027</v>
      </c>
      <c r="D297" s="33">
        <f t="shared" ref="D297:L297" si="25">SUM(D296:D296)</f>
        <v>1246</v>
      </c>
      <c r="E297" s="33">
        <f t="shared" si="25"/>
        <v>141</v>
      </c>
      <c r="F297" s="33">
        <f t="shared" si="25"/>
        <v>1105</v>
      </c>
      <c r="G297" s="33">
        <f t="shared" si="25"/>
        <v>40209</v>
      </c>
      <c r="H297" s="33">
        <f t="shared" si="25"/>
        <v>26111</v>
      </c>
      <c r="I297" s="33">
        <f t="shared" si="25"/>
        <v>14098</v>
      </c>
      <c r="J297" s="33">
        <f t="shared" si="25"/>
        <v>1572</v>
      </c>
      <c r="K297" s="33">
        <f t="shared" si="25"/>
        <v>803</v>
      </c>
      <c r="L297" s="33">
        <f t="shared" si="25"/>
        <v>769</v>
      </c>
      <c r="P297" s="128"/>
      <c r="Q297" s="138"/>
      <c r="U297" s="5"/>
      <c r="V297" s="5"/>
      <c r="W297" s="5"/>
      <c r="AZ297" s="2"/>
      <c r="BA297" s="2"/>
      <c r="BB297" s="2"/>
    </row>
    <row r="298" spans="1:54" ht="19.5" customHeight="1" x14ac:dyDescent="0.3">
      <c r="A298"/>
      <c r="B298"/>
      <c r="C298"/>
      <c r="D298"/>
      <c r="E298"/>
      <c r="F298"/>
      <c r="G298"/>
      <c r="H298"/>
      <c r="I298"/>
      <c r="J298"/>
      <c r="K298"/>
      <c r="L298"/>
      <c r="M298"/>
      <c r="N298"/>
      <c r="O298"/>
      <c r="P298"/>
      <c r="Q298"/>
      <c r="R298"/>
      <c r="S298"/>
      <c r="T298" s="138"/>
    </row>
    <row r="299" spans="1:54" ht="19.5" customHeight="1" x14ac:dyDescent="0.3">
      <c r="A299"/>
      <c r="B299"/>
      <c r="C299"/>
      <c r="D299"/>
      <c r="E299"/>
      <c r="F299"/>
      <c r="G299"/>
      <c r="H299"/>
      <c r="I299"/>
      <c r="J299"/>
      <c r="K299"/>
      <c r="L299"/>
      <c r="M299"/>
      <c r="N299"/>
      <c r="O299"/>
      <c r="P299"/>
      <c r="Q299"/>
      <c r="R299"/>
      <c r="S299"/>
      <c r="T299" s="138"/>
    </row>
    <row r="300" spans="1:54" ht="19.5" customHeight="1" x14ac:dyDescent="0.3">
      <c r="A300"/>
      <c r="B300"/>
      <c r="C300"/>
      <c r="D300"/>
      <c r="E300"/>
      <c r="F300"/>
      <c r="G300"/>
      <c r="H300"/>
      <c r="I300"/>
      <c r="J300"/>
      <c r="K300"/>
      <c r="L300"/>
      <c r="M300"/>
      <c r="N300"/>
      <c r="O300"/>
      <c r="P300"/>
      <c r="Q300"/>
      <c r="R300"/>
      <c r="S300"/>
      <c r="T300" s="138"/>
    </row>
    <row r="301" spans="1:54" ht="19.5" customHeight="1" x14ac:dyDescent="0.3">
      <c r="A301"/>
      <c r="B301" s="142" t="s">
        <v>52</v>
      </c>
      <c r="C301" s="143" t="s">
        <v>5</v>
      </c>
      <c r="D301" s="144" t="s">
        <v>7</v>
      </c>
      <c r="E301" s="145"/>
      <c r="F301" s="145"/>
      <c r="G301" s="144" t="s">
        <v>8</v>
      </c>
      <c r="H301" s="145"/>
      <c r="I301" s="145"/>
      <c r="J301" s="144" t="s">
        <v>9</v>
      </c>
      <c r="K301" s="145"/>
      <c r="L301" s="145" t="s">
        <v>208</v>
      </c>
      <c r="M301" s="128"/>
      <c r="N301" s="128"/>
      <c r="O301" s="128"/>
      <c r="P301"/>
      <c r="Q301" s="138"/>
      <c r="U301" s="5"/>
      <c r="V301" s="5"/>
      <c r="W301" s="5"/>
      <c r="AZ301" s="2"/>
      <c r="BA301" s="2"/>
      <c r="BB301" s="2"/>
    </row>
    <row r="302" spans="1:54" ht="19.5" customHeight="1" x14ac:dyDescent="0.3">
      <c r="A302"/>
      <c r="B302" s="142"/>
      <c r="C302" s="143"/>
      <c r="D302" s="57" t="s">
        <v>209</v>
      </c>
      <c r="E302" s="126" t="s">
        <v>145</v>
      </c>
      <c r="F302" s="127"/>
      <c r="G302" s="57" t="s">
        <v>209</v>
      </c>
      <c r="H302" s="126" t="s">
        <v>145</v>
      </c>
      <c r="I302" s="127"/>
      <c r="J302" s="57" t="s">
        <v>209</v>
      </c>
      <c r="K302" s="126" t="s">
        <v>145</v>
      </c>
      <c r="L302" s="127"/>
      <c r="M302" s="147"/>
      <c r="N302" s="147"/>
      <c r="O302" s="147"/>
      <c r="P302"/>
      <c r="Q302" s="138"/>
      <c r="U302" s="5"/>
      <c r="V302" s="5"/>
      <c r="W302" s="5"/>
      <c r="AZ302" s="2"/>
      <c r="BA302" s="2"/>
      <c r="BB302" s="2"/>
    </row>
    <row r="303" spans="1:54" ht="19.5" customHeight="1" x14ac:dyDescent="0.3">
      <c r="A303"/>
      <c r="B303" s="142"/>
      <c r="C303" s="143"/>
      <c r="D303" s="57"/>
      <c r="E303" s="86" t="s">
        <v>90</v>
      </c>
      <c r="F303" s="86" t="s">
        <v>91</v>
      </c>
      <c r="G303" s="57"/>
      <c r="H303" s="86" t="s">
        <v>90</v>
      </c>
      <c r="I303" s="86" t="s">
        <v>91</v>
      </c>
      <c r="J303" s="57"/>
      <c r="K303" s="86" t="s">
        <v>90</v>
      </c>
      <c r="L303" s="86" t="s">
        <v>91</v>
      </c>
      <c r="P303"/>
      <c r="Q303" s="138"/>
      <c r="U303" s="5"/>
      <c r="V303" s="5"/>
      <c r="W303" s="5"/>
      <c r="AZ303" s="2"/>
      <c r="BA303" s="2"/>
      <c r="BB303" s="2"/>
    </row>
    <row r="304" spans="1:54" ht="28.9" customHeight="1" x14ac:dyDescent="0.3">
      <c r="A304"/>
      <c r="B304" s="26" t="s">
        <v>53</v>
      </c>
      <c r="C304" s="31">
        <f>D304++G304+J304</f>
        <v>1855</v>
      </c>
      <c r="D304" s="31">
        <f t="shared" ref="D304:D329" si="26">SUM(E304:F304)</f>
        <v>46</v>
      </c>
      <c r="E304" s="52">
        <v>46</v>
      </c>
      <c r="F304" s="52">
        <v>0</v>
      </c>
      <c r="G304" s="31">
        <f t="shared" ref="G304:G329" si="27">SUM(H304:I304)</f>
        <v>1776</v>
      </c>
      <c r="H304" s="52">
        <v>976</v>
      </c>
      <c r="I304" s="52">
        <v>800</v>
      </c>
      <c r="J304" s="31">
        <f t="shared" ref="J304:J329" si="28">SUM(K304:L304)</f>
        <v>33</v>
      </c>
      <c r="K304" s="52">
        <v>5</v>
      </c>
      <c r="L304" s="52">
        <v>28</v>
      </c>
      <c r="P304"/>
      <c r="Q304" s="138"/>
      <c r="U304" s="5"/>
      <c r="V304" s="5"/>
      <c r="W304" s="5"/>
      <c r="AZ304" s="2"/>
      <c r="BA304" s="2"/>
      <c r="BB304" s="2"/>
    </row>
    <row r="305" spans="1:54" ht="28.9" customHeight="1" x14ac:dyDescent="0.3">
      <c r="A305"/>
      <c r="B305" s="26" t="s">
        <v>54</v>
      </c>
      <c r="C305" s="31">
        <f t="shared" ref="C305:C329" si="29">D305++G305+J305</f>
        <v>2792</v>
      </c>
      <c r="D305" s="31">
        <f t="shared" si="26"/>
        <v>0</v>
      </c>
      <c r="E305" s="52">
        <v>0</v>
      </c>
      <c r="F305" s="52">
        <v>0</v>
      </c>
      <c r="G305" s="31">
        <f t="shared" si="27"/>
        <v>2706</v>
      </c>
      <c r="H305" s="52">
        <v>1752</v>
      </c>
      <c r="I305" s="52">
        <v>954</v>
      </c>
      <c r="J305" s="31">
        <f t="shared" si="28"/>
        <v>86</v>
      </c>
      <c r="K305" s="52">
        <v>46</v>
      </c>
      <c r="L305" s="52">
        <v>40</v>
      </c>
      <c r="P305"/>
      <c r="Q305" s="138"/>
      <c r="U305" s="5"/>
      <c r="V305" s="5"/>
      <c r="W305" s="5"/>
      <c r="AZ305" s="2"/>
      <c r="BA305" s="2"/>
      <c r="BB305" s="2"/>
    </row>
    <row r="306" spans="1:54" ht="28.9" customHeight="1" x14ac:dyDescent="0.3">
      <c r="A306"/>
      <c r="B306" s="26" t="s">
        <v>84</v>
      </c>
      <c r="C306" s="31">
        <f t="shared" si="29"/>
        <v>1001</v>
      </c>
      <c r="D306" s="31">
        <f t="shared" si="26"/>
        <v>0</v>
      </c>
      <c r="E306" s="52">
        <v>0</v>
      </c>
      <c r="F306" s="52">
        <v>0</v>
      </c>
      <c r="G306" s="31">
        <f t="shared" si="27"/>
        <v>932</v>
      </c>
      <c r="H306" s="52">
        <v>672</v>
      </c>
      <c r="I306" s="52">
        <v>260</v>
      </c>
      <c r="J306" s="31">
        <f t="shared" si="28"/>
        <v>69</v>
      </c>
      <c r="K306" s="52">
        <v>61</v>
      </c>
      <c r="L306" s="52">
        <v>8</v>
      </c>
      <c r="P306"/>
      <c r="Q306" s="138"/>
      <c r="U306" s="5"/>
      <c r="V306" s="5"/>
      <c r="W306" s="5"/>
      <c r="AZ306" s="2"/>
      <c r="BA306" s="2"/>
      <c r="BB306" s="2"/>
    </row>
    <row r="307" spans="1:54" ht="28.9" customHeight="1" x14ac:dyDescent="0.3">
      <c r="A307"/>
      <c r="B307" s="26" t="s">
        <v>57</v>
      </c>
      <c r="C307" s="31">
        <f t="shared" si="29"/>
        <v>2468</v>
      </c>
      <c r="D307" s="31">
        <f t="shared" si="26"/>
        <v>0</v>
      </c>
      <c r="E307" s="52">
        <v>0</v>
      </c>
      <c r="F307" s="52">
        <v>0</v>
      </c>
      <c r="G307" s="31">
        <f t="shared" si="27"/>
        <v>2455</v>
      </c>
      <c r="H307" s="52">
        <v>1595</v>
      </c>
      <c r="I307" s="52">
        <v>860</v>
      </c>
      <c r="J307" s="31">
        <f t="shared" si="28"/>
        <v>13</v>
      </c>
      <c r="K307" s="52">
        <v>4</v>
      </c>
      <c r="L307" s="52">
        <v>9</v>
      </c>
      <c r="P307"/>
      <c r="Q307" s="138"/>
      <c r="U307" s="5"/>
      <c r="V307" s="5"/>
      <c r="W307" s="5"/>
      <c r="AZ307" s="2"/>
      <c r="BA307" s="2"/>
      <c r="BB307" s="2"/>
    </row>
    <row r="308" spans="1:54" ht="28.9" customHeight="1" x14ac:dyDescent="0.3">
      <c r="A308"/>
      <c r="B308" s="26" t="s">
        <v>58</v>
      </c>
      <c r="C308" s="31">
        <f t="shared" si="29"/>
        <v>1756</v>
      </c>
      <c r="D308" s="31">
        <f t="shared" si="26"/>
        <v>148</v>
      </c>
      <c r="E308" s="52">
        <v>95</v>
      </c>
      <c r="F308" s="52">
        <v>53</v>
      </c>
      <c r="G308" s="31">
        <f t="shared" si="27"/>
        <v>1537</v>
      </c>
      <c r="H308" s="52">
        <v>931</v>
      </c>
      <c r="I308" s="52">
        <v>606</v>
      </c>
      <c r="J308" s="31">
        <f t="shared" si="28"/>
        <v>71</v>
      </c>
      <c r="K308" s="52">
        <v>29</v>
      </c>
      <c r="L308" s="52">
        <v>42</v>
      </c>
      <c r="P308"/>
      <c r="Q308" s="138"/>
      <c r="U308" s="5"/>
      <c r="V308" s="5"/>
      <c r="W308" s="5"/>
      <c r="AZ308" s="2"/>
      <c r="BA308" s="2"/>
      <c r="BB308" s="2"/>
    </row>
    <row r="309" spans="1:54" ht="28.9" customHeight="1" x14ac:dyDescent="0.3">
      <c r="A309"/>
      <c r="B309" s="26" t="s">
        <v>59</v>
      </c>
      <c r="C309" s="31">
        <f t="shared" si="29"/>
        <v>3078</v>
      </c>
      <c r="D309" s="31">
        <f t="shared" si="26"/>
        <v>0</v>
      </c>
      <c r="E309" s="52">
        <v>0</v>
      </c>
      <c r="F309" s="52">
        <v>0</v>
      </c>
      <c r="G309" s="31">
        <f t="shared" si="27"/>
        <v>3078</v>
      </c>
      <c r="H309" s="52">
        <v>2022</v>
      </c>
      <c r="I309" s="52">
        <v>1056</v>
      </c>
      <c r="J309" s="31">
        <f t="shared" si="28"/>
        <v>0</v>
      </c>
      <c r="K309" s="52">
        <v>0</v>
      </c>
      <c r="L309" s="52">
        <v>0</v>
      </c>
      <c r="P309"/>
      <c r="Q309" s="138"/>
      <c r="U309" s="5"/>
      <c r="V309" s="5"/>
      <c r="W309" s="5"/>
      <c r="AZ309" s="2"/>
      <c r="BA309" s="2"/>
      <c r="BB309" s="2"/>
    </row>
    <row r="310" spans="1:54" ht="28.9" customHeight="1" x14ac:dyDescent="0.3">
      <c r="A310"/>
      <c r="B310" s="26" t="s">
        <v>60</v>
      </c>
      <c r="C310" s="31">
        <f t="shared" si="29"/>
        <v>1664</v>
      </c>
      <c r="D310" s="31">
        <f t="shared" si="26"/>
        <v>0</v>
      </c>
      <c r="E310" s="52">
        <v>0</v>
      </c>
      <c r="F310" s="52">
        <v>0</v>
      </c>
      <c r="G310" s="31">
        <f t="shared" si="27"/>
        <v>1664</v>
      </c>
      <c r="H310" s="52">
        <v>1142</v>
      </c>
      <c r="I310" s="52">
        <v>522</v>
      </c>
      <c r="J310" s="31">
        <f t="shared" si="28"/>
        <v>0</v>
      </c>
      <c r="K310" s="52">
        <v>0</v>
      </c>
      <c r="L310" s="52">
        <v>0</v>
      </c>
      <c r="M310" s="5"/>
      <c r="N310" s="5"/>
      <c r="O310" s="5"/>
      <c r="P310"/>
      <c r="Q310" s="138"/>
      <c r="U310" s="5"/>
      <c r="V310" s="5"/>
      <c r="W310" s="5"/>
      <c r="AZ310" s="2"/>
      <c r="BA310" s="2"/>
      <c r="BB310" s="2"/>
    </row>
    <row r="311" spans="1:54" ht="28.9" customHeight="1" x14ac:dyDescent="0.3">
      <c r="A311"/>
      <c r="B311" s="26" t="s">
        <v>61</v>
      </c>
      <c r="C311" s="31">
        <f t="shared" si="29"/>
        <v>4503</v>
      </c>
      <c r="D311" s="31">
        <f t="shared" si="26"/>
        <v>0</v>
      </c>
      <c r="E311" s="52">
        <v>0</v>
      </c>
      <c r="F311" s="52">
        <v>0</v>
      </c>
      <c r="G311" s="31">
        <f t="shared" si="27"/>
        <v>3987</v>
      </c>
      <c r="H311" s="52">
        <v>2508</v>
      </c>
      <c r="I311" s="52">
        <v>1479</v>
      </c>
      <c r="J311" s="31">
        <f t="shared" si="28"/>
        <v>516</v>
      </c>
      <c r="K311" s="52">
        <v>273</v>
      </c>
      <c r="L311" s="52">
        <v>243</v>
      </c>
      <c r="M311" s="5"/>
      <c r="N311" s="5"/>
      <c r="O311" s="5"/>
      <c r="P311"/>
      <c r="Q311" s="138"/>
      <c r="U311" s="5"/>
      <c r="V311" s="5"/>
      <c r="W311" s="5"/>
      <c r="AZ311" s="2"/>
      <c r="BA311" s="2"/>
      <c r="BB311" s="2"/>
    </row>
    <row r="312" spans="1:54" ht="28.9" customHeight="1" x14ac:dyDescent="0.3">
      <c r="A312"/>
      <c r="B312" s="26" t="s">
        <v>62</v>
      </c>
      <c r="C312" s="31">
        <f t="shared" si="29"/>
        <v>681</v>
      </c>
      <c r="D312" s="31">
        <f t="shared" si="26"/>
        <v>0</v>
      </c>
      <c r="E312" s="52">
        <v>0</v>
      </c>
      <c r="F312" s="52">
        <v>0</v>
      </c>
      <c r="G312" s="31">
        <f t="shared" si="27"/>
        <v>594</v>
      </c>
      <c r="H312" s="52">
        <v>416</v>
      </c>
      <c r="I312" s="52">
        <v>178</v>
      </c>
      <c r="J312" s="31">
        <f t="shared" si="28"/>
        <v>87</v>
      </c>
      <c r="K312" s="52">
        <v>30</v>
      </c>
      <c r="L312" s="52">
        <v>57</v>
      </c>
      <c r="M312" s="5"/>
      <c r="N312" s="5"/>
      <c r="O312" s="5"/>
      <c r="P312"/>
      <c r="Q312" s="138"/>
      <c r="U312" s="5"/>
      <c r="V312" s="5"/>
      <c r="W312" s="5"/>
      <c r="AZ312" s="2"/>
      <c r="BA312" s="2"/>
      <c r="BB312" s="2"/>
    </row>
    <row r="313" spans="1:54" ht="28.9" customHeight="1" x14ac:dyDescent="0.3">
      <c r="A313"/>
      <c r="B313" s="26" t="s">
        <v>83</v>
      </c>
      <c r="C313" s="31">
        <f t="shared" si="29"/>
        <v>1476</v>
      </c>
      <c r="D313" s="31">
        <f t="shared" si="26"/>
        <v>67</v>
      </c>
      <c r="E313" s="52">
        <v>0</v>
      </c>
      <c r="F313" s="52">
        <v>67</v>
      </c>
      <c r="G313" s="31">
        <f t="shared" si="27"/>
        <v>1396</v>
      </c>
      <c r="H313" s="52">
        <v>892</v>
      </c>
      <c r="I313" s="52">
        <v>504</v>
      </c>
      <c r="J313" s="31">
        <f t="shared" si="28"/>
        <v>13</v>
      </c>
      <c r="K313" s="52">
        <v>2</v>
      </c>
      <c r="L313" s="52">
        <v>11</v>
      </c>
      <c r="M313" s="5"/>
      <c r="N313" s="5"/>
      <c r="O313" s="5"/>
      <c r="P313"/>
      <c r="Q313" s="138"/>
      <c r="U313" s="5"/>
      <c r="V313" s="5"/>
      <c r="W313" s="5"/>
      <c r="AZ313" s="2"/>
      <c r="BA313" s="2"/>
      <c r="BB313" s="2"/>
    </row>
    <row r="314" spans="1:54" ht="28.9" customHeight="1" x14ac:dyDescent="0.3">
      <c r="A314"/>
      <c r="B314" s="26" t="s">
        <v>64</v>
      </c>
      <c r="C314" s="31">
        <f t="shared" si="29"/>
        <v>1869</v>
      </c>
      <c r="D314" s="31">
        <f t="shared" si="26"/>
        <v>65</v>
      </c>
      <c r="E314" s="52">
        <v>0</v>
      </c>
      <c r="F314" s="52">
        <v>65</v>
      </c>
      <c r="G314" s="31">
        <f t="shared" si="27"/>
        <v>1804</v>
      </c>
      <c r="H314" s="52">
        <v>1162</v>
      </c>
      <c r="I314" s="52">
        <v>642</v>
      </c>
      <c r="J314" s="31">
        <f t="shared" si="28"/>
        <v>0</v>
      </c>
      <c r="K314" s="52">
        <v>0</v>
      </c>
      <c r="L314" s="52">
        <v>0</v>
      </c>
      <c r="M314" s="5"/>
      <c r="N314" s="5"/>
      <c r="O314" s="5"/>
      <c r="P314"/>
      <c r="Q314" s="138"/>
      <c r="U314" s="5"/>
      <c r="V314" s="5"/>
      <c r="W314" s="5"/>
      <c r="AZ314" s="2"/>
      <c r="BA314" s="2"/>
      <c r="BB314" s="2"/>
    </row>
    <row r="315" spans="1:54" ht="28.9" customHeight="1" x14ac:dyDescent="0.3">
      <c r="A315"/>
      <c r="B315" s="26" t="s">
        <v>87</v>
      </c>
      <c r="C315" s="31">
        <f t="shared" si="29"/>
        <v>1307</v>
      </c>
      <c r="D315" s="31">
        <f t="shared" si="26"/>
        <v>0</v>
      </c>
      <c r="E315" s="52">
        <v>0</v>
      </c>
      <c r="F315" s="52">
        <v>0</v>
      </c>
      <c r="G315" s="31">
        <f t="shared" si="27"/>
        <v>1149</v>
      </c>
      <c r="H315" s="52">
        <v>788</v>
      </c>
      <c r="I315" s="52">
        <v>361</v>
      </c>
      <c r="J315" s="31">
        <f t="shared" si="28"/>
        <v>158</v>
      </c>
      <c r="K315" s="52">
        <v>87</v>
      </c>
      <c r="L315" s="52">
        <v>71</v>
      </c>
      <c r="M315" s="5"/>
      <c r="N315" s="5"/>
      <c r="O315" s="5"/>
      <c r="P315"/>
      <c r="Q315" s="138"/>
      <c r="U315" s="5"/>
      <c r="V315" s="5"/>
      <c r="W315" s="5"/>
      <c r="AZ315" s="2"/>
      <c r="BA315" s="2"/>
      <c r="BB315" s="2"/>
    </row>
    <row r="316" spans="1:54" ht="28.9" customHeight="1" x14ac:dyDescent="0.3">
      <c r="A316"/>
      <c r="B316" s="26" t="s">
        <v>66</v>
      </c>
      <c r="C316" s="31">
        <f t="shared" si="29"/>
        <v>1622</v>
      </c>
      <c r="D316" s="31">
        <f t="shared" si="26"/>
        <v>92</v>
      </c>
      <c r="E316" s="52">
        <v>0</v>
      </c>
      <c r="F316" s="52">
        <v>92</v>
      </c>
      <c r="G316" s="31">
        <f t="shared" si="27"/>
        <v>1495</v>
      </c>
      <c r="H316" s="52">
        <v>1093</v>
      </c>
      <c r="I316" s="52">
        <v>402</v>
      </c>
      <c r="J316" s="31">
        <f t="shared" si="28"/>
        <v>35</v>
      </c>
      <c r="K316" s="52">
        <v>35</v>
      </c>
      <c r="L316" s="52">
        <v>0</v>
      </c>
      <c r="M316" s="5"/>
      <c r="N316" s="5"/>
      <c r="O316" s="5"/>
      <c r="P316"/>
      <c r="Q316" s="138"/>
      <c r="U316" s="5"/>
      <c r="V316" s="5"/>
      <c r="W316" s="5"/>
      <c r="AZ316" s="2"/>
      <c r="BA316" s="2"/>
      <c r="BB316" s="2"/>
    </row>
    <row r="317" spans="1:54" ht="28.9" customHeight="1" x14ac:dyDescent="0.3">
      <c r="A317"/>
      <c r="B317" s="26" t="s">
        <v>67</v>
      </c>
      <c r="C317" s="31">
        <f t="shared" si="29"/>
        <v>1234</v>
      </c>
      <c r="D317" s="31">
        <f t="shared" si="26"/>
        <v>81</v>
      </c>
      <c r="E317" s="52">
        <v>0</v>
      </c>
      <c r="F317" s="52">
        <v>81</v>
      </c>
      <c r="G317" s="31">
        <f t="shared" si="27"/>
        <v>1133</v>
      </c>
      <c r="H317" s="52">
        <v>809</v>
      </c>
      <c r="I317" s="52">
        <v>324</v>
      </c>
      <c r="J317" s="31">
        <f t="shared" si="28"/>
        <v>20</v>
      </c>
      <c r="K317" s="52">
        <v>8</v>
      </c>
      <c r="L317" s="52">
        <v>12</v>
      </c>
      <c r="M317" s="5"/>
      <c r="N317" s="5"/>
      <c r="O317" s="5"/>
      <c r="P317"/>
      <c r="Q317" s="138"/>
      <c r="U317" s="5"/>
      <c r="V317" s="5"/>
      <c r="W317" s="5"/>
      <c r="AZ317" s="2"/>
      <c r="BA317" s="2"/>
      <c r="BB317" s="2"/>
    </row>
    <row r="318" spans="1:54" ht="28.9" customHeight="1" x14ac:dyDescent="0.3">
      <c r="A318"/>
      <c r="B318" s="26" t="s">
        <v>68</v>
      </c>
      <c r="C318" s="31">
        <f t="shared" si="29"/>
        <v>4952</v>
      </c>
      <c r="D318" s="31">
        <f t="shared" si="26"/>
        <v>359</v>
      </c>
      <c r="E318" s="52">
        <v>0</v>
      </c>
      <c r="F318" s="52">
        <v>359</v>
      </c>
      <c r="G318" s="31">
        <f t="shared" si="27"/>
        <v>4480</v>
      </c>
      <c r="H318" s="52">
        <v>3172</v>
      </c>
      <c r="I318" s="52">
        <v>1308</v>
      </c>
      <c r="J318" s="31">
        <f t="shared" si="28"/>
        <v>113</v>
      </c>
      <c r="K318" s="52">
        <v>58</v>
      </c>
      <c r="L318" s="52">
        <v>55</v>
      </c>
      <c r="M318" s="5"/>
      <c r="N318" s="5"/>
      <c r="O318" s="5"/>
      <c r="P318"/>
      <c r="Q318" s="138"/>
      <c r="U318" s="5"/>
      <c r="V318" s="5"/>
      <c r="W318" s="5"/>
      <c r="AZ318" s="2"/>
      <c r="BA318" s="2"/>
      <c r="BB318" s="2"/>
    </row>
    <row r="319" spans="1:54" ht="28.9" customHeight="1" x14ac:dyDescent="0.3">
      <c r="A319"/>
      <c r="B319" s="26" t="s">
        <v>69</v>
      </c>
      <c r="C319" s="31">
        <f t="shared" si="29"/>
        <v>1577</v>
      </c>
      <c r="D319" s="31">
        <f t="shared" si="26"/>
        <v>88</v>
      </c>
      <c r="E319" s="52">
        <v>0</v>
      </c>
      <c r="F319" s="52">
        <v>88</v>
      </c>
      <c r="G319" s="31">
        <f t="shared" si="27"/>
        <v>1460</v>
      </c>
      <c r="H319" s="52">
        <v>946</v>
      </c>
      <c r="I319" s="52">
        <v>514</v>
      </c>
      <c r="J319" s="31">
        <f t="shared" si="28"/>
        <v>29</v>
      </c>
      <c r="K319" s="52">
        <v>13</v>
      </c>
      <c r="L319" s="52">
        <v>16</v>
      </c>
      <c r="M319" s="5"/>
      <c r="N319" s="5"/>
      <c r="O319" s="5"/>
      <c r="P319"/>
      <c r="Q319" s="138"/>
      <c r="U319" s="5"/>
      <c r="V319" s="5"/>
      <c r="W319" s="5"/>
      <c r="AZ319" s="2"/>
      <c r="BA319" s="2"/>
      <c r="BB319" s="2"/>
    </row>
    <row r="320" spans="1:54" ht="28.9" customHeight="1" x14ac:dyDescent="0.3">
      <c r="A320"/>
      <c r="B320" s="26" t="s">
        <v>70</v>
      </c>
      <c r="C320" s="31">
        <f t="shared" si="29"/>
        <v>939</v>
      </c>
      <c r="D320" s="31">
        <f t="shared" si="26"/>
        <v>92</v>
      </c>
      <c r="E320" s="52">
        <v>0</v>
      </c>
      <c r="F320" s="52">
        <v>92</v>
      </c>
      <c r="G320" s="31">
        <f t="shared" si="27"/>
        <v>684</v>
      </c>
      <c r="H320" s="52">
        <v>375</v>
      </c>
      <c r="I320" s="52">
        <v>309</v>
      </c>
      <c r="J320" s="31">
        <f t="shared" si="28"/>
        <v>163</v>
      </c>
      <c r="K320" s="52">
        <v>90</v>
      </c>
      <c r="L320" s="52">
        <v>73</v>
      </c>
      <c r="M320" s="5"/>
      <c r="N320" s="5"/>
      <c r="O320" s="5"/>
      <c r="P320"/>
      <c r="Q320" s="138"/>
      <c r="U320" s="5"/>
      <c r="V320" s="5"/>
      <c r="W320" s="5"/>
      <c r="AZ320" s="2"/>
      <c r="BA320" s="2"/>
      <c r="BB320" s="2"/>
    </row>
    <row r="321" spans="1:54" ht="28.9" customHeight="1" x14ac:dyDescent="0.3">
      <c r="A321"/>
      <c r="B321" s="26" t="s">
        <v>71</v>
      </c>
      <c r="C321" s="31">
        <f t="shared" si="29"/>
        <v>461</v>
      </c>
      <c r="D321" s="31">
        <f t="shared" si="26"/>
        <v>0</v>
      </c>
      <c r="E321" s="52">
        <v>0</v>
      </c>
      <c r="F321" s="52">
        <v>0</v>
      </c>
      <c r="G321" s="31">
        <f t="shared" si="27"/>
        <v>461</v>
      </c>
      <c r="H321" s="52">
        <v>229</v>
      </c>
      <c r="I321" s="52">
        <v>232</v>
      </c>
      <c r="J321" s="31">
        <f t="shared" si="28"/>
        <v>0</v>
      </c>
      <c r="K321" s="52">
        <v>0</v>
      </c>
      <c r="L321" s="52">
        <v>0</v>
      </c>
      <c r="M321" s="5"/>
      <c r="N321" s="5"/>
      <c r="O321" s="5"/>
      <c r="P321"/>
      <c r="Q321" s="138"/>
      <c r="U321" s="5"/>
      <c r="V321" s="5"/>
      <c r="W321" s="5"/>
      <c r="AZ321" s="2"/>
      <c r="BA321" s="2"/>
      <c r="BB321" s="2"/>
    </row>
    <row r="322" spans="1:54" ht="28.9" customHeight="1" x14ac:dyDescent="0.3">
      <c r="A322"/>
      <c r="B322" s="26" t="s">
        <v>72</v>
      </c>
      <c r="C322" s="31">
        <f t="shared" si="29"/>
        <v>231</v>
      </c>
      <c r="D322" s="31">
        <f t="shared" si="26"/>
        <v>0</v>
      </c>
      <c r="E322" s="52">
        <v>0</v>
      </c>
      <c r="F322" s="52">
        <v>0</v>
      </c>
      <c r="G322" s="31">
        <f t="shared" si="27"/>
        <v>231</v>
      </c>
      <c r="H322" s="52">
        <v>145</v>
      </c>
      <c r="I322" s="52">
        <v>86</v>
      </c>
      <c r="J322" s="31">
        <f t="shared" si="28"/>
        <v>0</v>
      </c>
      <c r="K322" s="52">
        <v>0</v>
      </c>
      <c r="L322" s="52">
        <v>0</v>
      </c>
      <c r="M322" s="5"/>
      <c r="N322" s="5"/>
      <c r="O322" s="5"/>
      <c r="P322"/>
      <c r="Q322" s="138"/>
      <c r="U322" s="5"/>
      <c r="V322" s="5"/>
      <c r="W322" s="5"/>
      <c r="AZ322" s="2"/>
      <c r="BA322" s="2"/>
      <c r="BB322" s="2"/>
    </row>
    <row r="323" spans="1:54" ht="28.9" customHeight="1" x14ac:dyDescent="0.3">
      <c r="A323"/>
      <c r="B323" s="26" t="s">
        <v>73</v>
      </c>
      <c r="C323" s="31">
        <f t="shared" si="29"/>
        <v>682</v>
      </c>
      <c r="D323" s="31">
        <f t="shared" si="26"/>
        <v>75</v>
      </c>
      <c r="E323" s="52">
        <v>0</v>
      </c>
      <c r="F323" s="52">
        <v>75</v>
      </c>
      <c r="G323" s="31">
        <f t="shared" si="27"/>
        <v>607</v>
      </c>
      <c r="H323" s="52">
        <v>368</v>
      </c>
      <c r="I323" s="52">
        <v>239</v>
      </c>
      <c r="J323" s="31">
        <f t="shared" si="28"/>
        <v>0</v>
      </c>
      <c r="K323" s="52">
        <v>0</v>
      </c>
      <c r="L323" s="52">
        <v>0</v>
      </c>
      <c r="P323"/>
      <c r="Q323" s="138"/>
      <c r="U323" s="5"/>
      <c r="V323" s="5"/>
      <c r="W323" s="5"/>
      <c r="AZ323" s="2"/>
      <c r="BA323" s="2"/>
      <c r="BB323" s="2"/>
    </row>
    <row r="324" spans="1:54" ht="28.9" customHeight="1" x14ac:dyDescent="0.3">
      <c r="A324"/>
      <c r="B324" s="26" t="s">
        <v>74</v>
      </c>
      <c r="C324" s="31">
        <f t="shared" si="29"/>
        <v>1107</v>
      </c>
      <c r="D324" s="31">
        <f t="shared" si="26"/>
        <v>0</v>
      </c>
      <c r="E324" s="52">
        <v>0</v>
      </c>
      <c r="F324" s="52">
        <v>0</v>
      </c>
      <c r="G324" s="31">
        <f t="shared" si="27"/>
        <v>1087</v>
      </c>
      <c r="H324" s="52">
        <v>732</v>
      </c>
      <c r="I324" s="52">
        <v>355</v>
      </c>
      <c r="J324" s="31">
        <f t="shared" si="28"/>
        <v>20</v>
      </c>
      <c r="K324" s="52">
        <v>6</v>
      </c>
      <c r="L324" s="52">
        <v>14</v>
      </c>
      <c r="P324"/>
      <c r="Q324" s="138"/>
      <c r="U324" s="5"/>
      <c r="V324" s="5"/>
      <c r="W324" s="5"/>
      <c r="AZ324" s="2"/>
      <c r="BA324" s="2"/>
      <c r="BB324" s="2"/>
    </row>
    <row r="325" spans="1:54" ht="28.9" customHeight="1" x14ac:dyDescent="0.3">
      <c r="A325"/>
      <c r="B325" s="26" t="s">
        <v>75</v>
      </c>
      <c r="C325" s="31">
        <f t="shared" si="29"/>
        <v>2008</v>
      </c>
      <c r="D325" s="31">
        <f t="shared" si="26"/>
        <v>0</v>
      </c>
      <c r="E325" s="52">
        <v>0</v>
      </c>
      <c r="F325" s="52">
        <v>0</v>
      </c>
      <c r="G325" s="31">
        <f t="shared" si="27"/>
        <v>1983</v>
      </c>
      <c r="H325" s="52">
        <v>1191</v>
      </c>
      <c r="I325" s="52">
        <v>792</v>
      </c>
      <c r="J325" s="31">
        <f t="shared" si="28"/>
        <v>25</v>
      </c>
      <c r="K325" s="52">
        <v>3</v>
      </c>
      <c r="L325" s="52">
        <v>22</v>
      </c>
      <c r="P325"/>
      <c r="Q325" s="138"/>
      <c r="U325" s="5"/>
      <c r="V325" s="5"/>
      <c r="W325" s="5"/>
      <c r="AZ325" s="2"/>
      <c r="BA325" s="2"/>
      <c r="BB325" s="2"/>
    </row>
    <row r="326" spans="1:54" ht="28.9" customHeight="1" x14ac:dyDescent="0.3">
      <c r="A326"/>
      <c r="B326" s="26" t="s">
        <v>86</v>
      </c>
      <c r="C326" s="31">
        <f t="shared" si="29"/>
        <v>1651</v>
      </c>
      <c r="D326" s="31">
        <f t="shared" si="26"/>
        <v>133</v>
      </c>
      <c r="E326" s="52">
        <v>0</v>
      </c>
      <c r="F326" s="52">
        <v>133</v>
      </c>
      <c r="G326" s="31">
        <f t="shared" si="27"/>
        <v>1481</v>
      </c>
      <c r="H326" s="52">
        <v>932</v>
      </c>
      <c r="I326" s="52">
        <v>549</v>
      </c>
      <c r="J326" s="31">
        <f t="shared" si="28"/>
        <v>37</v>
      </c>
      <c r="K326" s="52">
        <v>14</v>
      </c>
      <c r="L326" s="52">
        <v>23</v>
      </c>
      <c r="P326"/>
      <c r="Q326" s="138"/>
      <c r="U326" s="5"/>
      <c r="V326" s="5"/>
      <c r="W326" s="5"/>
      <c r="AZ326" s="2"/>
      <c r="BA326" s="2"/>
      <c r="BB326" s="2"/>
    </row>
    <row r="327" spans="1:54" ht="28.9" customHeight="1" x14ac:dyDescent="0.3">
      <c r="A327"/>
      <c r="B327" s="26" t="s">
        <v>77</v>
      </c>
      <c r="C327" s="31">
        <f t="shared" si="29"/>
        <v>607</v>
      </c>
      <c r="D327" s="31">
        <f t="shared" si="26"/>
        <v>0</v>
      </c>
      <c r="E327" s="52">
        <v>0</v>
      </c>
      <c r="F327" s="52">
        <v>0</v>
      </c>
      <c r="G327" s="31">
        <f t="shared" si="27"/>
        <v>527</v>
      </c>
      <c r="H327" s="52">
        <v>304</v>
      </c>
      <c r="I327" s="52">
        <v>223</v>
      </c>
      <c r="J327" s="31">
        <f t="shared" si="28"/>
        <v>80</v>
      </c>
      <c r="K327" s="52">
        <v>37</v>
      </c>
      <c r="L327" s="52">
        <v>43</v>
      </c>
      <c r="P327"/>
      <c r="Q327" s="138"/>
      <c r="U327" s="5"/>
      <c r="V327" s="5"/>
      <c r="W327" s="5"/>
      <c r="AZ327" s="2"/>
      <c r="BA327" s="2"/>
      <c r="BB327" s="2"/>
    </row>
    <row r="328" spans="1:54" ht="28.9" customHeight="1" x14ac:dyDescent="0.3">
      <c r="A328"/>
      <c r="B328" s="26" t="s">
        <v>78</v>
      </c>
      <c r="C328" s="31">
        <f t="shared" si="29"/>
        <v>940</v>
      </c>
      <c r="D328" s="31">
        <f t="shared" si="26"/>
        <v>0</v>
      </c>
      <c r="E328" s="52">
        <v>0</v>
      </c>
      <c r="F328" s="52">
        <v>0</v>
      </c>
      <c r="G328" s="31">
        <f t="shared" si="27"/>
        <v>936</v>
      </c>
      <c r="H328" s="52">
        <v>647</v>
      </c>
      <c r="I328" s="52">
        <v>289</v>
      </c>
      <c r="J328" s="31">
        <f t="shared" si="28"/>
        <v>4</v>
      </c>
      <c r="K328" s="52">
        <v>2</v>
      </c>
      <c r="L328" s="52">
        <v>2</v>
      </c>
      <c r="P328"/>
      <c r="Q328" s="138"/>
      <c r="U328" s="5"/>
      <c r="V328" s="5"/>
      <c r="W328" s="5"/>
      <c r="AZ328" s="2"/>
      <c r="BA328" s="2"/>
      <c r="BB328" s="2"/>
    </row>
    <row r="329" spans="1:54" ht="28.9" customHeight="1" thickBot="1" x14ac:dyDescent="0.35">
      <c r="A329"/>
      <c r="B329" s="26" t="s">
        <v>79</v>
      </c>
      <c r="C329" s="31">
        <f t="shared" si="29"/>
        <v>566</v>
      </c>
      <c r="D329" s="31">
        <f t="shared" si="26"/>
        <v>0</v>
      </c>
      <c r="E329" s="52">
        <v>0</v>
      </c>
      <c r="F329" s="52">
        <v>0</v>
      </c>
      <c r="G329" s="31">
        <f t="shared" si="27"/>
        <v>566</v>
      </c>
      <c r="H329" s="52">
        <v>312</v>
      </c>
      <c r="I329" s="52">
        <v>254</v>
      </c>
      <c r="J329" s="31">
        <f t="shared" si="28"/>
        <v>0</v>
      </c>
      <c r="K329" s="52">
        <v>0</v>
      </c>
      <c r="L329" s="52">
        <v>0</v>
      </c>
      <c r="P329"/>
      <c r="Q329" s="138"/>
      <c r="U329" s="5"/>
      <c r="V329" s="5"/>
      <c r="W329" s="5"/>
      <c r="AZ329" s="2"/>
      <c r="BA329" s="2"/>
      <c r="BB329" s="2"/>
    </row>
    <row r="330" spans="1:54" ht="19.5" customHeight="1" x14ac:dyDescent="0.3">
      <c r="A330"/>
      <c r="B330" s="146" t="s">
        <v>5</v>
      </c>
      <c r="C330" s="33">
        <f>D330+G330+J330</f>
        <v>43027</v>
      </c>
      <c r="D330" s="33">
        <f t="shared" ref="D330:L330" si="30">SUM(D304:D329)</f>
        <v>1246</v>
      </c>
      <c r="E330" s="33">
        <f t="shared" si="30"/>
        <v>141</v>
      </c>
      <c r="F330" s="33">
        <f t="shared" si="30"/>
        <v>1105</v>
      </c>
      <c r="G330" s="33">
        <f t="shared" si="30"/>
        <v>40209</v>
      </c>
      <c r="H330" s="33">
        <f t="shared" si="30"/>
        <v>26111</v>
      </c>
      <c r="I330" s="33">
        <f t="shared" si="30"/>
        <v>14098</v>
      </c>
      <c r="J330" s="33">
        <f t="shared" si="30"/>
        <v>1572</v>
      </c>
      <c r="K330" s="33">
        <f t="shared" si="30"/>
        <v>803</v>
      </c>
      <c r="L330" s="33">
        <f t="shared" si="30"/>
        <v>769</v>
      </c>
      <c r="P330"/>
      <c r="Q330" s="138"/>
      <c r="U330" s="5"/>
      <c r="V330" s="5"/>
      <c r="W330" s="5"/>
      <c r="AZ330" s="2"/>
      <c r="BA330" s="2"/>
      <c r="BB330" s="2"/>
    </row>
    <row r="331" spans="1:54" ht="18" x14ac:dyDescent="0.3">
      <c r="B331" s="128" t="s">
        <v>210</v>
      </c>
      <c r="C331" s="128"/>
      <c r="D331" s="128"/>
      <c r="E331" s="128"/>
      <c r="F331" s="128"/>
      <c r="G331" s="128"/>
      <c r="H331" s="128"/>
      <c r="I331" s="128"/>
      <c r="J331" s="128"/>
      <c r="K331" s="128"/>
      <c r="L331" s="128"/>
      <c r="P331" s="128"/>
      <c r="Q331" s="128"/>
      <c r="R331" s="128"/>
      <c r="S331" s="128"/>
      <c r="T331" s="138"/>
    </row>
    <row r="332" spans="1:54" ht="8.25" customHeight="1" x14ac:dyDescent="0.3"/>
    <row r="333" spans="1:54" ht="18" x14ac:dyDescent="0.3">
      <c r="B333" s="138"/>
      <c r="C333" s="148"/>
      <c r="D333" s="148"/>
      <c r="E333" s="148"/>
      <c r="F333" s="148"/>
      <c r="G333" s="148"/>
      <c r="H333" s="148"/>
      <c r="I333" s="148"/>
    </row>
    <row r="334" spans="1:54" x14ac:dyDescent="0.3">
      <c r="B334" s="149"/>
    </row>
    <row r="336" spans="1:54" ht="38.25" customHeight="1" x14ac:dyDescent="0.3">
      <c r="V336" s="5"/>
      <c r="W336" s="5"/>
      <c r="BA336" s="2"/>
      <c r="BB336" s="2"/>
    </row>
    <row r="337" spans="13:86" ht="108" customHeight="1" x14ac:dyDescent="0.3">
      <c r="V337" s="5"/>
      <c r="W337" s="5"/>
      <c r="BA337" s="2"/>
      <c r="BB337" s="2"/>
    </row>
    <row r="338" spans="13:86" x14ac:dyDescent="0.3">
      <c r="V338" s="5"/>
      <c r="W338" s="5"/>
      <c r="BA338" s="2"/>
      <c r="BB338" s="2"/>
    </row>
    <row r="339" spans="13:86" s="5" customFormat="1" x14ac:dyDescent="0.3">
      <c r="M339" s="2"/>
      <c r="N339" s="2"/>
      <c r="O339" s="2"/>
      <c r="T339" s="2"/>
      <c r="U339" s="2"/>
      <c r="BA339" s="2"/>
      <c r="BB339" s="2"/>
      <c r="BC339" s="2"/>
      <c r="BD339" s="2"/>
      <c r="BE339" s="2"/>
      <c r="BF339" s="2"/>
      <c r="BG339" s="2"/>
      <c r="BH339" s="2"/>
      <c r="BI339" s="2"/>
      <c r="BJ339" s="2"/>
      <c r="BK339" s="2"/>
      <c r="BL339" s="2"/>
      <c r="BM339" s="2"/>
      <c r="BN339" s="2"/>
      <c r="BO339" s="2"/>
      <c r="BP339" s="2"/>
      <c r="BQ339" s="2"/>
      <c r="BR339" s="2"/>
      <c r="BS339" s="2"/>
      <c r="BT339" s="2"/>
      <c r="BU339" s="2"/>
      <c r="BV339" s="2"/>
      <c r="BW339" s="2"/>
      <c r="BX339" s="2"/>
      <c r="BY339" s="2"/>
      <c r="BZ339" s="2"/>
      <c r="CA339" s="2"/>
      <c r="CB339" s="2"/>
      <c r="CC339" s="2"/>
      <c r="CD339" s="2"/>
      <c r="CE339" s="2"/>
      <c r="CF339" s="2"/>
      <c r="CG339" s="2"/>
      <c r="CH339" s="2"/>
    </row>
    <row r="340" spans="13:86" s="5" customFormat="1" x14ac:dyDescent="0.3">
      <c r="M340" s="2"/>
      <c r="N340" s="2"/>
      <c r="O340" s="2"/>
      <c r="T340" s="2"/>
      <c r="U340" s="2"/>
      <c r="BA340" s="2"/>
      <c r="BB340" s="2"/>
      <c r="BC340" s="2"/>
      <c r="BD340" s="2"/>
      <c r="BE340" s="2"/>
      <c r="BF340" s="2"/>
      <c r="BG340" s="2"/>
      <c r="BH340" s="2"/>
      <c r="BI340" s="2"/>
      <c r="BJ340" s="2"/>
      <c r="BK340" s="2"/>
      <c r="BL340" s="2"/>
      <c r="BM340" s="2"/>
      <c r="BN340" s="2"/>
      <c r="BO340" s="2"/>
      <c r="BP340" s="2"/>
      <c r="BQ340" s="2"/>
      <c r="BR340" s="2"/>
      <c r="BS340" s="2"/>
      <c r="BT340" s="2"/>
      <c r="BU340" s="2"/>
      <c r="BV340" s="2"/>
      <c r="BW340" s="2"/>
      <c r="BX340" s="2"/>
      <c r="BY340" s="2"/>
      <c r="BZ340" s="2"/>
      <c r="CA340" s="2"/>
      <c r="CB340" s="2"/>
      <c r="CC340" s="2"/>
      <c r="CD340" s="2"/>
      <c r="CE340" s="2"/>
      <c r="CF340" s="2"/>
      <c r="CG340" s="2"/>
      <c r="CH340" s="2"/>
    </row>
    <row r="341" spans="13:86" s="5" customFormat="1" x14ac:dyDescent="0.3">
      <c r="M341" s="2"/>
      <c r="N341" s="2"/>
      <c r="O341" s="2"/>
      <c r="T341" s="2"/>
      <c r="U341" s="2"/>
      <c r="BA341" s="2"/>
      <c r="BB341" s="2"/>
      <c r="BC341" s="2"/>
      <c r="BD341" s="2"/>
      <c r="BE341" s="2"/>
      <c r="BF341" s="2"/>
      <c r="BG341" s="2"/>
      <c r="BH341" s="2"/>
      <c r="BI341" s="2"/>
      <c r="BJ341" s="2"/>
      <c r="BK341" s="2"/>
      <c r="BL341" s="2"/>
      <c r="BM341" s="2"/>
      <c r="BN341" s="2"/>
      <c r="BO341" s="2"/>
      <c r="BP341" s="2"/>
      <c r="BQ341" s="2"/>
      <c r="BR341" s="2"/>
      <c r="BS341" s="2"/>
      <c r="BT341" s="2"/>
      <c r="BU341" s="2"/>
      <c r="BV341" s="2"/>
      <c r="BW341" s="2"/>
      <c r="BX341" s="2"/>
      <c r="BY341" s="2"/>
      <c r="BZ341" s="2"/>
      <c r="CA341" s="2"/>
      <c r="CB341" s="2"/>
      <c r="CC341" s="2"/>
      <c r="CD341" s="2"/>
      <c r="CE341" s="2"/>
      <c r="CF341" s="2"/>
      <c r="CG341" s="2"/>
      <c r="CH341" s="2"/>
    </row>
    <row r="342" spans="13:86" s="5" customFormat="1" x14ac:dyDescent="0.3">
      <c r="M342" s="2"/>
      <c r="N342" s="2"/>
      <c r="O342" s="2"/>
      <c r="T342" s="2"/>
      <c r="U342" s="2"/>
    </row>
    <row r="343" spans="13:86" s="5" customFormat="1" x14ac:dyDescent="0.3">
      <c r="M343" s="2"/>
      <c r="N343" s="2"/>
      <c r="O343" s="2"/>
      <c r="T343" s="2"/>
      <c r="U343" s="2"/>
    </row>
    <row r="344" spans="13:86" s="5" customFormat="1" x14ac:dyDescent="0.3">
      <c r="M344" s="2"/>
      <c r="N344" s="2"/>
      <c r="O344" s="2"/>
      <c r="T344" s="2"/>
      <c r="U344" s="2"/>
    </row>
    <row r="345" spans="13:86" s="5" customFormat="1" x14ac:dyDescent="0.3">
      <c r="M345" s="2"/>
      <c r="N345" s="2"/>
      <c r="O345" s="2"/>
      <c r="T345" s="2"/>
      <c r="U345" s="2"/>
    </row>
    <row r="346" spans="13:86" s="5" customFormat="1" x14ac:dyDescent="0.3">
      <c r="M346" s="2"/>
      <c r="N346" s="2"/>
      <c r="O346" s="2"/>
      <c r="T346" s="2"/>
      <c r="U346" s="2"/>
    </row>
    <row r="347" spans="13:86" s="5" customFormat="1" x14ac:dyDescent="0.3">
      <c r="M347" s="2"/>
      <c r="N347" s="2"/>
      <c r="O347" s="2"/>
      <c r="T347" s="2"/>
      <c r="U347" s="2"/>
    </row>
    <row r="348" spans="13:86" s="5" customFormat="1" x14ac:dyDescent="0.3">
      <c r="M348" s="2"/>
      <c r="N348" s="2"/>
      <c r="O348" s="2"/>
      <c r="T348" s="2"/>
      <c r="U348" s="2"/>
    </row>
    <row r="349" spans="13:86" s="5" customFormat="1" x14ac:dyDescent="0.3">
      <c r="M349" s="2"/>
      <c r="N349" s="2"/>
      <c r="O349" s="2"/>
      <c r="T349" s="2"/>
      <c r="U349" s="2"/>
    </row>
    <row r="350" spans="13:86" s="5" customFormat="1" ht="19.899999999999999" customHeight="1" x14ac:dyDescent="0.3">
      <c r="M350" s="2"/>
      <c r="N350" s="2"/>
      <c r="O350" s="2"/>
      <c r="T350" s="2"/>
      <c r="U350" s="2"/>
    </row>
    <row r="351" spans="13:86" s="5" customFormat="1" x14ac:dyDescent="0.3">
      <c r="M351" s="2"/>
      <c r="N351" s="2"/>
      <c r="O351" s="2"/>
      <c r="T351" s="2"/>
      <c r="U351" s="2"/>
    </row>
    <row r="353" spans="2:88" s="5" customFormat="1" x14ac:dyDescent="0.3"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BC353" s="2"/>
      <c r="BD353" s="2"/>
      <c r="BE353" s="2"/>
      <c r="BF353" s="2"/>
      <c r="BG353" s="2"/>
      <c r="BH353" s="2"/>
      <c r="BI353" s="2"/>
      <c r="BJ353" s="2"/>
      <c r="BK353" s="2"/>
      <c r="BL353" s="2"/>
      <c r="BM353" s="2"/>
      <c r="BN353" s="2"/>
      <c r="BO353" s="2"/>
      <c r="BP353" s="2"/>
      <c r="BQ353" s="2"/>
      <c r="BR353" s="2"/>
      <c r="BS353" s="2"/>
      <c r="BT353" s="2"/>
      <c r="BU353" s="2"/>
      <c r="BV353" s="2"/>
      <c r="BW353" s="2"/>
      <c r="BX353" s="2"/>
      <c r="BY353" s="2"/>
      <c r="BZ353" s="2"/>
      <c r="CA353" s="2"/>
      <c r="CB353" s="2"/>
      <c r="CC353" s="2"/>
      <c r="CD353" s="2"/>
      <c r="CE353" s="2"/>
      <c r="CF353" s="2"/>
      <c r="CG353" s="2"/>
      <c r="CH353" s="2"/>
      <c r="CI353" s="2"/>
      <c r="CJ353" s="2"/>
    </row>
    <row r="354" spans="2:88" s="5" customFormat="1" x14ac:dyDescent="0.3"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BC354" s="2"/>
      <c r="BD354" s="2"/>
      <c r="BE354" s="2"/>
      <c r="BF354" s="2"/>
      <c r="BG354" s="2"/>
      <c r="BH354" s="2"/>
      <c r="BI354" s="2"/>
      <c r="BJ354" s="2"/>
      <c r="BK354" s="2"/>
      <c r="BL354" s="2"/>
      <c r="BM354" s="2"/>
      <c r="BN354" s="2"/>
      <c r="BO354" s="2"/>
      <c r="BP354" s="2"/>
      <c r="BQ354" s="2"/>
      <c r="BR354" s="2"/>
      <c r="BS354" s="2"/>
      <c r="BT354" s="2"/>
      <c r="BU354" s="2"/>
      <c r="BV354" s="2"/>
      <c r="BW354" s="2"/>
      <c r="BX354" s="2"/>
      <c r="BY354" s="2"/>
      <c r="BZ354" s="2"/>
      <c r="CA354" s="2"/>
      <c r="CB354" s="2"/>
      <c r="CC354" s="2"/>
      <c r="CD354" s="2"/>
      <c r="CE354" s="2"/>
      <c r="CF354" s="2"/>
      <c r="CG354" s="2"/>
      <c r="CH354" s="2"/>
      <c r="CI354" s="2"/>
      <c r="CJ354" s="2"/>
    </row>
  </sheetData>
  <autoFilter ref="M103:N129" xr:uid="{00000000-0009-0000-0000-000000000000}">
    <sortState xmlns:xlrd2="http://schemas.microsoft.com/office/spreadsheetml/2017/richdata2" ref="M104:N129">
      <sortCondition ref="N103:N129"/>
    </sortState>
  </autoFilter>
  <mergeCells count="275">
    <mergeCell ref="E302:F302"/>
    <mergeCell ref="G302:G303"/>
    <mergeCell ref="H302:I302"/>
    <mergeCell ref="J302:J303"/>
    <mergeCell ref="K302:L302"/>
    <mergeCell ref="G294:G295"/>
    <mergeCell ref="H294:I294"/>
    <mergeCell ref="J294:J295"/>
    <mergeCell ref="K294:L294"/>
    <mergeCell ref="B301:B303"/>
    <mergeCell ref="C301:C303"/>
    <mergeCell ref="D301:F301"/>
    <mergeCell ref="G301:I301"/>
    <mergeCell ref="J301:L301"/>
    <mergeCell ref="D302:D303"/>
    <mergeCell ref="L251:M251"/>
    <mergeCell ref="L269:M269"/>
    <mergeCell ref="L270:M270"/>
    <mergeCell ref="B293:B295"/>
    <mergeCell ref="C293:C295"/>
    <mergeCell ref="D293:F293"/>
    <mergeCell ref="G293:I293"/>
    <mergeCell ref="J293:L293"/>
    <mergeCell ref="D294:D295"/>
    <mergeCell ref="E294:F294"/>
    <mergeCell ref="Q232:R232"/>
    <mergeCell ref="L234:N234"/>
    <mergeCell ref="L235:N235"/>
    <mergeCell ref="L236:N236"/>
    <mergeCell ref="L237:N237"/>
    <mergeCell ref="L247:M248"/>
    <mergeCell ref="N247:N248"/>
    <mergeCell ref="O247:O248"/>
    <mergeCell ref="P247:Q247"/>
    <mergeCell ref="G232:G233"/>
    <mergeCell ref="H232:H233"/>
    <mergeCell ref="I232:I233"/>
    <mergeCell ref="L232:N233"/>
    <mergeCell ref="O232:O233"/>
    <mergeCell ref="P232:P233"/>
    <mergeCell ref="B222:D222"/>
    <mergeCell ref="B223:D223"/>
    <mergeCell ref="B224:D224"/>
    <mergeCell ref="B225:D225"/>
    <mergeCell ref="B232:E233"/>
    <mergeCell ref="F232:F233"/>
    <mergeCell ref="B216:D216"/>
    <mergeCell ref="B217:D217"/>
    <mergeCell ref="B218:D218"/>
    <mergeCell ref="B219:D219"/>
    <mergeCell ref="B220:D220"/>
    <mergeCell ref="B221:D221"/>
    <mergeCell ref="B210:D210"/>
    <mergeCell ref="B211:D211"/>
    <mergeCell ref="B212:D212"/>
    <mergeCell ref="B213:D213"/>
    <mergeCell ref="B214:D214"/>
    <mergeCell ref="B215:D215"/>
    <mergeCell ref="B204:D204"/>
    <mergeCell ref="B205:D205"/>
    <mergeCell ref="B206:D206"/>
    <mergeCell ref="B207:D207"/>
    <mergeCell ref="B208:D208"/>
    <mergeCell ref="B209:D209"/>
    <mergeCell ref="K197:R198"/>
    <mergeCell ref="B199:D199"/>
    <mergeCell ref="B200:D200"/>
    <mergeCell ref="B201:D201"/>
    <mergeCell ref="B202:D202"/>
    <mergeCell ref="B203:D203"/>
    <mergeCell ref="K174:N175"/>
    <mergeCell ref="O174:O175"/>
    <mergeCell ref="P174:P175"/>
    <mergeCell ref="Q174:Q175"/>
    <mergeCell ref="R174:R175"/>
    <mergeCell ref="B194:E194"/>
    <mergeCell ref="K170:N171"/>
    <mergeCell ref="O170:O171"/>
    <mergeCell ref="P170:P171"/>
    <mergeCell ref="Q170:Q171"/>
    <mergeCell ref="R170:R171"/>
    <mergeCell ref="K172:N173"/>
    <mergeCell ref="O172:O173"/>
    <mergeCell ref="P172:P173"/>
    <mergeCell ref="Q172:Q173"/>
    <mergeCell ref="R172:R173"/>
    <mergeCell ref="K166:N167"/>
    <mergeCell ref="O166:O167"/>
    <mergeCell ref="P166:P167"/>
    <mergeCell ref="Q166:Q167"/>
    <mergeCell ref="R166:R167"/>
    <mergeCell ref="K168:N169"/>
    <mergeCell ref="O168:O169"/>
    <mergeCell ref="P168:P169"/>
    <mergeCell ref="Q168:Q169"/>
    <mergeCell ref="R168:R169"/>
    <mergeCell ref="K162:N163"/>
    <mergeCell ref="O162:O163"/>
    <mergeCell ref="P162:P163"/>
    <mergeCell ref="Q162:Q163"/>
    <mergeCell ref="R162:R163"/>
    <mergeCell ref="K164:N165"/>
    <mergeCell ref="O164:O165"/>
    <mergeCell ref="P164:P165"/>
    <mergeCell ref="Q164:Q165"/>
    <mergeCell ref="R164:R165"/>
    <mergeCell ref="O158:O159"/>
    <mergeCell ref="P158:P159"/>
    <mergeCell ref="Q158:Q159"/>
    <mergeCell ref="R158:R159"/>
    <mergeCell ref="K160:N161"/>
    <mergeCell ref="O160:O161"/>
    <mergeCell ref="P160:P161"/>
    <mergeCell ref="Q160:Q161"/>
    <mergeCell ref="R160:R161"/>
    <mergeCell ref="D100:E100"/>
    <mergeCell ref="F100:G100"/>
    <mergeCell ref="H100:I100"/>
    <mergeCell ref="B104:C104"/>
    <mergeCell ref="B158:E158"/>
    <mergeCell ref="K158:N159"/>
    <mergeCell ref="D98:E98"/>
    <mergeCell ref="F98:G98"/>
    <mergeCell ref="H98:I98"/>
    <mergeCell ref="D99:E99"/>
    <mergeCell ref="F99:G99"/>
    <mergeCell ref="H99:I99"/>
    <mergeCell ref="D96:E96"/>
    <mergeCell ref="F96:G96"/>
    <mergeCell ref="H96:I96"/>
    <mergeCell ref="D97:E97"/>
    <mergeCell ref="F97:G97"/>
    <mergeCell ref="H97:I97"/>
    <mergeCell ref="D94:E94"/>
    <mergeCell ref="F94:G94"/>
    <mergeCell ref="H94:I94"/>
    <mergeCell ref="D95:E95"/>
    <mergeCell ref="F95:G95"/>
    <mergeCell ref="H95:I95"/>
    <mergeCell ref="D92:E92"/>
    <mergeCell ref="F92:G92"/>
    <mergeCell ref="H92:I92"/>
    <mergeCell ref="D93:E93"/>
    <mergeCell ref="F93:G93"/>
    <mergeCell ref="H93:I93"/>
    <mergeCell ref="D90:E90"/>
    <mergeCell ref="F90:G90"/>
    <mergeCell ref="H90:I90"/>
    <mergeCell ref="D91:E91"/>
    <mergeCell ref="F91:G91"/>
    <mergeCell ref="H91:I91"/>
    <mergeCell ref="D88:E88"/>
    <mergeCell ref="F88:G88"/>
    <mergeCell ref="H88:I88"/>
    <mergeCell ref="D89:E89"/>
    <mergeCell ref="F89:G89"/>
    <mergeCell ref="H89:I89"/>
    <mergeCell ref="D86:E86"/>
    <mergeCell ref="F86:G86"/>
    <mergeCell ref="H86:I86"/>
    <mergeCell ref="D87:E87"/>
    <mergeCell ref="F87:G87"/>
    <mergeCell ref="H87:I87"/>
    <mergeCell ref="D84:E84"/>
    <mergeCell ref="F84:G84"/>
    <mergeCell ref="H84:I84"/>
    <mergeCell ref="D85:E85"/>
    <mergeCell ref="F85:G85"/>
    <mergeCell ref="H85:I85"/>
    <mergeCell ref="D82:E82"/>
    <mergeCell ref="F82:G82"/>
    <mergeCell ref="H82:I82"/>
    <mergeCell ref="D83:E83"/>
    <mergeCell ref="F83:G83"/>
    <mergeCell ref="H83:I83"/>
    <mergeCell ref="D80:E80"/>
    <mergeCell ref="F80:G80"/>
    <mergeCell ref="H80:I80"/>
    <mergeCell ref="D81:E81"/>
    <mergeCell ref="F81:G81"/>
    <mergeCell ref="H81:I81"/>
    <mergeCell ref="D78:E78"/>
    <mergeCell ref="F78:G78"/>
    <mergeCell ref="H78:I78"/>
    <mergeCell ref="D79:E79"/>
    <mergeCell ref="F79:G79"/>
    <mergeCell ref="H79:I79"/>
    <mergeCell ref="D76:E76"/>
    <mergeCell ref="F76:G76"/>
    <mergeCell ref="H76:I76"/>
    <mergeCell ref="K76:L76"/>
    <mergeCell ref="D77:E77"/>
    <mergeCell ref="F77:G77"/>
    <mergeCell ref="H77:I77"/>
    <mergeCell ref="K77:L77"/>
    <mergeCell ref="D74:E74"/>
    <mergeCell ref="F74:G74"/>
    <mergeCell ref="H74:I74"/>
    <mergeCell ref="D75:E75"/>
    <mergeCell ref="F75:G75"/>
    <mergeCell ref="H75:I75"/>
    <mergeCell ref="J68:K68"/>
    <mergeCell ref="O68:P68"/>
    <mergeCell ref="B72:B73"/>
    <mergeCell ref="C72:C73"/>
    <mergeCell ref="D72:E73"/>
    <mergeCell ref="F72:G73"/>
    <mergeCell ref="H72:I73"/>
    <mergeCell ref="J65:K65"/>
    <mergeCell ref="O65:P65"/>
    <mergeCell ref="J66:K66"/>
    <mergeCell ref="O66:P66"/>
    <mergeCell ref="J67:K67"/>
    <mergeCell ref="O67:P67"/>
    <mergeCell ref="J62:K62"/>
    <mergeCell ref="O62:P62"/>
    <mergeCell ref="J63:K63"/>
    <mergeCell ref="O63:P63"/>
    <mergeCell ref="J64:K64"/>
    <mergeCell ref="O64:P64"/>
    <mergeCell ref="J59:K59"/>
    <mergeCell ref="O59:P59"/>
    <mergeCell ref="J60:K60"/>
    <mergeCell ref="O60:P60"/>
    <mergeCell ref="J61:K61"/>
    <mergeCell ref="O61:P61"/>
    <mergeCell ref="B56:F56"/>
    <mergeCell ref="J56:K56"/>
    <mergeCell ref="O56:P56"/>
    <mergeCell ref="J57:K57"/>
    <mergeCell ref="O57:P57"/>
    <mergeCell ref="J58:K58"/>
    <mergeCell ref="O58:P58"/>
    <mergeCell ref="B54:F54"/>
    <mergeCell ref="J54:K54"/>
    <mergeCell ref="O54:P54"/>
    <mergeCell ref="B55:F55"/>
    <mergeCell ref="J55:K55"/>
    <mergeCell ref="O55:P55"/>
    <mergeCell ref="O51:P52"/>
    <mergeCell ref="Q51:Q52"/>
    <mergeCell ref="R51:R52"/>
    <mergeCell ref="B52:F52"/>
    <mergeCell ref="B53:F53"/>
    <mergeCell ref="J53:K53"/>
    <mergeCell ref="O53:P53"/>
    <mergeCell ref="L46:M46"/>
    <mergeCell ref="B47:F47"/>
    <mergeCell ref="B48:F48"/>
    <mergeCell ref="B49:F49"/>
    <mergeCell ref="B50:F50"/>
    <mergeCell ref="B51:F51"/>
    <mergeCell ref="J51:K52"/>
    <mergeCell ref="L51:L52"/>
    <mergeCell ref="M51:M52"/>
    <mergeCell ref="L33:M33"/>
    <mergeCell ref="N33:O33"/>
    <mergeCell ref="P33:Q33"/>
    <mergeCell ref="L43:M43"/>
    <mergeCell ref="L44:M44"/>
    <mergeCell ref="L45:M45"/>
    <mergeCell ref="K21:L21"/>
    <mergeCell ref="J30:J31"/>
    <mergeCell ref="L30:M31"/>
    <mergeCell ref="N30:O31"/>
    <mergeCell ref="P30:Q31"/>
    <mergeCell ref="L32:M32"/>
    <mergeCell ref="N32:O32"/>
    <mergeCell ref="P32:Q32"/>
    <mergeCell ref="B6:R6"/>
    <mergeCell ref="B7:R7"/>
    <mergeCell ref="C16:H16"/>
    <mergeCell ref="J18:J19"/>
    <mergeCell ref="K18:L19"/>
    <mergeCell ref="K20:L20"/>
  </mergeCells>
  <printOptions horizontalCentered="1"/>
  <pageMargins left="0.19685039370078741" right="0.19685039370078741" top="0.47244094488188981" bottom="0.39370078740157483" header="0.27559055118110237" footer="0.11811023622047245"/>
  <pageSetup paperSize="9" scale="25" fitToHeight="0" orientation="portrait" r:id="rId1"/>
  <headerFooter alignWithMargins="0"/>
  <rowBreaks count="3" manualBreakCount="3">
    <brk id="134" max="18" man="1"/>
    <brk id="228" max="18" man="1"/>
    <brk id="331" max="19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AP</vt:lpstr>
      <vt:lpstr>AP!Área_de_impresión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YSABEL ORIHUELA</dc:creator>
  <cp:lastModifiedBy>YSABEL ORIHUELA</cp:lastModifiedBy>
  <dcterms:created xsi:type="dcterms:W3CDTF">2026-02-18T21:08:05Z</dcterms:created>
  <dcterms:modified xsi:type="dcterms:W3CDTF">2026-02-18T21:08:20Z</dcterms:modified>
</cp:coreProperties>
</file>