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952BC360-9E7D-4900-91CF-2BB0E7960C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K45" i="1"/>
  <c r="I45" i="1"/>
  <c r="J45" i="1"/>
  <c r="I43" i="1"/>
  <c r="J43" i="1"/>
  <c r="J44" i="1" s="1"/>
  <c r="I19" i="1"/>
  <c r="G21" i="1"/>
  <c r="H21" i="1"/>
  <c r="I21" i="1"/>
  <c r="J21" i="1"/>
  <c r="J19" i="1"/>
  <c r="J20" i="1" s="1"/>
  <c r="E45" i="1"/>
  <c r="F45" i="1"/>
  <c r="G45" i="1"/>
  <c r="H45" i="1"/>
  <c r="E43" i="1"/>
  <c r="F43" i="1"/>
  <c r="G43" i="1"/>
  <c r="H43" i="1"/>
  <c r="I44" i="1" l="1"/>
  <c r="K44" i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K46" i="1" l="1"/>
  <c r="J22" i="1"/>
  <c r="D20" i="1"/>
  <c r="C20" i="1"/>
  <c r="C44" i="1"/>
  <c r="D44" i="1"/>
</calcChain>
</file>

<file path=xl/sharedStrings.xml><?xml version="1.0" encoding="utf-8"?>
<sst xmlns="http://schemas.openxmlformats.org/spreadsheetml/2006/main" count="47" uniqueCount="30">
  <si>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</si>
  <si>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</si>
  <si>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</si>
  <si>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</si>
  <si>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</si>
  <si>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</si>
  <si>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</si>
  <si>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</si>
  <si>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</si>
  <si>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</si>
  <si>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</si>
  <si>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</si>
  <si>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</si>
  <si>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</si>
  <si>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</si>
  <si>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</si>
  <si>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</si>
  <si>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</si>
  <si>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</si>
  <si>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</si>
  <si>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2016 - 2024</t>
  </si>
  <si>
    <t>TOTAL 2016 - 2024</t>
  </si>
  <si>
    <t>2024/a</t>
  </si>
  <si>
    <t>/a Actualizado al 30 de abril 2024</t>
  </si>
  <si>
    <t>TOTAL 2016 - 2025</t>
  </si>
  <si>
    <t>2025/a</t>
  </si>
  <si>
    <t>Período:  2016 - 2025</t>
  </si>
  <si>
    <t>PARTICIPANTES EN LAS ACCIONES DEL SERVICIO DE ATENCIÓN RURAL*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</si>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</sst>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zoomScaleNormal="100" zoomScaleSheetLayoutView="100" workbookViewId="0">
      <selection activeCell="M13" sqref="M13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10" s="1" customFormat="1" ht="21.75" customHeight="1" x14ac:dyDescent="0.25">
      <c r="A1" s="32" t="s">
        <v>17</v>
      </c>
      <c r="B1" s="32"/>
      <c r="C1" s="32"/>
      <c r="D1" s="32"/>
      <c r="E1" s="32"/>
      <c r="F1" s="32"/>
      <c r="G1" s="32"/>
    </row>
    <row r="2" spans="1:10" s="4" customFormat="1" ht="6" customHeight="1" x14ac:dyDescent="0.25">
      <c r="A2" s="2"/>
      <c r="B2" s="2"/>
      <c r="C2" s="2"/>
      <c r="D2" s="3"/>
      <c r="E2" s="3"/>
      <c r="F2" s="3"/>
    </row>
    <row r="3" spans="1:10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10" s="4" customFormat="1" ht="15.75" customHeight="1" x14ac:dyDescent="0.25">
      <c r="A4" s="35" t="s">
        <v>20</v>
      </c>
      <c r="B4" s="36"/>
      <c r="C4" s="36"/>
      <c r="D4" s="36"/>
      <c r="E4" s="36"/>
      <c r="F4" s="36"/>
      <c r="G4" s="36"/>
    </row>
    <row r="5" spans="1:10" s="4" customFormat="1" ht="6" customHeight="1" x14ac:dyDescent="0.25">
      <c r="A5" s="5"/>
      <c r="B5" s="5"/>
      <c r="C5" s="5"/>
      <c r="D5" s="5"/>
      <c r="E5" s="5"/>
      <c r="F5" s="6"/>
    </row>
    <row r="6" spans="1:10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  <c r="J6" s="8" t="s">
        <v>22</v>
      </c>
    </row>
    <row r="7" spans="1:10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  <c r="J7" s="10">
        <v>218</v>
      </c>
    </row>
    <row r="8" spans="1:10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  <c r="J8" s="12">
        <v>174</v>
      </c>
    </row>
    <row r="9" spans="1:10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  <c r="J9" s="12">
        <v>309</v>
      </c>
    </row>
    <row r="10" spans="1:10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  <c r="J10" s="12">
        <v>321</v>
      </c>
    </row>
    <row r="11" spans="1:10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  <c r="J11" s="28"/>
    </row>
    <row r="12" spans="1:10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  <c r="J12" s="28"/>
    </row>
    <row r="13" spans="1:10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  <c r="J13" s="28"/>
    </row>
    <row r="14" spans="1:10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  <c r="J14" s="28"/>
    </row>
    <row r="15" spans="1:10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  <c r="J15" s="28"/>
    </row>
    <row r="16" spans="1:10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  <c r="J16" s="28"/>
    </row>
    <row r="17" spans="1:11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  <c r="J17" s="28"/>
    </row>
    <row r="18" spans="1:11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  <c r="J18" s="29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  <c r="J19" s="16">
        <f>SUM(J7:J18)</f>
        <v>1022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  <c r="J20" s="18">
        <f>J19/SUM(I7:I10)-1</f>
        <v>0.17606444188722681</v>
      </c>
    </row>
    <row r="21" spans="1:11" s="4" customFormat="1" ht="25.5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  <c r="J21" s="23">
        <f>AVERAGE(J7:J18)</f>
        <v>255.5</v>
      </c>
    </row>
    <row r="22" spans="1:11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/>
      <c r="J22" s="27">
        <f>SUM(B19:J19)</f>
        <v>18632</v>
      </c>
    </row>
    <row r="23" spans="1:11" x14ac:dyDescent="0.3">
      <c r="A23" s="24" t="s">
        <v>23</v>
      </c>
    </row>
    <row r="25" spans="1:11" ht="20.399999999999999" x14ac:dyDescent="0.3">
      <c r="A25" s="32" t="s">
        <v>18</v>
      </c>
      <c r="B25" s="32"/>
      <c r="C25" s="32"/>
      <c r="D25" s="32"/>
      <c r="E25" s="32"/>
      <c r="F25" s="32"/>
      <c r="G25" s="32"/>
    </row>
    <row r="26" spans="1:11" ht="3" customHeight="1" x14ac:dyDescent="0.3">
      <c r="A26" s="2"/>
      <c r="B26" s="2"/>
      <c r="C26" s="2"/>
      <c r="D26" s="3"/>
      <c r="E26" s="3"/>
      <c r="F26" s="3"/>
    </row>
    <row r="27" spans="1:11" ht="41.4" customHeight="1" x14ac:dyDescent="0.3">
      <c r="A27" s="33" t="s">
        <v>27</v>
      </c>
      <c r="B27" s="34"/>
      <c r="C27" s="34"/>
      <c r="D27" s="34"/>
      <c r="E27" s="34"/>
      <c r="F27" s="34"/>
      <c r="G27" s="34"/>
    </row>
    <row r="28" spans="1:11" ht="15.6" x14ac:dyDescent="0.3">
      <c r="A28" s="35" t="s">
        <v>26</v>
      </c>
      <c r="B28" s="36"/>
      <c r="C28" s="36"/>
      <c r="D28" s="36"/>
      <c r="E28" s="36"/>
      <c r="F28" s="36"/>
    </row>
    <row r="29" spans="1:11" ht="3" customHeight="1" x14ac:dyDescent="0.3">
      <c r="A29" s="5"/>
      <c r="B29" s="5"/>
      <c r="C29" s="5"/>
      <c r="D29" s="5"/>
      <c r="E29" s="5"/>
      <c r="F29" s="6"/>
    </row>
    <row r="30" spans="1:11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  <c r="J30" s="8">
        <v>2024</v>
      </c>
      <c r="K30" s="8" t="s">
        <v>25</v>
      </c>
    </row>
    <row r="31" spans="1:11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  <c r="J31" s="10">
        <v>2763</v>
      </c>
      <c r="K31" s="10">
        <v>2980</v>
      </c>
    </row>
    <row r="32" spans="1:11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  <c r="J32" s="10">
        <v>4535</v>
      </c>
      <c r="K32" s="10">
        <v>4145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  <c r="J33" s="10">
        <v>16458</v>
      </c>
      <c r="K33" s="10">
        <v>18747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  <c r="J34" s="10">
        <v>11567</v>
      </c>
      <c r="K34" s="10">
        <v>16360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  <c r="J35" s="10">
        <v>11668</v>
      </c>
      <c r="K35" s="10">
        <v>16341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  <c r="J36" s="10">
        <v>10532</v>
      </c>
      <c r="K36" s="10">
        <v>18254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  <c r="J37" s="10">
        <v>10550</v>
      </c>
      <c r="K37" s="10">
        <v>13836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  <c r="J38" s="10">
        <v>13129</v>
      </c>
      <c r="K38" s="10">
        <v>14700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  <c r="J39" s="10">
        <v>11122</v>
      </c>
      <c r="K39" s="10">
        <v>12035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  <c r="J40" s="10">
        <v>13921</v>
      </c>
      <c r="K40" s="10">
        <v>14787</v>
      </c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  <c r="J41" s="10">
        <v>15373</v>
      </c>
      <c r="K41" s="10"/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  <c r="J42" s="10">
        <v>6134</v>
      </c>
      <c r="K42" s="10"/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  <c r="J43" s="16">
        <f>SUM(J31:J42)</f>
        <v>127752</v>
      </c>
      <c r="K43" s="16">
        <f>SUM(K31:K42)</f>
        <v>132185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  <c r="J44" s="18">
        <f t="shared" ref="J44:K44" si="7">J43/I43-1</f>
        <v>-1.9155911460532637E-2</v>
      </c>
      <c r="K44" s="18">
        <f t="shared" si="7"/>
        <v>3.4700043834930083E-2</v>
      </c>
    </row>
    <row r="45" spans="1:11" ht="15.6" x14ac:dyDescent="0.3">
      <c r="A45" s="25" t="s">
        <v>16</v>
      </c>
      <c r="B45" s="23">
        <f t="shared" ref="B45:D45" si="8">AVERAGE(B31:B42)</f>
        <v>3122.5</v>
      </c>
      <c r="C45" s="23">
        <f t="shared" si="8"/>
        <v>5767.833333333333</v>
      </c>
      <c r="D45" s="23">
        <f t="shared" si="8"/>
        <v>8523.8333333333339</v>
      </c>
      <c r="E45" s="23">
        <f t="shared" ref="E45:H45" si="9">AVERAGE(E31:E42)</f>
        <v>9734.8333333333339</v>
      </c>
      <c r="F45" s="23">
        <f t="shared" si="9"/>
        <v>4680.25</v>
      </c>
      <c r="G45" s="23">
        <f t="shared" si="9"/>
        <v>8110.583333333333</v>
      </c>
      <c r="H45" s="23">
        <f t="shared" si="9"/>
        <v>12192.166666666662</v>
      </c>
      <c r="I45" s="23">
        <f>AVERAGE(I31:I42)</f>
        <v>10853.916666666666</v>
      </c>
      <c r="J45" s="23">
        <f>AVERAGE(J31:J42)</f>
        <v>10646</v>
      </c>
      <c r="K45" s="23">
        <f>AVERAGE(K31:K42)</f>
        <v>13218.5</v>
      </c>
    </row>
    <row r="46" spans="1:11" ht="22.5" customHeight="1" thickBot="1" x14ac:dyDescent="0.35">
      <c r="A46" s="26" t="s">
        <v>24</v>
      </c>
      <c r="B46" s="26"/>
      <c r="C46" s="26"/>
      <c r="D46" s="26"/>
      <c r="E46" s="26"/>
      <c r="F46" s="27"/>
      <c r="G46" s="27"/>
      <c r="H46" s="27"/>
      <c r="I46" s="27"/>
      <c r="J46" s="27"/>
      <c r="K46" s="27">
        <f>SUM(B43:K43)</f>
        <v>1015768</v>
      </c>
    </row>
    <row r="47" spans="1:11" ht="15" customHeight="1" x14ac:dyDescent="0.3">
      <c r="A47" s="30" t="s">
        <v>28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 x14ac:dyDescent="0.3">
      <c r="A48" s="24" t="s">
        <v>29</v>
      </c>
    </row>
    <row r="49" spans="1:1" x14ac:dyDescent="0.3">
      <c r="A49" s="24"/>
    </row>
  </sheetData>
  <sheetProtection formatCells="0"/>
  <mergeCells count="7">
    <mergeCell ref="A47:K47"/>
    <mergeCell ref="A1:G1"/>
    <mergeCell ref="A27:G27"/>
    <mergeCell ref="A25:G25"/>
    <mergeCell ref="A28:F28"/>
    <mergeCell ref="A4:G4"/>
    <mergeCell ref="A3:G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2025-11-17T20:40:47Z</dcterms:modified>
</cp:coreProperties>
</file>