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a) Acciones preventivas\"/>
    </mc:Choice>
  </mc:AlternateContent>
  <xr:revisionPtr revIDLastSave="0" documentId="13_ncr:1_{9361C7A0-C593-452D-9A0D-4E909C30775B}" xr6:coauthVersionLast="47" xr6:coauthVersionMax="47" xr10:uidLastSave="{00000000-0000-0000-0000-000000000000}"/>
  <bookViews>
    <workbookView xWindow="-120" yWindow="-120" windowWidth="29040" windowHeight="15720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<sst xmlns="http://schemas.openxmlformats.org/spreadsheetml/2006/main" count="51" uniqueCount="48">
  <si>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</si>
  <si>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</si>
  <si>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</si>
  <si>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</si>
  <si>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</si>
  <si>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</si>
  <si>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</si>
  <si>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</si>
  <si>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</si>
  <si>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</si>
  <si>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</si>
  <si>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</si>
  <si>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</si>
  <si>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</si>
  <si>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</si>
  <si>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</si>
  <si>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</si>
  <si>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</si>
  <si>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</si>
  <si>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</si>
  <si>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</si>
  <si>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</si>
  <si>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</si>
  <si>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</si>
  <si>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</si>
  <si>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</si>
  <si>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</si>
  <si>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</si>
  <si>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</si>
  <si>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</si>
  <si>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</si>
  <si>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</si>
  <si>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</si>
  <si>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</si>
  <si>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</si>
  <si>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</si>
  <si>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</si>
  <si>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</si>
  <si>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</si>
  <si>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</si>
  <si>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</si>
  <si>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</si>
  <si>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</si>
  <si>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</si>
  <si>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</si>
  <si>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</si>
  <si>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SERVICIOS DE PREVENCIÓN DEL PROGRAMA NACIONAL WARMI ÑAN SEGÚN DEPARTAMENTO Y MES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</si>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</sst>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setiembre, 2025 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Junin</c:v>
                </c:pt>
                <c:pt idx="2">
                  <c:v>Cusco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Ayacucho</c:v>
                </c:pt>
                <c:pt idx="8">
                  <c:v>Ica</c:v>
                </c:pt>
                <c:pt idx="9">
                  <c:v>Callao</c:v>
                </c:pt>
                <c:pt idx="10">
                  <c:v>Puno</c:v>
                </c:pt>
                <c:pt idx="11">
                  <c:v>Apurimac</c:v>
                </c:pt>
                <c:pt idx="12">
                  <c:v>Cajamarca</c:v>
                </c:pt>
                <c:pt idx="13">
                  <c:v>Piura</c:v>
                </c:pt>
                <c:pt idx="14">
                  <c:v>Huanuco</c:v>
                </c:pt>
                <c:pt idx="15">
                  <c:v>Lambayeque</c:v>
                </c:pt>
                <c:pt idx="16">
                  <c:v>Amazonas</c:v>
                </c:pt>
                <c:pt idx="17">
                  <c:v>Pasco</c:v>
                </c:pt>
                <c:pt idx="18">
                  <c:v>Loreto</c:v>
                </c:pt>
                <c:pt idx="19">
                  <c:v>Tacna</c:v>
                </c:pt>
                <c:pt idx="20">
                  <c:v>Huancavelica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17012</c:v>
                </c:pt>
                <c:pt idx="1">
                  <c:v>8055</c:v>
                </c:pt>
                <c:pt idx="2">
                  <c:v>5941</c:v>
                </c:pt>
                <c:pt idx="3">
                  <c:v>5243</c:v>
                </c:pt>
                <c:pt idx="4">
                  <c:v>5094</c:v>
                </c:pt>
                <c:pt idx="5">
                  <c:v>4290</c:v>
                </c:pt>
                <c:pt idx="6">
                  <c:v>3619</c:v>
                </c:pt>
                <c:pt idx="7">
                  <c:v>3406</c:v>
                </c:pt>
                <c:pt idx="8">
                  <c:v>3091</c:v>
                </c:pt>
                <c:pt idx="9">
                  <c:v>2967</c:v>
                </c:pt>
                <c:pt idx="10">
                  <c:v>2905</c:v>
                </c:pt>
                <c:pt idx="11">
                  <c:v>2882</c:v>
                </c:pt>
                <c:pt idx="12">
                  <c:v>2745</c:v>
                </c:pt>
                <c:pt idx="13">
                  <c:v>2662</c:v>
                </c:pt>
                <c:pt idx="14">
                  <c:v>2008</c:v>
                </c:pt>
                <c:pt idx="15">
                  <c:v>1861</c:v>
                </c:pt>
                <c:pt idx="16">
                  <c:v>1818</c:v>
                </c:pt>
                <c:pt idx="17">
                  <c:v>1683</c:v>
                </c:pt>
                <c:pt idx="18">
                  <c:v>1645</c:v>
                </c:pt>
                <c:pt idx="19">
                  <c:v>1642</c:v>
                </c:pt>
                <c:pt idx="20">
                  <c:v>1408</c:v>
                </c:pt>
                <c:pt idx="21">
                  <c:v>1161</c:v>
                </c:pt>
                <c:pt idx="22">
                  <c:v>1152</c:v>
                </c:pt>
                <c:pt idx="23">
                  <c:v>890</c:v>
                </c:pt>
                <c:pt idx="24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22</v>
      </c>
      <c r="D5" s="41">
        <v>20</v>
      </c>
      <c r="E5" s="42">
        <v>21</v>
      </c>
      <c r="F5" s="42">
        <v>20</v>
      </c>
      <c r="G5" s="42">
        <v>20</v>
      </c>
      <c r="H5" s="43">
        <v>21</v>
      </c>
      <c r="I5" s="43">
        <v>20</v>
      </c>
      <c r="J5" s="43">
        <v>20</v>
      </c>
      <c r="K5" s="43">
        <v>22</v>
      </c>
      <c r="L5" s="43"/>
      <c r="M5" s="43"/>
      <c r="N5" s="44"/>
      <c r="O5" s="46">
        <f>SUM(C5:N5)</f>
        <v>186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970</v>
      </c>
      <c r="D7" s="11">
        <v>1341</v>
      </c>
      <c r="E7" s="11">
        <v>1725</v>
      </c>
      <c r="F7" s="12">
        <v>1695</v>
      </c>
      <c r="G7" s="12">
        <v>2147</v>
      </c>
      <c r="H7" s="12">
        <v>2194</v>
      </c>
      <c r="I7" s="12">
        <v>2158</v>
      </c>
      <c r="J7" s="12">
        <v>2249</v>
      </c>
      <c r="K7" s="12">
        <v>2533</v>
      </c>
      <c r="L7" s="12"/>
      <c r="M7" s="12"/>
      <c r="N7" s="13"/>
      <c r="O7" s="14">
        <f>SUM(C7:N7)</f>
        <v>17012</v>
      </c>
      <c r="P7" s="15">
        <f>O7/$O$5</f>
        <v>91.462365591397855</v>
      </c>
    </row>
    <row r="8" spans="1:16" ht="15" customHeight="1" x14ac:dyDescent="0.2">
      <c r="A8" s="16">
        <v>2</v>
      </c>
      <c r="B8" s="17" t="s">
        <v>28</v>
      </c>
      <c r="C8" s="11">
        <v>436</v>
      </c>
      <c r="D8" s="11">
        <v>596</v>
      </c>
      <c r="E8" s="11">
        <v>822</v>
      </c>
      <c r="F8" s="12">
        <v>828</v>
      </c>
      <c r="G8" s="18">
        <v>998</v>
      </c>
      <c r="H8" s="18">
        <v>1052</v>
      </c>
      <c r="I8" s="18">
        <v>1047</v>
      </c>
      <c r="J8" s="12">
        <v>1078</v>
      </c>
      <c r="K8" s="18">
        <v>1198</v>
      </c>
      <c r="L8" s="18"/>
      <c r="M8" s="12"/>
      <c r="N8" s="19"/>
      <c r="O8" s="14">
        <f t="shared" ref="O8:O30" si="0">SUM(C8:N8)</f>
        <v>8055</v>
      </c>
      <c r="P8" s="15">
        <f t="shared" ref="P8:P29" si="1">O8/$O$5</f>
        <v>43.306451612903224</v>
      </c>
    </row>
    <row r="9" spans="1:16" ht="15" customHeight="1" x14ac:dyDescent="0.2">
      <c r="A9" s="9">
        <v>3</v>
      </c>
      <c r="B9" s="17" t="s">
        <v>24</v>
      </c>
      <c r="C9" s="11">
        <v>413</v>
      </c>
      <c r="D9" s="11">
        <v>436</v>
      </c>
      <c r="E9" s="11">
        <v>656</v>
      </c>
      <c r="F9" s="12">
        <v>597</v>
      </c>
      <c r="G9" s="18">
        <v>749</v>
      </c>
      <c r="H9" s="18">
        <v>730</v>
      </c>
      <c r="I9" s="18">
        <v>746</v>
      </c>
      <c r="J9" s="12">
        <v>780</v>
      </c>
      <c r="K9" s="18">
        <v>834</v>
      </c>
      <c r="L9" s="18"/>
      <c r="M9" s="12"/>
      <c r="N9" s="19"/>
      <c r="O9" s="14">
        <f t="shared" si="0"/>
        <v>5941</v>
      </c>
      <c r="P9" s="15">
        <f t="shared" si="1"/>
        <v>31.940860215053764</v>
      </c>
    </row>
    <row r="10" spans="1:16" ht="15" customHeight="1" x14ac:dyDescent="0.2">
      <c r="A10" s="9">
        <v>4</v>
      </c>
      <c r="B10" s="17" t="s">
        <v>20</v>
      </c>
      <c r="C10" s="11">
        <v>394</v>
      </c>
      <c r="D10" s="11">
        <v>364</v>
      </c>
      <c r="E10" s="11">
        <v>558</v>
      </c>
      <c r="F10" s="12">
        <v>515</v>
      </c>
      <c r="G10" s="18">
        <v>655</v>
      </c>
      <c r="H10" s="18">
        <v>677</v>
      </c>
      <c r="I10" s="18">
        <v>630</v>
      </c>
      <c r="J10" s="12">
        <v>673</v>
      </c>
      <c r="K10" s="18">
        <v>777</v>
      </c>
      <c r="L10" s="18"/>
      <c r="M10" s="12"/>
      <c r="N10" s="19"/>
      <c r="O10" s="14">
        <f t="shared" si="0"/>
        <v>5243</v>
      </c>
      <c r="P10" s="15">
        <f t="shared" si="1"/>
        <v>28.188172043010752</v>
      </c>
    </row>
    <row r="11" spans="1:16" ht="15" customHeight="1" x14ac:dyDescent="0.2">
      <c r="A11" s="9">
        <v>5</v>
      </c>
      <c r="B11" s="17" t="s">
        <v>29</v>
      </c>
      <c r="C11" s="11">
        <v>312</v>
      </c>
      <c r="D11" s="11">
        <v>424</v>
      </c>
      <c r="E11" s="11">
        <v>534</v>
      </c>
      <c r="F11" s="12">
        <v>612</v>
      </c>
      <c r="G11" s="18">
        <v>617</v>
      </c>
      <c r="H11" s="18">
        <v>592</v>
      </c>
      <c r="I11" s="18">
        <v>639</v>
      </c>
      <c r="J11" s="12">
        <v>612</v>
      </c>
      <c r="K11" s="18">
        <v>752</v>
      </c>
      <c r="L11" s="18"/>
      <c r="M11" s="12"/>
      <c r="N11" s="19"/>
      <c r="O11" s="14">
        <f t="shared" si="0"/>
        <v>5094</v>
      </c>
      <c r="P11" s="15">
        <f t="shared" si="1"/>
        <v>27.387096774193548</v>
      </c>
    </row>
    <row r="12" spans="1:16" ht="15" customHeight="1" x14ac:dyDescent="0.2">
      <c r="A12" s="16">
        <v>6</v>
      </c>
      <c r="B12" s="17" t="s">
        <v>38</v>
      </c>
      <c r="C12" s="11">
        <v>301</v>
      </c>
      <c r="D12" s="11">
        <v>354</v>
      </c>
      <c r="E12" s="11">
        <v>523</v>
      </c>
      <c r="F12" s="12">
        <v>535</v>
      </c>
      <c r="G12" s="18">
        <v>528</v>
      </c>
      <c r="H12" s="18">
        <v>468</v>
      </c>
      <c r="I12" s="18">
        <v>494</v>
      </c>
      <c r="J12" s="12">
        <v>495</v>
      </c>
      <c r="K12" s="18">
        <v>592</v>
      </c>
      <c r="L12" s="18"/>
      <c r="M12" s="12"/>
      <c r="N12" s="19"/>
      <c r="O12" s="14">
        <f t="shared" si="0"/>
        <v>4290</v>
      </c>
      <c r="P12" s="15">
        <f t="shared" si="1"/>
        <v>23.06451612903226</v>
      </c>
    </row>
    <row r="13" spans="1:16" ht="15" customHeight="1" x14ac:dyDescent="0.2">
      <c r="A13" s="9">
        <v>7</v>
      </c>
      <c r="B13" s="17" t="s">
        <v>18</v>
      </c>
      <c r="C13" s="11">
        <v>316</v>
      </c>
      <c r="D13" s="11">
        <v>275</v>
      </c>
      <c r="E13" s="11">
        <v>419</v>
      </c>
      <c r="F13" s="12">
        <v>367</v>
      </c>
      <c r="G13" s="18">
        <v>401</v>
      </c>
      <c r="H13" s="18">
        <v>406</v>
      </c>
      <c r="I13" s="18">
        <v>479</v>
      </c>
      <c r="J13" s="12">
        <v>478</v>
      </c>
      <c r="K13" s="18">
        <v>478</v>
      </c>
      <c r="L13" s="18"/>
      <c r="M13" s="12"/>
      <c r="N13" s="19"/>
      <c r="O13" s="14">
        <f t="shared" si="0"/>
        <v>3619</v>
      </c>
      <c r="P13" s="15">
        <f t="shared" si="1"/>
        <v>19.456989247311828</v>
      </c>
    </row>
    <row r="14" spans="1:16" ht="15" customHeight="1" x14ac:dyDescent="0.2">
      <c r="A14" s="9">
        <v>8</v>
      </c>
      <c r="B14" s="17" t="s">
        <v>21</v>
      </c>
      <c r="C14" s="11">
        <v>217</v>
      </c>
      <c r="D14" s="11">
        <v>278</v>
      </c>
      <c r="E14" s="11">
        <v>345</v>
      </c>
      <c r="F14" s="12">
        <v>387</v>
      </c>
      <c r="G14" s="18">
        <v>446</v>
      </c>
      <c r="H14" s="18">
        <v>420</v>
      </c>
      <c r="I14" s="18">
        <v>435</v>
      </c>
      <c r="J14" s="12">
        <v>401</v>
      </c>
      <c r="K14" s="18">
        <v>477</v>
      </c>
      <c r="L14" s="18"/>
      <c r="M14" s="12"/>
      <c r="N14" s="19"/>
      <c r="O14" s="14">
        <f t="shared" si="0"/>
        <v>3406</v>
      </c>
      <c r="P14" s="15">
        <f t="shared" si="1"/>
        <v>18.311827956989248</v>
      </c>
    </row>
    <row r="15" spans="1:16" ht="15" customHeight="1" x14ac:dyDescent="0.2">
      <c r="A15" s="9">
        <v>9</v>
      </c>
      <c r="B15" s="17" t="s">
        <v>27</v>
      </c>
      <c r="C15" s="11">
        <v>196</v>
      </c>
      <c r="D15" s="11">
        <v>272</v>
      </c>
      <c r="E15" s="11">
        <v>345</v>
      </c>
      <c r="F15" s="12">
        <v>356</v>
      </c>
      <c r="G15" s="18">
        <v>400</v>
      </c>
      <c r="H15" s="18">
        <v>383</v>
      </c>
      <c r="I15" s="18">
        <v>339</v>
      </c>
      <c r="J15" s="12">
        <v>359</v>
      </c>
      <c r="K15" s="18">
        <v>441</v>
      </c>
      <c r="L15" s="18"/>
      <c r="M15" s="12"/>
      <c r="N15" s="19"/>
      <c r="O15" s="14">
        <f t="shared" si="0"/>
        <v>3091</v>
      </c>
      <c r="P15" s="15">
        <f t="shared" si="1"/>
        <v>16.618279569892472</v>
      </c>
    </row>
    <row r="16" spans="1:16" ht="15" customHeight="1" x14ac:dyDescent="0.2">
      <c r="A16" s="16">
        <v>10</v>
      </c>
      <c r="B16" s="17" t="s">
        <v>23</v>
      </c>
      <c r="C16" s="11">
        <v>153</v>
      </c>
      <c r="D16" s="11">
        <v>237</v>
      </c>
      <c r="E16" s="11">
        <v>325</v>
      </c>
      <c r="F16" s="12">
        <v>307</v>
      </c>
      <c r="G16" s="18">
        <v>380</v>
      </c>
      <c r="H16" s="18">
        <v>384</v>
      </c>
      <c r="I16" s="18">
        <v>370</v>
      </c>
      <c r="J16" s="12">
        <v>377</v>
      </c>
      <c r="K16" s="18">
        <v>434</v>
      </c>
      <c r="L16" s="18"/>
      <c r="M16" s="12"/>
      <c r="N16" s="19"/>
      <c r="O16" s="14">
        <f t="shared" si="0"/>
        <v>2967</v>
      </c>
      <c r="P16" s="15">
        <f t="shared" si="1"/>
        <v>15.951612903225806</v>
      </c>
    </row>
    <row r="17" spans="1:16" ht="15" customHeight="1" x14ac:dyDescent="0.2">
      <c r="A17" s="9">
        <v>11</v>
      </c>
      <c r="B17" s="17" t="s">
        <v>37</v>
      </c>
      <c r="C17" s="11">
        <v>168</v>
      </c>
      <c r="D17" s="11">
        <v>251</v>
      </c>
      <c r="E17" s="11">
        <v>319</v>
      </c>
      <c r="F17" s="12">
        <v>325</v>
      </c>
      <c r="G17" s="18">
        <v>364</v>
      </c>
      <c r="H17" s="18">
        <v>393</v>
      </c>
      <c r="I17" s="18">
        <v>371</v>
      </c>
      <c r="J17" s="12">
        <v>325</v>
      </c>
      <c r="K17" s="18">
        <v>389</v>
      </c>
      <c r="L17" s="18"/>
      <c r="M17" s="12"/>
      <c r="N17" s="19"/>
      <c r="O17" s="14">
        <f t="shared" si="0"/>
        <v>2905</v>
      </c>
      <c r="P17" s="15">
        <f t="shared" si="1"/>
        <v>15.618279569892474</v>
      </c>
    </row>
    <row r="18" spans="1:16" ht="15" customHeight="1" x14ac:dyDescent="0.2">
      <c r="A18" s="9">
        <v>12</v>
      </c>
      <c r="B18" s="17" t="s">
        <v>19</v>
      </c>
      <c r="C18" s="11">
        <v>151</v>
      </c>
      <c r="D18" s="11">
        <v>239</v>
      </c>
      <c r="E18" s="11">
        <v>264</v>
      </c>
      <c r="F18" s="12">
        <v>292</v>
      </c>
      <c r="G18" s="18">
        <v>348</v>
      </c>
      <c r="H18" s="18">
        <v>371</v>
      </c>
      <c r="I18" s="18">
        <v>392</v>
      </c>
      <c r="J18" s="12">
        <v>382</v>
      </c>
      <c r="K18" s="18">
        <v>443</v>
      </c>
      <c r="L18" s="18"/>
      <c r="M18" s="12"/>
      <c r="N18" s="19"/>
      <c r="O18" s="14">
        <f t="shared" si="0"/>
        <v>2882</v>
      </c>
      <c r="P18" s="15">
        <f t="shared" si="1"/>
        <v>15.494623655913978</v>
      </c>
    </row>
    <row r="19" spans="1:16" ht="15" customHeight="1" x14ac:dyDescent="0.2">
      <c r="A19" s="9">
        <v>13</v>
      </c>
      <c r="B19" s="17" t="s">
        <v>22</v>
      </c>
      <c r="C19" s="11">
        <v>200</v>
      </c>
      <c r="D19" s="11">
        <v>245</v>
      </c>
      <c r="E19" s="11">
        <v>304</v>
      </c>
      <c r="F19" s="12">
        <v>250</v>
      </c>
      <c r="G19" s="18">
        <v>291</v>
      </c>
      <c r="H19" s="18">
        <v>331</v>
      </c>
      <c r="I19" s="18">
        <v>344</v>
      </c>
      <c r="J19" s="12">
        <v>382</v>
      </c>
      <c r="K19" s="18">
        <v>398</v>
      </c>
      <c r="L19" s="18"/>
      <c r="M19" s="12"/>
      <c r="N19" s="19"/>
      <c r="O19" s="14">
        <f t="shared" si="0"/>
        <v>2745</v>
      </c>
      <c r="P19" s="15">
        <f t="shared" si="1"/>
        <v>14.758064516129032</v>
      </c>
    </row>
    <row r="20" spans="1:16" ht="15" customHeight="1" x14ac:dyDescent="0.2">
      <c r="A20" s="16">
        <v>14</v>
      </c>
      <c r="B20" s="17" t="s">
        <v>36</v>
      </c>
      <c r="C20" s="11">
        <v>204</v>
      </c>
      <c r="D20" s="11">
        <v>250</v>
      </c>
      <c r="E20" s="11">
        <v>299</v>
      </c>
      <c r="F20" s="12">
        <v>305</v>
      </c>
      <c r="G20" s="18">
        <v>322</v>
      </c>
      <c r="H20" s="18">
        <v>310</v>
      </c>
      <c r="I20" s="18">
        <v>307</v>
      </c>
      <c r="J20" s="12">
        <v>322</v>
      </c>
      <c r="K20" s="18">
        <v>343</v>
      </c>
      <c r="L20" s="18"/>
      <c r="M20" s="12"/>
      <c r="N20" s="19"/>
      <c r="O20" s="14">
        <f t="shared" si="0"/>
        <v>2662</v>
      </c>
      <c r="P20" s="15">
        <f t="shared" si="1"/>
        <v>14.311827956989248</v>
      </c>
    </row>
    <row r="21" spans="1:16" ht="15" customHeight="1" x14ac:dyDescent="0.2">
      <c r="A21" s="9">
        <v>15</v>
      </c>
      <c r="B21" s="17" t="s">
        <v>26</v>
      </c>
      <c r="C21" s="11">
        <v>133</v>
      </c>
      <c r="D21" s="11">
        <v>174</v>
      </c>
      <c r="E21" s="11">
        <v>240</v>
      </c>
      <c r="F21" s="12">
        <v>216</v>
      </c>
      <c r="G21" s="18">
        <v>228</v>
      </c>
      <c r="H21" s="18">
        <v>270</v>
      </c>
      <c r="I21" s="18">
        <v>238</v>
      </c>
      <c r="J21" s="12">
        <v>225</v>
      </c>
      <c r="K21" s="18">
        <v>284</v>
      </c>
      <c r="L21" s="18"/>
      <c r="M21" s="12"/>
      <c r="N21" s="19"/>
      <c r="O21" s="14">
        <f t="shared" si="0"/>
        <v>2008</v>
      </c>
      <c r="P21" s="15">
        <f t="shared" si="1"/>
        <v>10.795698924731182</v>
      </c>
    </row>
    <row r="22" spans="1:16" ht="15" customHeight="1" x14ac:dyDescent="0.2">
      <c r="A22" s="9">
        <v>16</v>
      </c>
      <c r="B22" s="17" t="s">
        <v>30</v>
      </c>
      <c r="C22" s="11">
        <v>130</v>
      </c>
      <c r="D22" s="11">
        <v>162</v>
      </c>
      <c r="E22" s="11">
        <v>217</v>
      </c>
      <c r="F22" s="12">
        <v>203</v>
      </c>
      <c r="G22" s="18">
        <v>189</v>
      </c>
      <c r="H22" s="18">
        <v>213</v>
      </c>
      <c r="I22" s="18">
        <v>219</v>
      </c>
      <c r="J22" s="12">
        <v>248</v>
      </c>
      <c r="K22" s="18">
        <v>280</v>
      </c>
      <c r="L22" s="18"/>
      <c r="M22" s="12"/>
      <c r="N22" s="19"/>
      <c r="O22" s="14">
        <f t="shared" si="0"/>
        <v>1861</v>
      </c>
      <c r="P22" s="15">
        <f t="shared" si="1"/>
        <v>10.005376344086022</v>
      </c>
    </row>
    <row r="23" spans="1:16" ht="15" customHeight="1" x14ac:dyDescent="0.2">
      <c r="A23" s="9">
        <v>17</v>
      </c>
      <c r="B23" s="17" t="s">
        <v>17</v>
      </c>
      <c r="C23" s="11">
        <v>111</v>
      </c>
      <c r="D23" s="11">
        <v>137</v>
      </c>
      <c r="E23" s="11">
        <v>174</v>
      </c>
      <c r="F23" s="12">
        <v>202</v>
      </c>
      <c r="G23" s="18">
        <v>202</v>
      </c>
      <c r="H23" s="18">
        <v>195</v>
      </c>
      <c r="I23" s="18">
        <v>238</v>
      </c>
      <c r="J23" s="12">
        <v>267</v>
      </c>
      <c r="K23" s="18">
        <v>292</v>
      </c>
      <c r="L23" s="18"/>
      <c r="M23" s="12"/>
      <c r="N23" s="19"/>
      <c r="O23" s="14">
        <f t="shared" si="0"/>
        <v>1818</v>
      </c>
      <c r="P23" s="15">
        <f t="shared" si="1"/>
        <v>9.7741935483870961</v>
      </c>
    </row>
    <row r="24" spans="1:16" ht="15" customHeight="1" x14ac:dyDescent="0.2">
      <c r="A24" s="16">
        <v>18</v>
      </c>
      <c r="B24" s="17" t="s">
        <v>35</v>
      </c>
      <c r="C24" s="11">
        <v>126</v>
      </c>
      <c r="D24" s="11">
        <v>128</v>
      </c>
      <c r="E24" s="11">
        <v>183</v>
      </c>
      <c r="F24" s="12">
        <v>172</v>
      </c>
      <c r="G24" s="18">
        <v>201</v>
      </c>
      <c r="H24" s="18">
        <v>206</v>
      </c>
      <c r="I24" s="18">
        <v>211</v>
      </c>
      <c r="J24" s="12">
        <v>200</v>
      </c>
      <c r="K24" s="18">
        <v>256</v>
      </c>
      <c r="L24" s="18"/>
      <c r="M24" s="12"/>
      <c r="N24" s="19"/>
      <c r="O24" s="14">
        <f t="shared" si="0"/>
        <v>1683</v>
      </c>
      <c r="P24" s="15">
        <f t="shared" si="1"/>
        <v>9.0483870967741939</v>
      </c>
    </row>
    <row r="25" spans="1:16" ht="15" customHeight="1" x14ac:dyDescent="0.2">
      <c r="A25" s="9">
        <v>19</v>
      </c>
      <c r="B25" s="17" t="s">
        <v>32</v>
      </c>
      <c r="C25" s="11">
        <v>104</v>
      </c>
      <c r="D25" s="11">
        <v>139</v>
      </c>
      <c r="E25" s="11">
        <v>202</v>
      </c>
      <c r="F25" s="12">
        <v>181</v>
      </c>
      <c r="G25" s="18">
        <v>193</v>
      </c>
      <c r="H25" s="18">
        <v>200</v>
      </c>
      <c r="I25" s="18">
        <v>185</v>
      </c>
      <c r="J25" s="12">
        <v>204</v>
      </c>
      <c r="K25" s="18">
        <v>237</v>
      </c>
      <c r="L25" s="18"/>
      <c r="M25" s="12"/>
      <c r="N25" s="19"/>
      <c r="O25" s="14">
        <f t="shared" si="0"/>
        <v>1645</v>
      </c>
      <c r="P25" s="15">
        <f t="shared" si="1"/>
        <v>8.844086021505376</v>
      </c>
    </row>
    <row r="26" spans="1:16" ht="15" customHeight="1" x14ac:dyDescent="0.2">
      <c r="A26" s="9">
        <v>20</v>
      </c>
      <c r="B26" s="17" t="s">
        <v>39</v>
      </c>
      <c r="C26" s="11">
        <v>78</v>
      </c>
      <c r="D26" s="11">
        <v>119</v>
      </c>
      <c r="E26" s="11">
        <v>200</v>
      </c>
      <c r="F26" s="12">
        <v>190</v>
      </c>
      <c r="G26" s="18">
        <v>210</v>
      </c>
      <c r="H26" s="18">
        <v>202</v>
      </c>
      <c r="I26" s="18">
        <v>209</v>
      </c>
      <c r="J26" s="12">
        <v>185</v>
      </c>
      <c r="K26" s="18">
        <v>249</v>
      </c>
      <c r="L26" s="18"/>
      <c r="M26" s="12"/>
      <c r="N26" s="19"/>
      <c r="O26" s="14">
        <f t="shared" si="0"/>
        <v>1642</v>
      </c>
      <c r="P26" s="15">
        <f t="shared" si="1"/>
        <v>8.827956989247312</v>
      </c>
    </row>
    <row r="27" spans="1:16" ht="15" customHeight="1" x14ac:dyDescent="0.2">
      <c r="A27" s="9">
        <v>21</v>
      </c>
      <c r="B27" s="17" t="s">
        <v>25</v>
      </c>
      <c r="C27" s="11">
        <v>89</v>
      </c>
      <c r="D27" s="11">
        <v>120</v>
      </c>
      <c r="E27" s="11">
        <v>149</v>
      </c>
      <c r="F27" s="12">
        <v>159</v>
      </c>
      <c r="G27" s="18">
        <v>172</v>
      </c>
      <c r="H27" s="18">
        <v>188</v>
      </c>
      <c r="I27" s="18">
        <v>163</v>
      </c>
      <c r="J27" s="12">
        <v>183</v>
      </c>
      <c r="K27" s="18">
        <v>185</v>
      </c>
      <c r="L27" s="18"/>
      <c r="M27" s="12"/>
      <c r="N27" s="19"/>
      <c r="O27" s="14">
        <f t="shared" si="0"/>
        <v>1408</v>
      </c>
      <c r="P27" s="15">
        <f t="shared" si="1"/>
        <v>7.56989247311828</v>
      </c>
    </row>
    <row r="28" spans="1:16" ht="15" customHeight="1" x14ac:dyDescent="0.2">
      <c r="A28" s="16">
        <v>22</v>
      </c>
      <c r="B28" s="17" t="s">
        <v>40</v>
      </c>
      <c r="C28" s="11">
        <v>89</v>
      </c>
      <c r="D28" s="11">
        <v>107</v>
      </c>
      <c r="E28" s="11">
        <v>108</v>
      </c>
      <c r="F28" s="12">
        <v>130</v>
      </c>
      <c r="G28" s="18">
        <v>128</v>
      </c>
      <c r="H28" s="18">
        <v>127</v>
      </c>
      <c r="I28" s="18">
        <v>110</v>
      </c>
      <c r="J28" s="12">
        <v>180</v>
      </c>
      <c r="K28" s="18">
        <v>182</v>
      </c>
      <c r="L28" s="18"/>
      <c r="M28" s="12"/>
      <c r="N28" s="19"/>
      <c r="O28" s="14">
        <f t="shared" si="0"/>
        <v>1161</v>
      </c>
      <c r="P28" s="15">
        <f t="shared" si="1"/>
        <v>6.241935483870968</v>
      </c>
    </row>
    <row r="29" spans="1:16" ht="15" customHeight="1" x14ac:dyDescent="0.2">
      <c r="A29" s="9">
        <v>23</v>
      </c>
      <c r="B29" s="17" t="s">
        <v>41</v>
      </c>
      <c r="C29" s="11">
        <v>65</v>
      </c>
      <c r="D29" s="11">
        <v>86</v>
      </c>
      <c r="E29" s="11">
        <v>140</v>
      </c>
      <c r="F29" s="12">
        <v>117</v>
      </c>
      <c r="G29" s="18">
        <v>153</v>
      </c>
      <c r="H29" s="18">
        <v>141</v>
      </c>
      <c r="I29" s="18">
        <v>150</v>
      </c>
      <c r="J29" s="12">
        <v>143</v>
      </c>
      <c r="K29" s="18">
        <v>157</v>
      </c>
      <c r="L29" s="18"/>
      <c r="M29" s="12"/>
      <c r="N29" s="19"/>
      <c r="O29" s="14">
        <f t="shared" si="0"/>
        <v>1152</v>
      </c>
      <c r="P29" s="15">
        <f t="shared" si="1"/>
        <v>6.193548387096774</v>
      </c>
    </row>
    <row r="30" spans="1:16" ht="15" customHeight="1" x14ac:dyDescent="0.2">
      <c r="A30" s="9">
        <v>24</v>
      </c>
      <c r="B30" s="17" t="s">
        <v>34</v>
      </c>
      <c r="C30" s="11">
        <v>38</v>
      </c>
      <c r="D30" s="11">
        <v>66</v>
      </c>
      <c r="E30" s="11">
        <v>73</v>
      </c>
      <c r="F30" s="12">
        <v>88</v>
      </c>
      <c r="G30" s="18">
        <v>120</v>
      </c>
      <c r="H30" s="18">
        <v>130</v>
      </c>
      <c r="I30" s="18">
        <v>130</v>
      </c>
      <c r="J30" s="12">
        <v>115</v>
      </c>
      <c r="K30" s="18">
        <v>130</v>
      </c>
      <c r="L30" s="18"/>
      <c r="M30" s="12"/>
      <c r="N30" s="19"/>
      <c r="O30" s="14">
        <f t="shared" si="0"/>
        <v>890</v>
      </c>
      <c r="P30" s="15">
        <f>O30/$O$5</f>
        <v>4.78494623655914</v>
      </c>
    </row>
    <row r="31" spans="1:16" ht="15" customHeight="1" thickBot="1" x14ac:dyDescent="0.25">
      <c r="A31" s="9">
        <v>25</v>
      </c>
      <c r="B31" s="17" t="s">
        <v>33</v>
      </c>
      <c r="C31" s="11">
        <v>34</v>
      </c>
      <c r="D31" s="11">
        <v>38</v>
      </c>
      <c r="E31" s="11">
        <v>70</v>
      </c>
      <c r="F31" s="12">
        <v>63</v>
      </c>
      <c r="G31" s="18">
        <v>57</v>
      </c>
      <c r="H31" s="18">
        <v>56</v>
      </c>
      <c r="I31" s="18">
        <v>62</v>
      </c>
      <c r="J31" s="12">
        <v>64</v>
      </c>
      <c r="K31" s="18">
        <v>44</v>
      </c>
      <c r="L31" s="18"/>
      <c r="M31" s="12"/>
      <c r="N31" s="19"/>
      <c r="O31" s="14">
        <f>SUM(C31:N31)</f>
        <v>488</v>
      </c>
      <c r="P31" s="15">
        <f>O31/$O$5</f>
        <v>2.6236559139784945</v>
      </c>
    </row>
    <row r="32" spans="1:16" ht="15" customHeight="1" thickBot="1" x14ac:dyDescent="0.25">
      <c r="A32" s="50" t="s">
        <v>13</v>
      </c>
      <c r="B32" s="51"/>
      <c r="C32" s="20">
        <f>SUM(C7:C31)</f>
        <v>5428</v>
      </c>
      <c r="D32" s="20">
        <f t="shared" ref="D32:N32" si="2">SUM(D7:D31)</f>
        <v>6838</v>
      </c>
      <c r="E32" s="20">
        <f t="shared" si="2"/>
        <v>9194</v>
      </c>
      <c r="F32" s="20">
        <f t="shared" si="2"/>
        <v>9092</v>
      </c>
      <c r="G32" s="20">
        <f t="shared" si="2"/>
        <v>10499</v>
      </c>
      <c r="H32" s="20">
        <f t="shared" si="2"/>
        <v>10639</v>
      </c>
      <c r="I32" s="20">
        <f t="shared" si="2"/>
        <v>10666</v>
      </c>
      <c r="J32" s="20">
        <f t="shared" si="2"/>
        <v>10927</v>
      </c>
      <c r="K32" s="20">
        <f t="shared" si="2"/>
        <v>12385</v>
      </c>
      <c r="L32" s="20">
        <f t="shared" si="2"/>
        <v>0</v>
      </c>
      <c r="M32" s="20">
        <f t="shared" si="2"/>
        <v>0</v>
      </c>
      <c r="N32" s="20">
        <f t="shared" si="2"/>
        <v>0</v>
      </c>
      <c r="O32" s="20">
        <f>SUM(O7:O31)</f>
        <v>85668</v>
      </c>
      <c r="P32" s="21">
        <f>O32/O5</f>
        <v>460.58064516129031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460.58064516129031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57.572580645161288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2020-01-16T00:33:45Z</cp:lastPrinted>
  <dcterms:created xsi:type="dcterms:W3CDTF">2011-02-10T16:18:34Z</dcterms:created>
  <dcterms:modified xsi:type="dcterms:W3CDTF">2025-10-16T03:27:38Z</dcterms:modified>
</cp:coreProperties>
</file>