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4C5D2D8F-DB96-4D66-86CA-B295541D75F3}" xr6:coauthVersionLast="47" xr6:coauthVersionMax="47" xr10:uidLastSave="{00000000-0000-0000-0000-000000000000}"/>
  <bookViews>
    <workbookView xWindow="-120" yWindow="-120" windowWidth="20730" windowHeight="11040" tabRatio="654" xr2:uid="{00000000-000D-0000-FFFF-FFFF00000000}"/>
  </bookViews>
  <sheets>
    <sheet name="3.4" sheetId="1" r:id="rId1"/>
  </sheets>
  <definedNames>
    <definedName name="_xlnm._FilterDatabase" localSheetId="0" hidden="1">'3.4'!$A$6:$AS$450</definedName>
    <definedName name="_xlnm.Print_Area" localSheetId="0">'3.4'!$A$1:$T$453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'3.4'!$6:$6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44" i="1" l="1"/>
  <c r="R445" i="1"/>
  <c r="R446" i="1"/>
  <c r="R440" i="1"/>
  <c r="R441" i="1"/>
  <c r="R442" i="1"/>
  <c r="R443" i="1"/>
  <c r="R435" i="1"/>
  <c r="R436" i="1"/>
  <c r="R437" i="1"/>
  <c r="R438" i="1"/>
  <c r="R439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N447" i="1"/>
  <c r="I447" i="1" l="1"/>
  <c r="J447" i="1"/>
  <c r="R447" i="1" l="1"/>
  <c r="G447" i="1"/>
  <c r="K447" i="1"/>
  <c r="L447" i="1"/>
  <c r="M447" i="1"/>
  <c r="O447" i="1"/>
  <c r="P447" i="1"/>
  <c r="Q447" i="1"/>
  <c r="F447" i="1"/>
  <c r="H447" i="1" l="1"/>
  <c r="R5" i="1"/>
  <c r="S444" i="1" l="1"/>
  <c r="T444" i="1" s="1"/>
  <c r="S445" i="1"/>
  <c r="T445" i="1" s="1"/>
  <c r="S446" i="1"/>
  <c r="T446" i="1" s="1"/>
  <c r="S440" i="1"/>
  <c r="T440" i="1" s="1"/>
  <c r="S441" i="1"/>
  <c r="T441" i="1" s="1"/>
  <c r="S442" i="1"/>
  <c r="T442" i="1" s="1"/>
  <c r="S443" i="1"/>
  <c r="T443" i="1" s="1"/>
  <c r="S435" i="1"/>
  <c r="T435" i="1" s="1"/>
  <c r="S436" i="1"/>
  <c r="T436" i="1" s="1"/>
  <c r="S437" i="1"/>
  <c r="T437" i="1" s="1"/>
  <c r="S438" i="1"/>
  <c r="T438" i="1" s="1"/>
  <c r="S439" i="1"/>
  <c r="T439" i="1" s="1"/>
  <c r="S15" i="1"/>
  <c r="T15" i="1" s="1"/>
  <c r="S23" i="1"/>
  <c r="T23" i="1" s="1"/>
  <c r="S54" i="1"/>
  <c r="T54" i="1" s="1"/>
  <c r="S62" i="1"/>
  <c r="T62" i="1" s="1"/>
  <c r="S78" i="1"/>
  <c r="T78" i="1" s="1"/>
  <c r="S31" i="1"/>
  <c r="T31" i="1" s="1"/>
  <c r="S39" i="1"/>
  <c r="T39" i="1" s="1"/>
  <c r="S70" i="1"/>
  <c r="T70" i="1" s="1"/>
  <c r="S86" i="1"/>
  <c r="T86" i="1" s="1"/>
  <c r="S172" i="1"/>
  <c r="T172" i="1" s="1"/>
  <c r="S180" i="1"/>
  <c r="T180" i="1" s="1"/>
  <c r="S244" i="1"/>
  <c r="T244" i="1" s="1"/>
  <c r="S260" i="1"/>
  <c r="T260" i="1" s="1"/>
  <c r="S268" i="1"/>
  <c r="T268" i="1" s="1"/>
  <c r="S276" i="1"/>
  <c r="T276" i="1" s="1"/>
  <c r="S292" i="1"/>
  <c r="T292" i="1" s="1"/>
  <c r="S332" i="1"/>
  <c r="T332" i="1" s="1"/>
  <c r="S340" i="1"/>
  <c r="T340" i="1" s="1"/>
  <c r="S348" i="1"/>
  <c r="T348" i="1" s="1"/>
  <c r="S356" i="1"/>
  <c r="T356" i="1" s="1"/>
  <c r="S364" i="1"/>
  <c r="T364" i="1" s="1"/>
  <c r="S387" i="1"/>
  <c r="T387" i="1" s="1"/>
  <c r="S395" i="1"/>
  <c r="T395" i="1" s="1"/>
  <c r="S432" i="1"/>
  <c r="T432" i="1" s="1"/>
  <c r="S8" i="1"/>
  <c r="T8" i="1" s="1"/>
  <c r="S16" i="1"/>
  <c r="T16" i="1" s="1"/>
  <c r="S24" i="1"/>
  <c r="T24" i="1" s="1"/>
  <c r="S47" i="1"/>
  <c r="T47" i="1" s="1"/>
  <c r="S55" i="1"/>
  <c r="T55" i="1" s="1"/>
  <c r="S63" i="1"/>
  <c r="T63" i="1" s="1"/>
  <c r="S94" i="1"/>
  <c r="T94" i="1" s="1"/>
  <c r="S102" i="1"/>
  <c r="T102" i="1" s="1"/>
  <c r="S118" i="1"/>
  <c r="T118" i="1" s="1"/>
  <c r="S133" i="1"/>
  <c r="T133" i="1" s="1"/>
  <c r="S141" i="1"/>
  <c r="T141" i="1" s="1"/>
  <c r="S149" i="1"/>
  <c r="T149" i="1" s="1"/>
  <c r="S157" i="1"/>
  <c r="T157" i="1" s="1"/>
  <c r="S165" i="1"/>
  <c r="T165" i="1" s="1"/>
  <c r="S212" i="1"/>
  <c r="T212" i="1" s="1"/>
  <c r="S220" i="1"/>
  <c r="T220" i="1" s="1"/>
  <c r="S228" i="1"/>
  <c r="T228" i="1" s="1"/>
  <c r="S236" i="1"/>
  <c r="T236" i="1" s="1"/>
  <c r="S252" i="1"/>
  <c r="T252" i="1" s="1"/>
  <c r="S309" i="1"/>
  <c r="T309" i="1" s="1"/>
  <c r="S317" i="1"/>
  <c r="T317" i="1" s="1"/>
  <c r="S325" i="1"/>
  <c r="T325" i="1" s="1"/>
  <c r="S409" i="1"/>
  <c r="T409" i="1" s="1"/>
  <c r="S417" i="1"/>
  <c r="T417" i="1" s="1"/>
  <c r="S71" i="1"/>
  <c r="T71" i="1" s="1"/>
  <c r="S79" i="1"/>
  <c r="T79" i="1" s="1"/>
  <c r="S110" i="1"/>
  <c r="T110" i="1" s="1"/>
  <c r="S126" i="1"/>
  <c r="T126" i="1" s="1"/>
  <c r="S189" i="1"/>
  <c r="T189" i="1" s="1"/>
  <c r="S197" i="1"/>
  <c r="T197" i="1" s="1"/>
  <c r="S205" i="1"/>
  <c r="T205" i="1" s="1"/>
  <c r="S285" i="1"/>
  <c r="T285" i="1" s="1"/>
  <c r="S301" i="1"/>
  <c r="T301" i="1" s="1"/>
  <c r="S372" i="1"/>
  <c r="T372" i="1" s="1"/>
  <c r="S380" i="1"/>
  <c r="T380" i="1" s="1"/>
  <c r="S388" i="1"/>
  <c r="T388" i="1" s="1"/>
  <c r="S396" i="1"/>
  <c r="T396" i="1" s="1"/>
  <c r="S402" i="1"/>
  <c r="T402" i="1" s="1"/>
  <c r="S425" i="1"/>
  <c r="T425" i="1" s="1"/>
  <c r="S433" i="1"/>
  <c r="T433" i="1" s="1"/>
  <c r="S32" i="1"/>
  <c r="T32" i="1" s="1"/>
  <c r="S40" i="1"/>
  <c r="T40" i="1" s="1"/>
  <c r="S48" i="1"/>
  <c r="T48" i="1" s="1"/>
  <c r="S56" i="1"/>
  <c r="T56" i="1" s="1"/>
  <c r="S64" i="1"/>
  <c r="T64" i="1" s="1"/>
  <c r="S87" i="1"/>
  <c r="T87" i="1" s="1"/>
  <c r="S95" i="1"/>
  <c r="T95" i="1" s="1"/>
  <c r="S103" i="1"/>
  <c r="T103" i="1" s="1"/>
  <c r="S134" i="1"/>
  <c r="T134" i="1" s="1"/>
  <c r="S142" i="1"/>
  <c r="T142" i="1" s="1"/>
  <c r="S158" i="1"/>
  <c r="T158" i="1" s="1"/>
  <c r="S173" i="1"/>
  <c r="T173" i="1" s="1"/>
  <c r="S181" i="1"/>
  <c r="T181" i="1" s="1"/>
  <c r="S245" i="1"/>
  <c r="T245" i="1" s="1"/>
  <c r="S261" i="1"/>
  <c r="T261" i="1" s="1"/>
  <c r="S269" i="1"/>
  <c r="T269" i="1" s="1"/>
  <c r="S277" i="1"/>
  <c r="T277" i="1" s="1"/>
  <c r="S293" i="1"/>
  <c r="T293" i="1" s="1"/>
  <c r="S318" i="1"/>
  <c r="T318" i="1" s="1"/>
  <c r="S333" i="1"/>
  <c r="T333" i="1" s="1"/>
  <c r="S341" i="1"/>
  <c r="T341" i="1" s="1"/>
  <c r="S349" i="1"/>
  <c r="T349" i="1" s="1"/>
  <c r="S357" i="1"/>
  <c r="T357" i="1" s="1"/>
  <c r="S365" i="1"/>
  <c r="T365" i="1" s="1"/>
  <c r="S9" i="1"/>
  <c r="T9" i="1" s="1"/>
  <c r="S17" i="1"/>
  <c r="T17" i="1" s="1"/>
  <c r="S25" i="1"/>
  <c r="T25" i="1" s="1"/>
  <c r="S111" i="1"/>
  <c r="T111" i="1" s="1"/>
  <c r="S119" i="1"/>
  <c r="T119" i="1" s="1"/>
  <c r="S150" i="1"/>
  <c r="T150" i="1" s="1"/>
  <c r="S166" i="1"/>
  <c r="T166" i="1" s="1"/>
  <c r="S198" i="1"/>
  <c r="T198" i="1" s="1"/>
  <c r="S213" i="1"/>
  <c r="T213" i="1" s="1"/>
  <c r="S221" i="1"/>
  <c r="T221" i="1" s="1"/>
  <c r="S229" i="1"/>
  <c r="T229" i="1" s="1"/>
  <c r="S237" i="1"/>
  <c r="T237" i="1" s="1"/>
  <c r="S253" i="1"/>
  <c r="T253" i="1" s="1"/>
  <c r="S302" i="1"/>
  <c r="T302" i="1" s="1"/>
  <c r="S310" i="1"/>
  <c r="T310" i="1" s="1"/>
  <c r="S326" i="1"/>
  <c r="T326" i="1" s="1"/>
  <c r="S410" i="1"/>
  <c r="T410" i="1" s="1"/>
  <c r="S418" i="1"/>
  <c r="T418" i="1" s="1"/>
  <c r="S426" i="1"/>
  <c r="T426" i="1" s="1"/>
  <c r="S434" i="1"/>
  <c r="T434" i="1" s="1"/>
  <c r="S72" i="1"/>
  <c r="T72" i="1" s="1"/>
  <c r="S80" i="1"/>
  <c r="T80" i="1" s="1"/>
  <c r="S88" i="1"/>
  <c r="T88" i="1" s="1"/>
  <c r="S96" i="1"/>
  <c r="T96" i="1" s="1"/>
  <c r="S104" i="1"/>
  <c r="T104" i="1" s="1"/>
  <c r="S127" i="1"/>
  <c r="T127" i="1" s="1"/>
  <c r="S135" i="1"/>
  <c r="T135" i="1" s="1"/>
  <c r="S143" i="1"/>
  <c r="T143" i="1" s="1"/>
  <c r="S174" i="1"/>
  <c r="T174" i="1" s="1"/>
  <c r="S182" i="1"/>
  <c r="T182" i="1" s="1"/>
  <c r="S190" i="1"/>
  <c r="T190" i="1" s="1"/>
  <c r="S206" i="1"/>
  <c r="T206" i="1" s="1"/>
  <c r="S262" i="1"/>
  <c r="T262" i="1" s="1"/>
  <c r="S278" i="1"/>
  <c r="T278" i="1" s="1"/>
  <c r="S286" i="1"/>
  <c r="T286" i="1" s="1"/>
  <c r="S294" i="1"/>
  <c r="T294" i="1" s="1"/>
  <c r="S334" i="1"/>
  <c r="T334" i="1" s="1"/>
  <c r="S342" i="1"/>
  <c r="T342" i="1" s="1"/>
  <c r="S358" i="1"/>
  <c r="T358" i="1" s="1"/>
  <c r="S373" i="1"/>
  <c r="T373" i="1" s="1"/>
  <c r="S381" i="1"/>
  <c r="T381" i="1" s="1"/>
  <c r="S389" i="1"/>
  <c r="T389" i="1" s="1"/>
  <c r="S397" i="1"/>
  <c r="T397" i="1" s="1"/>
  <c r="S403" i="1"/>
  <c r="T403" i="1" s="1"/>
  <c r="S18" i="1"/>
  <c r="T18" i="1" s="1"/>
  <c r="S33" i="1"/>
  <c r="T33" i="1" s="1"/>
  <c r="S41" i="1"/>
  <c r="T41" i="1" s="1"/>
  <c r="S49" i="1"/>
  <c r="T49" i="1" s="1"/>
  <c r="S57" i="1"/>
  <c r="T57" i="1" s="1"/>
  <c r="S65" i="1"/>
  <c r="T65" i="1" s="1"/>
  <c r="S151" i="1"/>
  <c r="T151" i="1" s="1"/>
  <c r="S159" i="1"/>
  <c r="T159" i="1" s="1"/>
  <c r="S214" i="1"/>
  <c r="T214" i="1" s="1"/>
  <c r="S222" i="1"/>
  <c r="T222" i="1" s="1"/>
  <c r="S238" i="1"/>
  <c r="T238" i="1" s="1"/>
  <c r="S246" i="1"/>
  <c r="T246" i="1" s="1"/>
  <c r="S254" i="1"/>
  <c r="T254" i="1" s="1"/>
  <c r="S270" i="1"/>
  <c r="T270" i="1" s="1"/>
  <c r="S303" i="1"/>
  <c r="T303" i="1" s="1"/>
  <c r="S311" i="1"/>
  <c r="T311" i="1" s="1"/>
  <c r="S319" i="1"/>
  <c r="T319" i="1" s="1"/>
  <c r="S350" i="1"/>
  <c r="T350" i="1" s="1"/>
  <c r="S366" i="1"/>
  <c r="T366" i="1" s="1"/>
  <c r="S10" i="1"/>
  <c r="T10" i="1" s="1"/>
  <c r="S26" i="1"/>
  <c r="T26" i="1" s="1"/>
  <c r="S112" i="1"/>
  <c r="T112" i="1" s="1"/>
  <c r="S120" i="1"/>
  <c r="T120" i="1" s="1"/>
  <c r="S128" i="1"/>
  <c r="T128" i="1" s="1"/>
  <c r="S136" i="1"/>
  <c r="T136" i="1" s="1"/>
  <c r="S144" i="1"/>
  <c r="T144" i="1" s="1"/>
  <c r="S167" i="1"/>
  <c r="T167" i="1" s="1"/>
  <c r="S175" i="1"/>
  <c r="T175" i="1" s="1"/>
  <c r="S183" i="1"/>
  <c r="T183" i="1" s="1"/>
  <c r="S191" i="1"/>
  <c r="T191" i="1" s="1"/>
  <c r="S199" i="1"/>
  <c r="T199" i="1" s="1"/>
  <c r="S230" i="1"/>
  <c r="T230" i="1" s="1"/>
  <c r="S263" i="1"/>
  <c r="T263" i="1" s="1"/>
  <c r="S287" i="1"/>
  <c r="T287" i="1" s="1"/>
  <c r="S295" i="1"/>
  <c r="T295" i="1" s="1"/>
  <c r="S327" i="1"/>
  <c r="T327" i="1" s="1"/>
  <c r="S335" i="1"/>
  <c r="T335" i="1" s="1"/>
  <c r="S343" i="1"/>
  <c r="T343" i="1" s="1"/>
  <c r="S374" i="1"/>
  <c r="T374" i="1" s="1"/>
  <c r="S382" i="1"/>
  <c r="T382" i="1" s="1"/>
  <c r="S398" i="1"/>
  <c r="T398" i="1" s="1"/>
  <c r="S411" i="1"/>
  <c r="T411" i="1" s="1"/>
  <c r="S419" i="1"/>
  <c r="T419" i="1" s="1"/>
  <c r="S427" i="1"/>
  <c r="T427" i="1" s="1"/>
  <c r="S34" i="1"/>
  <c r="T34" i="1" s="1"/>
  <c r="S42" i="1"/>
  <c r="T42" i="1" s="1"/>
  <c r="S85" i="1"/>
  <c r="T85" i="1" s="1"/>
  <c r="S146" i="1"/>
  <c r="T146" i="1" s="1"/>
  <c r="S156" i="1"/>
  <c r="T156" i="1" s="1"/>
  <c r="S209" i="1"/>
  <c r="T209" i="1" s="1"/>
  <c r="S240" i="1"/>
  <c r="T240" i="1" s="1"/>
  <c r="S250" i="1"/>
  <c r="T250" i="1" s="1"/>
  <c r="S282" i="1"/>
  <c r="T282" i="1" s="1"/>
  <c r="S314" i="1"/>
  <c r="T314" i="1" s="1"/>
  <c r="S336" i="1"/>
  <c r="T336" i="1" s="1"/>
  <c r="S399" i="1"/>
  <c r="T399" i="1" s="1"/>
  <c r="S428" i="1"/>
  <c r="T428" i="1" s="1"/>
  <c r="S30" i="1"/>
  <c r="T30" i="1" s="1"/>
  <c r="S43" i="1"/>
  <c r="T43" i="1" s="1"/>
  <c r="S75" i="1"/>
  <c r="T75" i="1" s="1"/>
  <c r="S106" i="1"/>
  <c r="T106" i="1" s="1"/>
  <c r="S116" i="1"/>
  <c r="T116" i="1" s="1"/>
  <c r="S137" i="1"/>
  <c r="T137" i="1" s="1"/>
  <c r="S168" i="1"/>
  <c r="T168" i="1" s="1"/>
  <c r="S178" i="1"/>
  <c r="T178" i="1" s="1"/>
  <c r="S188" i="1"/>
  <c r="T188" i="1" s="1"/>
  <c r="S219" i="1"/>
  <c r="T219" i="1" s="1"/>
  <c r="S272" i="1"/>
  <c r="T272" i="1" s="1"/>
  <c r="S346" i="1"/>
  <c r="T346" i="1" s="1"/>
  <c r="S368" i="1"/>
  <c r="T368" i="1" s="1"/>
  <c r="S378" i="1"/>
  <c r="T378" i="1" s="1"/>
  <c r="S407" i="1"/>
  <c r="T407" i="1" s="1"/>
  <c r="S77" i="1"/>
  <c r="T77" i="1" s="1"/>
  <c r="S89" i="1"/>
  <c r="T89" i="1" s="1"/>
  <c r="S108" i="1"/>
  <c r="T108" i="1" s="1"/>
  <c r="S139" i="1"/>
  <c r="T139" i="1" s="1"/>
  <c r="S20" i="1"/>
  <c r="T20" i="1" s="1"/>
  <c r="S53" i="1"/>
  <c r="T53" i="1" s="1"/>
  <c r="S97" i="1"/>
  <c r="T97" i="1" s="1"/>
  <c r="S200" i="1"/>
  <c r="T200" i="1" s="1"/>
  <c r="S251" i="1"/>
  <c r="T251" i="1" s="1"/>
  <c r="S283" i="1"/>
  <c r="T283" i="1" s="1"/>
  <c r="S305" i="1"/>
  <c r="T305" i="1" s="1"/>
  <c r="S315" i="1"/>
  <c r="T315" i="1" s="1"/>
  <c r="S429" i="1"/>
  <c r="T429" i="1" s="1"/>
  <c r="S45" i="1"/>
  <c r="T45" i="1" s="1"/>
  <c r="S160" i="1"/>
  <c r="T160" i="1" s="1"/>
  <c r="S44" i="1"/>
  <c r="T44" i="1" s="1"/>
  <c r="S66" i="1"/>
  <c r="T66" i="1" s="1"/>
  <c r="S76" i="1"/>
  <c r="T76" i="1" s="1"/>
  <c r="S138" i="1"/>
  <c r="T138" i="1" s="1"/>
  <c r="S147" i="1"/>
  <c r="T147" i="1" s="1"/>
  <c r="S210" i="1"/>
  <c r="T210" i="1" s="1"/>
  <c r="S231" i="1"/>
  <c r="T231" i="1" s="1"/>
  <c r="S241" i="1"/>
  <c r="T241" i="1" s="1"/>
  <c r="S337" i="1"/>
  <c r="T337" i="1" s="1"/>
  <c r="S390" i="1"/>
  <c r="T390" i="1" s="1"/>
  <c r="S400" i="1"/>
  <c r="T400" i="1" s="1"/>
  <c r="S232" i="1"/>
  <c r="T232" i="1" s="1"/>
  <c r="S98" i="1"/>
  <c r="T98" i="1" s="1"/>
  <c r="S107" i="1"/>
  <c r="T107" i="1" s="1"/>
  <c r="S117" i="1"/>
  <c r="T117" i="1" s="1"/>
  <c r="S169" i="1"/>
  <c r="T169" i="1" s="1"/>
  <c r="S179" i="1"/>
  <c r="T179" i="1" s="1"/>
  <c r="S264" i="1"/>
  <c r="T264" i="1" s="1"/>
  <c r="S273" i="1"/>
  <c r="T273" i="1" s="1"/>
  <c r="S284" i="1"/>
  <c r="T284" i="1" s="1"/>
  <c r="S296" i="1"/>
  <c r="T296" i="1" s="1"/>
  <c r="S316" i="1"/>
  <c r="T316" i="1" s="1"/>
  <c r="S347" i="1"/>
  <c r="T347" i="1" s="1"/>
  <c r="S359" i="1"/>
  <c r="T359" i="1" s="1"/>
  <c r="S369" i="1"/>
  <c r="T369" i="1" s="1"/>
  <c r="S379" i="1"/>
  <c r="T379" i="1" s="1"/>
  <c r="S408" i="1"/>
  <c r="T408" i="1" s="1"/>
  <c r="S420" i="1"/>
  <c r="T420" i="1" s="1"/>
  <c r="S430" i="1"/>
  <c r="T430" i="1" s="1"/>
  <c r="S67" i="1"/>
  <c r="T67" i="1" s="1"/>
  <c r="S421" i="1"/>
  <c r="T421" i="1" s="1"/>
  <c r="S11" i="1"/>
  <c r="T11" i="1" s="1"/>
  <c r="S21" i="1"/>
  <c r="T21" i="1" s="1"/>
  <c r="S129" i="1"/>
  <c r="T129" i="1" s="1"/>
  <c r="S148" i="1"/>
  <c r="T148" i="1" s="1"/>
  <c r="S201" i="1"/>
  <c r="T201" i="1" s="1"/>
  <c r="S211" i="1"/>
  <c r="T211" i="1" s="1"/>
  <c r="S242" i="1"/>
  <c r="T242" i="1" s="1"/>
  <c r="S306" i="1"/>
  <c r="T306" i="1" s="1"/>
  <c r="S328" i="1"/>
  <c r="T328" i="1" s="1"/>
  <c r="S338" i="1"/>
  <c r="T338" i="1" s="1"/>
  <c r="S391" i="1"/>
  <c r="T391" i="1" s="1"/>
  <c r="S274" i="1"/>
  <c r="T274" i="1" s="1"/>
  <c r="S22" i="1"/>
  <c r="T22" i="1" s="1"/>
  <c r="S35" i="1"/>
  <c r="T35" i="1" s="1"/>
  <c r="S99" i="1"/>
  <c r="T99" i="1" s="1"/>
  <c r="S170" i="1"/>
  <c r="T170" i="1" s="1"/>
  <c r="S192" i="1"/>
  <c r="T192" i="1" s="1"/>
  <c r="S202" i="1"/>
  <c r="T202" i="1" s="1"/>
  <c r="S223" i="1"/>
  <c r="T223" i="1" s="1"/>
  <c r="S243" i="1"/>
  <c r="T243" i="1" s="1"/>
  <c r="S265" i="1"/>
  <c r="T265" i="1" s="1"/>
  <c r="S297" i="1"/>
  <c r="T297" i="1" s="1"/>
  <c r="S307" i="1"/>
  <c r="T307" i="1" s="1"/>
  <c r="S360" i="1"/>
  <c r="T360" i="1" s="1"/>
  <c r="S370" i="1"/>
  <c r="T370" i="1" s="1"/>
  <c r="S100" i="1"/>
  <c r="T100" i="1" s="1"/>
  <c r="S121" i="1"/>
  <c r="T121" i="1" s="1"/>
  <c r="S131" i="1"/>
  <c r="T131" i="1" s="1"/>
  <c r="S193" i="1"/>
  <c r="T193" i="1" s="1"/>
  <c r="S266" i="1"/>
  <c r="T266" i="1" s="1"/>
  <c r="S361" i="1"/>
  <c r="T361" i="1" s="1"/>
  <c r="S12" i="1"/>
  <c r="T12" i="1" s="1"/>
  <c r="S58" i="1"/>
  <c r="T58" i="1" s="1"/>
  <c r="S68" i="1"/>
  <c r="T68" i="1" s="1"/>
  <c r="S130" i="1"/>
  <c r="T130" i="1" s="1"/>
  <c r="S255" i="1"/>
  <c r="T255" i="1" s="1"/>
  <c r="S275" i="1"/>
  <c r="T275" i="1" s="1"/>
  <c r="S329" i="1"/>
  <c r="T329" i="1" s="1"/>
  <c r="S339" i="1"/>
  <c r="T339" i="1" s="1"/>
  <c r="S392" i="1"/>
  <c r="T392" i="1" s="1"/>
  <c r="S401" i="1"/>
  <c r="T401" i="1" s="1"/>
  <c r="S422" i="1"/>
  <c r="T422" i="1" s="1"/>
  <c r="S431" i="1"/>
  <c r="T431" i="1" s="1"/>
  <c r="S256" i="1"/>
  <c r="T256" i="1" s="1"/>
  <c r="S36" i="1"/>
  <c r="T36" i="1" s="1"/>
  <c r="S46" i="1"/>
  <c r="T46" i="1" s="1"/>
  <c r="S90" i="1"/>
  <c r="T90" i="1" s="1"/>
  <c r="S109" i="1"/>
  <c r="T109" i="1" s="1"/>
  <c r="S140" i="1"/>
  <c r="T140" i="1" s="1"/>
  <c r="S161" i="1"/>
  <c r="T161" i="1" s="1"/>
  <c r="S171" i="1"/>
  <c r="T171" i="1" s="1"/>
  <c r="S203" i="1"/>
  <c r="T203" i="1" s="1"/>
  <c r="S224" i="1"/>
  <c r="T224" i="1" s="1"/>
  <c r="S233" i="1"/>
  <c r="T233" i="1" s="1"/>
  <c r="S288" i="1"/>
  <c r="T288" i="1" s="1"/>
  <c r="S298" i="1"/>
  <c r="T298" i="1" s="1"/>
  <c r="S308" i="1"/>
  <c r="T308" i="1" s="1"/>
  <c r="S351" i="1"/>
  <c r="T351" i="1" s="1"/>
  <c r="S371" i="1"/>
  <c r="T371" i="1" s="1"/>
  <c r="S383" i="1"/>
  <c r="T383" i="1" s="1"/>
  <c r="S412" i="1"/>
  <c r="T412" i="1" s="1"/>
  <c r="S320" i="1"/>
  <c r="T320" i="1" s="1"/>
  <c r="S52" i="1"/>
  <c r="T52" i="1" s="1"/>
  <c r="S93" i="1"/>
  <c r="T93" i="1" s="1"/>
  <c r="S123" i="1"/>
  <c r="T123" i="1" s="1"/>
  <c r="S152" i="1"/>
  <c r="T152" i="1" s="1"/>
  <c r="S194" i="1"/>
  <c r="T194" i="1" s="1"/>
  <c r="S235" i="1"/>
  <c r="T235" i="1" s="1"/>
  <c r="S279" i="1"/>
  <c r="T279" i="1" s="1"/>
  <c r="S322" i="1"/>
  <c r="T322" i="1" s="1"/>
  <c r="S352" i="1"/>
  <c r="T352" i="1" s="1"/>
  <c r="S406" i="1"/>
  <c r="T406" i="1" s="1"/>
  <c r="S13" i="1"/>
  <c r="T13" i="1" s="1"/>
  <c r="S101" i="1"/>
  <c r="T101" i="1" s="1"/>
  <c r="S176" i="1"/>
  <c r="T176" i="1" s="1"/>
  <c r="S204" i="1"/>
  <c r="T204" i="1" s="1"/>
  <c r="S162" i="1"/>
  <c r="T162" i="1" s="1"/>
  <c r="S218" i="1"/>
  <c r="T218" i="1" s="1"/>
  <c r="S51" i="1"/>
  <c r="T51" i="1" s="1"/>
  <c r="S290" i="1"/>
  <c r="T290" i="1" s="1"/>
  <c r="S234" i="1"/>
  <c r="T234" i="1" s="1"/>
  <c r="S321" i="1"/>
  <c r="T321" i="1" s="1"/>
  <c r="S208" i="1"/>
  <c r="T208" i="1" s="1"/>
  <c r="S38" i="1"/>
  <c r="T38" i="1" s="1"/>
  <c r="S82" i="1"/>
  <c r="T82" i="1" s="1"/>
  <c r="S394" i="1"/>
  <c r="T394" i="1" s="1"/>
  <c r="S185" i="1"/>
  <c r="T185" i="1" s="1"/>
  <c r="S226" i="1"/>
  <c r="T226" i="1" s="1"/>
  <c r="S271" i="1"/>
  <c r="T271" i="1" s="1"/>
  <c r="S217" i="1"/>
  <c r="T217" i="1" s="1"/>
  <c r="S163" i="1"/>
  <c r="T163" i="1" s="1"/>
  <c r="S124" i="1"/>
  <c r="T124" i="1" s="1"/>
  <c r="S195" i="1"/>
  <c r="T195" i="1" s="1"/>
  <c r="S280" i="1"/>
  <c r="T280" i="1" s="1"/>
  <c r="S323" i="1"/>
  <c r="T323" i="1" s="1"/>
  <c r="S367" i="1"/>
  <c r="T367" i="1" s="1"/>
  <c r="S216" i="1"/>
  <c r="T216" i="1" s="1"/>
  <c r="S61" i="1"/>
  <c r="T61" i="1" s="1"/>
  <c r="S177" i="1"/>
  <c r="T177" i="1" s="1"/>
  <c r="S207" i="1"/>
  <c r="T207" i="1" s="1"/>
  <c r="S363" i="1"/>
  <c r="T363" i="1" s="1"/>
  <c r="S81" i="1"/>
  <c r="T81" i="1" s="1"/>
  <c r="S291" i="1"/>
  <c r="T291" i="1" s="1"/>
  <c r="S69" i="1"/>
  <c r="T69" i="1" s="1"/>
  <c r="S83" i="1"/>
  <c r="T83" i="1" s="1"/>
  <c r="S153" i="1"/>
  <c r="T153" i="1" s="1"/>
  <c r="S353" i="1"/>
  <c r="T353" i="1" s="1"/>
  <c r="S155" i="1"/>
  <c r="T155" i="1" s="1"/>
  <c r="S115" i="1"/>
  <c r="T115" i="1" s="1"/>
  <c r="S227" i="1"/>
  <c r="T227" i="1" s="1"/>
  <c r="S331" i="1"/>
  <c r="T331" i="1" s="1"/>
  <c r="S91" i="1"/>
  <c r="T91" i="1" s="1"/>
  <c r="S248" i="1"/>
  <c r="T248" i="1" s="1"/>
  <c r="S164" i="1"/>
  <c r="T164" i="1" s="1"/>
  <c r="S249" i="1"/>
  <c r="T249" i="1" s="1"/>
  <c r="S27" i="1"/>
  <c r="T27" i="1" s="1"/>
  <c r="S184" i="1"/>
  <c r="T184" i="1" s="1"/>
  <c r="S196" i="1"/>
  <c r="T196" i="1" s="1"/>
  <c r="S225" i="1"/>
  <c r="T225" i="1" s="1"/>
  <c r="S324" i="1"/>
  <c r="T324" i="1" s="1"/>
  <c r="S384" i="1"/>
  <c r="T384" i="1" s="1"/>
  <c r="S385" i="1"/>
  <c r="T385" i="1" s="1"/>
  <c r="S289" i="1"/>
  <c r="T289" i="1" s="1"/>
  <c r="S37" i="1"/>
  <c r="T37" i="1" s="1"/>
  <c r="S84" i="1"/>
  <c r="T84" i="1" s="1"/>
  <c r="S125" i="1"/>
  <c r="T125" i="1" s="1"/>
  <c r="S154" i="1"/>
  <c r="T154" i="1" s="1"/>
  <c r="S239" i="1"/>
  <c r="T239" i="1" s="1"/>
  <c r="S267" i="1"/>
  <c r="T267" i="1" s="1"/>
  <c r="S281" i="1"/>
  <c r="T281" i="1" s="1"/>
  <c r="S312" i="1"/>
  <c r="T312" i="1" s="1"/>
  <c r="S354" i="1"/>
  <c r="T354" i="1" s="1"/>
  <c r="S423" i="1"/>
  <c r="T423" i="1" s="1"/>
  <c r="S355" i="1"/>
  <c r="T355" i="1" s="1"/>
  <c r="S376" i="1"/>
  <c r="T376" i="1" s="1"/>
  <c r="S50" i="1"/>
  <c r="T50" i="1" s="1"/>
  <c r="S28" i="1"/>
  <c r="T28" i="1" s="1"/>
  <c r="S113" i="1"/>
  <c r="T113" i="1" s="1"/>
  <c r="S377" i="1"/>
  <c r="T377" i="1" s="1"/>
  <c r="S59" i="1"/>
  <c r="T59" i="1" s="1"/>
  <c r="S114" i="1"/>
  <c r="T114" i="1" s="1"/>
  <c r="S215" i="1"/>
  <c r="T215" i="1" s="1"/>
  <c r="S313" i="1"/>
  <c r="T313" i="1" s="1"/>
  <c r="S344" i="1"/>
  <c r="T344" i="1" s="1"/>
  <c r="S424" i="1"/>
  <c r="T424" i="1" s="1"/>
  <c r="S386" i="1"/>
  <c r="T386" i="1" s="1"/>
  <c r="S132" i="1"/>
  <c r="T132" i="1" s="1"/>
  <c r="S404" i="1"/>
  <c r="T404" i="1" s="1"/>
  <c r="S416" i="1"/>
  <c r="T416" i="1" s="1"/>
  <c r="S14" i="1"/>
  <c r="T14" i="1" s="1"/>
  <c r="S29" i="1"/>
  <c r="T29" i="1" s="1"/>
  <c r="S73" i="1"/>
  <c r="T73" i="1" s="1"/>
  <c r="S299" i="1"/>
  <c r="T299" i="1" s="1"/>
  <c r="S413" i="1"/>
  <c r="T413" i="1" s="1"/>
  <c r="S186" i="1"/>
  <c r="T186" i="1" s="1"/>
  <c r="S257" i="1"/>
  <c r="T257" i="1" s="1"/>
  <c r="S105" i="1"/>
  <c r="T105" i="1" s="1"/>
  <c r="S259" i="1"/>
  <c r="T259" i="1" s="1"/>
  <c r="S122" i="1"/>
  <c r="T122" i="1" s="1"/>
  <c r="S405" i="1"/>
  <c r="T405" i="1" s="1"/>
  <c r="S60" i="1"/>
  <c r="T60" i="1" s="1"/>
  <c r="S74" i="1"/>
  <c r="T74" i="1" s="1"/>
  <c r="S145" i="1"/>
  <c r="T145" i="1" s="1"/>
  <c r="S300" i="1"/>
  <c r="T300" i="1" s="1"/>
  <c r="S330" i="1"/>
  <c r="T330" i="1" s="1"/>
  <c r="S345" i="1"/>
  <c r="T345" i="1" s="1"/>
  <c r="S375" i="1"/>
  <c r="T375" i="1" s="1"/>
  <c r="S414" i="1"/>
  <c r="T414" i="1" s="1"/>
  <c r="S187" i="1"/>
  <c r="T187" i="1" s="1"/>
  <c r="S258" i="1"/>
  <c r="T258" i="1" s="1"/>
  <c r="S247" i="1"/>
  <c r="T247" i="1" s="1"/>
  <c r="S415" i="1"/>
  <c r="T415" i="1" s="1"/>
  <c r="S19" i="1"/>
  <c r="T19" i="1" s="1"/>
  <c r="S362" i="1"/>
  <c r="T362" i="1" s="1"/>
  <c r="S304" i="1"/>
  <c r="T304" i="1" s="1"/>
  <c r="S92" i="1"/>
  <c r="T92" i="1" s="1"/>
  <c r="S393" i="1"/>
  <c r="T393" i="1" s="1"/>
  <c r="S7" i="1"/>
  <c r="T7" i="1" s="1"/>
  <c r="S447" i="1"/>
  <c r="T447" i="1" l="1"/>
</calcChain>
</file>

<file path=xl/sharedStrings.xml><?xml version="1.0" encoding="utf-8"?>
<sst xmlns="http://schemas.openxmlformats.org/spreadsheetml/2006/main" count="1789" uniqueCount="882">
  <si>
    <t>Total</t>
  </si>
  <si>
    <t>Dic</t>
  </si>
  <si>
    <t>Nov</t>
  </si>
  <si>
    <t>Oct</t>
  </si>
  <si>
    <t>Sep</t>
  </si>
  <si>
    <t>Ago</t>
  </si>
  <si>
    <t>Jul</t>
  </si>
  <si>
    <t>Jun</t>
  </si>
  <si>
    <t>May</t>
  </si>
  <si>
    <t>Abr</t>
  </si>
  <si>
    <t>Mar</t>
  </si>
  <si>
    <t>Feb</t>
  </si>
  <si>
    <t>Ene</t>
  </si>
  <si>
    <t>Nº</t>
  </si>
  <si>
    <t>Cuadro N° 3.4</t>
  </si>
  <si>
    <t>Abancay</t>
  </si>
  <si>
    <t>Acobamba</t>
  </si>
  <si>
    <t>Acomayo</t>
  </si>
  <si>
    <t>Aija</t>
  </si>
  <si>
    <t>Ambo</t>
  </si>
  <si>
    <t>Andahuaylas</t>
  </si>
  <si>
    <t>Angaraes</t>
  </si>
  <si>
    <t>Anta</t>
  </si>
  <si>
    <t>Antabamba</t>
  </si>
  <si>
    <t>Arequipa</t>
  </si>
  <si>
    <t>Asuncion</t>
  </si>
  <si>
    <t>Atalaya</t>
  </si>
  <si>
    <t>Aymaraes</t>
  </si>
  <si>
    <t>Azangaro</t>
  </si>
  <si>
    <t>Bagua</t>
  </si>
  <si>
    <t>Barranca</t>
  </si>
  <si>
    <t>Bellavista - San Martin</t>
  </si>
  <si>
    <t>Bolivar</t>
  </si>
  <si>
    <t>Bolognesi</t>
  </si>
  <si>
    <t>Bongara</t>
  </si>
  <si>
    <t>Caballo Cocha</t>
  </si>
  <si>
    <t>Cajabamba</t>
  </si>
  <si>
    <t>Cajamarca</t>
  </si>
  <si>
    <t>Cajatambo</t>
  </si>
  <si>
    <t>Calca</t>
  </si>
  <si>
    <t>Callao</t>
  </si>
  <si>
    <t>Camana</t>
  </si>
  <si>
    <t>Canas</t>
  </si>
  <si>
    <t>Candarave</t>
  </si>
  <si>
    <t>Cangallo</t>
  </si>
  <si>
    <t>Canta</t>
  </si>
  <si>
    <t>Carabaya</t>
  </si>
  <si>
    <t>Carabayllo</t>
  </si>
  <si>
    <t>Caraveli</t>
  </si>
  <si>
    <t>Carhuaz</t>
  </si>
  <si>
    <t>Carlos Fermin Fitzcarrald</t>
  </si>
  <si>
    <t>Casma</t>
  </si>
  <si>
    <t>Castilla</t>
  </si>
  <si>
    <t>Castrovirreyna</t>
  </si>
  <si>
    <t>Celendin</t>
  </si>
  <si>
    <t>Chachapoyas</t>
  </si>
  <si>
    <t>Chanchamayo</t>
  </si>
  <si>
    <t>Chepen</t>
  </si>
  <si>
    <t>Chiclayo</t>
  </si>
  <si>
    <t>Chilca</t>
  </si>
  <si>
    <t>Chimbote</t>
  </si>
  <si>
    <t>Chincheros</t>
  </si>
  <si>
    <t>Chivay</t>
  </si>
  <si>
    <t>Chocope</t>
  </si>
  <si>
    <t>Chosica</t>
  </si>
  <si>
    <t>Chota</t>
  </si>
  <si>
    <t>Chucuito</t>
  </si>
  <si>
    <t>Chulucanas</t>
  </si>
  <si>
    <t>Chumbivilcas</t>
  </si>
  <si>
    <t>Chupaca</t>
  </si>
  <si>
    <t>Chuquibambilla</t>
  </si>
  <si>
    <t>Churcampa</t>
  </si>
  <si>
    <t>Cieneguilla</t>
  </si>
  <si>
    <t>Comas</t>
  </si>
  <si>
    <t>Concepcion</t>
  </si>
  <si>
    <t>Condesuyos</t>
  </si>
  <si>
    <t>Condorcanqui</t>
  </si>
  <si>
    <t>Contralmirante Villar</t>
  </si>
  <si>
    <t>Corongo</t>
  </si>
  <si>
    <t>Cotabambas</t>
  </si>
  <si>
    <t>Cusco</t>
  </si>
  <si>
    <t>Cutervo</t>
  </si>
  <si>
    <t>Daniel Alcides Carrion</t>
  </si>
  <si>
    <t>Datem Del Marañon</t>
  </si>
  <si>
    <t>Dos De Mayo</t>
  </si>
  <si>
    <t>Echarati</t>
  </si>
  <si>
    <t>El Porvenir</t>
  </si>
  <si>
    <t>Espinar</t>
  </si>
  <si>
    <t>Ferreñafe</t>
  </si>
  <si>
    <t>Florencia De Mora</t>
  </si>
  <si>
    <t>General Sanchez Cerro</t>
  </si>
  <si>
    <t>Gran Chimu</t>
  </si>
  <si>
    <t>Huacaybamba</t>
  </si>
  <si>
    <t>Huacho</t>
  </si>
  <si>
    <t>Hualgayoc</t>
  </si>
  <si>
    <t>Huallaga</t>
  </si>
  <si>
    <t>Huamachuco</t>
  </si>
  <si>
    <t>Huamalies</t>
  </si>
  <si>
    <t>Huamanga</t>
  </si>
  <si>
    <t>Huanca Sancos</t>
  </si>
  <si>
    <t>Huancabamba</t>
  </si>
  <si>
    <t>Huancavelica</t>
  </si>
  <si>
    <t>Huancayo</t>
  </si>
  <si>
    <t>Huanta</t>
  </si>
  <si>
    <t>Huanuco</t>
  </si>
  <si>
    <t>Huaral</t>
  </si>
  <si>
    <t>Huaraz</t>
  </si>
  <si>
    <t>Huari</t>
  </si>
  <si>
    <t>Huarmey</t>
  </si>
  <si>
    <t>Huarochiri</t>
  </si>
  <si>
    <t>Huaycan</t>
  </si>
  <si>
    <t>Huaylas</t>
  </si>
  <si>
    <t>Huaytara</t>
  </si>
  <si>
    <t>Huepetuhe</t>
  </si>
  <si>
    <t>Iberia</t>
  </si>
  <si>
    <t>Ica</t>
  </si>
  <si>
    <t>Ilave</t>
  </si>
  <si>
    <t>Ilo</t>
  </si>
  <si>
    <t>Imperial</t>
  </si>
  <si>
    <t>Inambari</t>
  </si>
  <si>
    <t>Independencia</t>
  </si>
  <si>
    <t>Iquitos</t>
  </si>
  <si>
    <t>Islay</t>
  </si>
  <si>
    <t>Jaen</t>
  </si>
  <si>
    <t>Jauja</t>
  </si>
  <si>
    <t>Jorge Basadre</t>
  </si>
  <si>
    <t>Julcan</t>
  </si>
  <si>
    <t>Juliaca</t>
  </si>
  <si>
    <t>Junin</t>
  </si>
  <si>
    <t>Kimbiri</t>
  </si>
  <si>
    <t>La Esperanza</t>
  </si>
  <si>
    <t>La Mar</t>
  </si>
  <si>
    <t>La Molina</t>
  </si>
  <si>
    <t>La Tinguiña</t>
  </si>
  <si>
    <t>La Union</t>
  </si>
  <si>
    <t>La Victoria</t>
  </si>
  <si>
    <t>Lamas</t>
  </si>
  <si>
    <t>Lambayeque</t>
  </si>
  <si>
    <t>Lampa</t>
  </si>
  <si>
    <t>Lauricocha</t>
  </si>
  <si>
    <t>Lima</t>
  </si>
  <si>
    <t>Los Olivos</t>
  </si>
  <si>
    <t>Lucanas</t>
  </si>
  <si>
    <t>Madre De Dios</t>
  </si>
  <si>
    <t>Majes</t>
  </si>
  <si>
    <t>Manchay</t>
  </si>
  <si>
    <t>Marañon</t>
  </si>
  <si>
    <t>Mariscal Caceres</t>
  </si>
  <si>
    <t>Mariscal Luzuriaga</t>
  </si>
  <si>
    <t>Melgar</t>
  </si>
  <si>
    <t>Miraflores</t>
  </si>
  <si>
    <t>Moho</t>
  </si>
  <si>
    <t>Moquegua</t>
  </si>
  <si>
    <t>Moyobamba</t>
  </si>
  <si>
    <t>Napo</t>
  </si>
  <si>
    <t>Nasca</t>
  </si>
  <si>
    <t>Nauta</t>
  </si>
  <si>
    <t>Nuevo Chimbote</t>
  </si>
  <si>
    <t>Ocros</t>
  </si>
  <si>
    <t>Otuzco</t>
  </si>
  <si>
    <t>Oxapampa</t>
  </si>
  <si>
    <t>Oyon</t>
  </si>
  <si>
    <t>Pacasmayo</t>
  </si>
  <si>
    <t>Pachacutec</t>
  </si>
  <si>
    <t>Pachitea</t>
  </si>
  <si>
    <t>Padre Abad</t>
  </si>
  <si>
    <t>Paita</t>
  </si>
  <si>
    <t>Pallasca</t>
  </si>
  <si>
    <t>Palpa</t>
  </si>
  <si>
    <t>Pangoa</t>
  </si>
  <si>
    <t>Parinacochas</t>
  </si>
  <si>
    <t>Paruro</t>
  </si>
  <si>
    <t>Pasco</t>
  </si>
  <si>
    <t>Pataz</t>
  </si>
  <si>
    <t>Paucar Del Sara Sara</t>
  </si>
  <si>
    <t>Paucartambo</t>
  </si>
  <si>
    <t>Pichanaqui</t>
  </si>
  <si>
    <t>Pichari</t>
  </si>
  <si>
    <t>Picota</t>
  </si>
  <si>
    <t>Pisco</t>
  </si>
  <si>
    <t>Piura</t>
  </si>
  <si>
    <t>Pomabamba</t>
  </si>
  <si>
    <t>Pucallpa</t>
  </si>
  <si>
    <t>Puente Piedra</t>
  </si>
  <si>
    <t>Puerto Inca</t>
  </si>
  <si>
    <t>Puno</t>
  </si>
  <si>
    <t>Purus</t>
  </si>
  <si>
    <t>Putumayo</t>
  </si>
  <si>
    <t>Quillabamba</t>
  </si>
  <si>
    <t>Quispicanchi</t>
  </si>
  <si>
    <t>Recuay</t>
  </si>
  <si>
    <t>Requena</t>
  </si>
  <si>
    <t>Rioja</t>
  </si>
  <si>
    <t>Rodriguez De Mendoza</t>
  </si>
  <si>
    <t>San Antonio De Putina</t>
  </si>
  <si>
    <t>San Ignacio</t>
  </si>
  <si>
    <t>San Jeronimo</t>
  </si>
  <si>
    <t>San Juan Bautista</t>
  </si>
  <si>
    <t>San Juan De Lurigancho</t>
  </si>
  <si>
    <t>San Juan De Miraflores</t>
  </si>
  <si>
    <t>San Luis</t>
  </si>
  <si>
    <t>San Marcos</t>
  </si>
  <si>
    <t>San Martin De Porres</t>
  </si>
  <si>
    <t>San Miguel</t>
  </si>
  <si>
    <t>San Miguel - Lima</t>
  </si>
  <si>
    <t>San Pablo</t>
  </si>
  <si>
    <t>San Sebastian</t>
  </si>
  <si>
    <t>Sandia</t>
  </si>
  <si>
    <t>Santa Cruz</t>
  </si>
  <si>
    <t>Santiago De Chuco</t>
  </si>
  <si>
    <t>Satipo</t>
  </si>
  <si>
    <t>Sechura</t>
  </si>
  <si>
    <t>Sicuani</t>
  </si>
  <si>
    <t>Sihuas</t>
  </si>
  <si>
    <t>Sivia</t>
  </si>
  <si>
    <t>Sucre</t>
  </si>
  <si>
    <t>Sullana</t>
  </si>
  <si>
    <t>Surco</t>
  </si>
  <si>
    <t>Surquillo</t>
  </si>
  <si>
    <t>Tacna</t>
  </si>
  <si>
    <t>Talara</t>
  </si>
  <si>
    <t>Tarapoto</t>
  </si>
  <si>
    <t>Tarata</t>
  </si>
  <si>
    <t>Tarma</t>
  </si>
  <si>
    <t>Tayacaja</t>
  </si>
  <si>
    <t>Tingo Maria</t>
  </si>
  <si>
    <t>Trujillo</t>
  </si>
  <si>
    <t>Tumbes</t>
  </si>
  <si>
    <t>Ucayali</t>
  </si>
  <si>
    <t>Urubamba</t>
  </si>
  <si>
    <t>Utcubamba</t>
  </si>
  <si>
    <t>Ventanilla</t>
  </si>
  <si>
    <t>Victor Fajardo</t>
  </si>
  <si>
    <t>Villa El Salvador</t>
  </si>
  <si>
    <t>Villa Maria Del Triunfo</t>
  </si>
  <si>
    <t>Villa Rica</t>
  </si>
  <si>
    <t>Viru</t>
  </si>
  <si>
    <t>Yarowilca</t>
  </si>
  <si>
    <t>Yauli</t>
  </si>
  <si>
    <t>Yauyos</t>
  </si>
  <si>
    <t>Yungay</t>
  </si>
  <si>
    <t>Yunguyo</t>
  </si>
  <si>
    <t>Yurimaguas</t>
  </si>
  <si>
    <t>Apurimac</t>
  </si>
  <si>
    <t>Ancash</t>
  </si>
  <si>
    <t>Amazonas</t>
  </si>
  <si>
    <t>San Martin</t>
  </si>
  <si>
    <t>La Libertad</t>
  </si>
  <si>
    <t>Loreto</t>
  </si>
  <si>
    <t>Ayacucho</t>
  </si>
  <si>
    <t>Departamento</t>
  </si>
  <si>
    <t>Antonio Raimondi</t>
  </si>
  <si>
    <t>Categoría</t>
  </si>
  <si>
    <t>Regular</t>
  </si>
  <si>
    <t>Cerro Colorado</t>
  </si>
  <si>
    <t>Chorrillos</t>
  </si>
  <si>
    <t>Comisaría</t>
  </si>
  <si>
    <t>El Milagro</t>
  </si>
  <si>
    <t>Carmen Alto</t>
  </si>
  <si>
    <t>Ciudad Nueva</t>
  </si>
  <si>
    <t>Sagitario</t>
  </si>
  <si>
    <t>Carmen De La Legua Reynoso</t>
  </si>
  <si>
    <t>De Familia Cajamarca</t>
  </si>
  <si>
    <t>De Familia Cusco</t>
  </si>
  <si>
    <t>De Familia El Agustino</t>
  </si>
  <si>
    <t>Laura Caller</t>
  </si>
  <si>
    <t>San Pedro De Carabayllo</t>
  </si>
  <si>
    <t>De Familia Collique</t>
  </si>
  <si>
    <t>Gregorio Albarracin</t>
  </si>
  <si>
    <t>CEM001</t>
  </si>
  <si>
    <t>CEM002</t>
  </si>
  <si>
    <t>CEM208</t>
  </si>
  <si>
    <t>CEM227</t>
  </si>
  <si>
    <t>CEM003</t>
  </si>
  <si>
    <t>CEM004</t>
  </si>
  <si>
    <t>CEM135</t>
  </si>
  <si>
    <t>CEM146</t>
  </si>
  <si>
    <t>CEM005</t>
  </si>
  <si>
    <t>CEM220</t>
  </si>
  <si>
    <t>CEM015</t>
  </si>
  <si>
    <t>CEM205</t>
  </si>
  <si>
    <t>CEM162</t>
  </si>
  <si>
    <t>CEM006</t>
  </si>
  <si>
    <t>CEM204</t>
  </si>
  <si>
    <t>CEM115</t>
  </si>
  <si>
    <t>CEM008</t>
  </si>
  <si>
    <t>CEM155</t>
  </si>
  <si>
    <t>CEM167</t>
  </si>
  <si>
    <t>CEM229</t>
  </si>
  <si>
    <t>CEM195</t>
  </si>
  <si>
    <t>CEM232</t>
  </si>
  <si>
    <t>CEM139</t>
  </si>
  <si>
    <t>CEM148</t>
  </si>
  <si>
    <t>CEM009</t>
  </si>
  <si>
    <t>CEM218</t>
  </si>
  <si>
    <t>CEM173</t>
  </si>
  <si>
    <t>CEM011</t>
  </si>
  <si>
    <t>CEM185</t>
  </si>
  <si>
    <t>CEM147</t>
  </si>
  <si>
    <t>CEM012</t>
  </si>
  <si>
    <t>CEM214</t>
  </si>
  <si>
    <t>CEM150</t>
  </si>
  <si>
    <t>CEM014</t>
  </si>
  <si>
    <t>CEM194</t>
  </si>
  <si>
    <t>CEM163</t>
  </si>
  <si>
    <t>CEM219</t>
  </si>
  <si>
    <t>CEM116</t>
  </si>
  <si>
    <t>CEM143</t>
  </si>
  <si>
    <t>CEM193</t>
  </si>
  <si>
    <t>CEM177</t>
  </si>
  <si>
    <t>CEM164</t>
  </si>
  <si>
    <t>CEM016</t>
  </si>
  <si>
    <t>CEM017</t>
  </si>
  <si>
    <t>CEM137</t>
  </si>
  <si>
    <t>CEM018</t>
  </si>
  <si>
    <t>CEM019</t>
  </si>
  <si>
    <t>CEM020</t>
  </si>
  <si>
    <t>CEM021</t>
  </si>
  <si>
    <t>CEM022</t>
  </si>
  <si>
    <t>CEM023</t>
  </si>
  <si>
    <t>CEM223</t>
  </si>
  <si>
    <t>CEM024</t>
  </si>
  <si>
    <t>CEM123</t>
  </si>
  <si>
    <t>CEM025</t>
  </si>
  <si>
    <t>CEM026</t>
  </si>
  <si>
    <t>CEM117</t>
  </si>
  <si>
    <t>CEM027</t>
  </si>
  <si>
    <t>CEM028</t>
  </si>
  <si>
    <t>CEM224</t>
  </si>
  <si>
    <t>CEM029</t>
  </si>
  <si>
    <t>CEM030</t>
  </si>
  <si>
    <t>CEM201</t>
  </si>
  <si>
    <t>CEM156</t>
  </si>
  <si>
    <t>CEM213</t>
  </si>
  <si>
    <t>CEM178</t>
  </si>
  <si>
    <t>CEM234</t>
  </si>
  <si>
    <t>CEM149</t>
  </si>
  <si>
    <t>CEM031</t>
  </si>
  <si>
    <t>CEM136</t>
  </si>
  <si>
    <t>CEM168</t>
  </si>
  <si>
    <t>CEM152</t>
  </si>
  <si>
    <t>CEM157</t>
  </si>
  <si>
    <t>CEM199</t>
  </si>
  <si>
    <t>CEM032</t>
  </si>
  <si>
    <t>CEM190</t>
  </si>
  <si>
    <t>CEM033</t>
  </si>
  <si>
    <t>CEM034</t>
  </si>
  <si>
    <t>CEM240</t>
  </si>
  <si>
    <t>CEM187</t>
  </si>
  <si>
    <t>CEM174</t>
  </si>
  <si>
    <t>CEM217</t>
  </si>
  <si>
    <t>CEM035</t>
  </si>
  <si>
    <t>CEM138</t>
  </si>
  <si>
    <t>CEM202</t>
  </si>
  <si>
    <t>CEM036</t>
  </si>
  <si>
    <t>CEM126</t>
  </si>
  <si>
    <t>CEM007</t>
  </si>
  <si>
    <t>CEM037</t>
  </si>
  <si>
    <t>CEM133</t>
  </si>
  <si>
    <t>CEM158</t>
  </si>
  <si>
    <t>CEM038</t>
  </si>
  <si>
    <t>CEM039</t>
  </si>
  <si>
    <t>CEM040</t>
  </si>
  <si>
    <t>CEM041</t>
  </si>
  <si>
    <t>CEM124</t>
  </si>
  <si>
    <t>CEM042</t>
  </si>
  <si>
    <t>CEM130</t>
  </si>
  <si>
    <t>CEM043</t>
  </si>
  <si>
    <t>CEM044</t>
  </si>
  <si>
    <t>CEM045</t>
  </si>
  <si>
    <t>CEM159</t>
  </si>
  <si>
    <t>CEM160</t>
  </si>
  <si>
    <t>CEM046</t>
  </si>
  <si>
    <t>CEM047</t>
  </si>
  <si>
    <t>CEM048</t>
  </si>
  <si>
    <t>CEM049</t>
  </si>
  <si>
    <t>CEM131</t>
  </si>
  <si>
    <t>CEM013</t>
  </si>
  <si>
    <t>CEM243</t>
  </si>
  <si>
    <t>CEM050</t>
  </si>
  <si>
    <t>CEM051</t>
  </si>
  <si>
    <t>CEM140</t>
  </si>
  <si>
    <t>CEM239</t>
  </si>
  <si>
    <t>CEM052</t>
  </si>
  <si>
    <t>CEM053</t>
  </si>
  <si>
    <t>CEM169</t>
  </si>
  <si>
    <t>CEM189</t>
  </si>
  <si>
    <t>CEM054</t>
  </si>
  <si>
    <t>CEM154</t>
  </si>
  <si>
    <t>CEM055</t>
  </si>
  <si>
    <t>CEM056</t>
  </si>
  <si>
    <t>CEM057</t>
  </si>
  <si>
    <t>CEM087</t>
  </si>
  <si>
    <t>CEM176</t>
  </si>
  <si>
    <t>CEM222</t>
  </si>
  <si>
    <t>CEM241</t>
  </si>
  <si>
    <t>CEM125</t>
  </si>
  <si>
    <t>CEM059</t>
  </si>
  <si>
    <t>CEM161</t>
  </si>
  <si>
    <t>CEM184</t>
  </si>
  <si>
    <t>CEM061</t>
  </si>
  <si>
    <t>CEM062</t>
  </si>
  <si>
    <t>CEM121</t>
  </si>
  <si>
    <t>CEM063</t>
  </si>
  <si>
    <t>CEM238</t>
  </si>
  <si>
    <t>CEM064</t>
  </si>
  <si>
    <t>CEM209</t>
  </si>
  <si>
    <t>CEM166</t>
  </si>
  <si>
    <t>CEM200</t>
  </si>
  <si>
    <t>CEM065</t>
  </si>
  <si>
    <t>CEM216</t>
  </si>
  <si>
    <t>CEM067</t>
  </si>
  <si>
    <t>CEM068</t>
  </si>
  <si>
    <t>CEM226</t>
  </si>
  <si>
    <t>CEM069</t>
  </si>
  <si>
    <t>CEM070</t>
  </si>
  <si>
    <t>CEM071</t>
  </si>
  <si>
    <t>CEM228</t>
  </si>
  <si>
    <t>CEM175</t>
  </si>
  <si>
    <t>CEM072</t>
  </si>
  <si>
    <t>CEM073</t>
  </si>
  <si>
    <t>CEM207</t>
  </si>
  <si>
    <t>CEM118</t>
  </si>
  <si>
    <t>CEM074</t>
  </si>
  <si>
    <t>CEM134</t>
  </si>
  <si>
    <t>CEM075</t>
  </si>
  <si>
    <t>CEM128</t>
  </si>
  <si>
    <t>CEM197</t>
  </si>
  <si>
    <t>CEM215</t>
  </si>
  <si>
    <t>CEM171</t>
  </si>
  <si>
    <t>CEM077</t>
  </si>
  <si>
    <t>CEM230</t>
  </si>
  <si>
    <t>CEM078</t>
  </si>
  <si>
    <t>CEM183</t>
  </si>
  <si>
    <t>CEM079</t>
  </si>
  <si>
    <t>CEM181</t>
  </si>
  <si>
    <t>CEM235</t>
  </si>
  <si>
    <t>CEM080</t>
  </si>
  <si>
    <t>CEM182</t>
  </si>
  <si>
    <t>CEM081</t>
  </si>
  <si>
    <t>CEM082</t>
  </si>
  <si>
    <t>CEM211</t>
  </si>
  <si>
    <t>CEM083</t>
  </si>
  <si>
    <t>CEM142</t>
  </si>
  <si>
    <t>CEM122</t>
  </si>
  <si>
    <t>CEM179</t>
  </si>
  <si>
    <t>CEM084</t>
  </si>
  <si>
    <t>CEM231</t>
  </si>
  <si>
    <t>CEM233</t>
  </si>
  <si>
    <t>CEM085</t>
  </si>
  <si>
    <t>CEM127</t>
  </si>
  <si>
    <t>CEM225</t>
  </si>
  <si>
    <t>CEM165</t>
  </si>
  <si>
    <t>CEM145</t>
  </si>
  <si>
    <t>CEM086</t>
  </si>
  <si>
    <t>CEM186</t>
  </si>
  <si>
    <t>CEM144</t>
  </si>
  <si>
    <t>CEM119</t>
  </si>
  <si>
    <t>CEM244</t>
  </si>
  <si>
    <t>CEM245</t>
  </si>
  <si>
    <t>CEM088</t>
  </si>
  <si>
    <t>CEM076</t>
  </si>
  <si>
    <t>CEM058</t>
  </si>
  <si>
    <t>CEM192</t>
  </si>
  <si>
    <t>CEM089</t>
  </si>
  <si>
    <t>CEM191</t>
  </si>
  <si>
    <t>CEM242</t>
  </si>
  <si>
    <t>CEM206</t>
  </si>
  <si>
    <t>CEM237</t>
  </si>
  <si>
    <t>CEM151</t>
  </si>
  <si>
    <t>CEM221</t>
  </si>
  <si>
    <t>CEM210</t>
  </si>
  <si>
    <t>CEM090</t>
  </si>
  <si>
    <t>CEM091</t>
  </si>
  <si>
    <t>CEM092</t>
  </si>
  <si>
    <t>CEM093</t>
  </si>
  <si>
    <t>CEM196</t>
  </si>
  <si>
    <t>CEM172</t>
  </si>
  <si>
    <t>CEM094</t>
  </si>
  <si>
    <t>CEM095</t>
  </si>
  <si>
    <t>CEM096</t>
  </si>
  <si>
    <t>CEM097</t>
  </si>
  <si>
    <t>CEM098</t>
  </si>
  <si>
    <t>CEM132</t>
  </si>
  <si>
    <t>CEM099</t>
  </si>
  <si>
    <t>CEM212</t>
  </si>
  <si>
    <t>CEM100</t>
  </si>
  <si>
    <t>CEM101</t>
  </si>
  <si>
    <t>CEM102</t>
  </si>
  <si>
    <t>CEM103</t>
  </si>
  <si>
    <t>CEM104</t>
  </si>
  <si>
    <t>CEM105</t>
  </si>
  <si>
    <t>CEM180</t>
  </si>
  <si>
    <t>CEM153</t>
  </si>
  <si>
    <t>CEM106</t>
  </si>
  <si>
    <t>CEM107</t>
  </si>
  <si>
    <t>CEM120</t>
  </si>
  <si>
    <t>CEM108</t>
  </si>
  <si>
    <t>CEM110</t>
  </si>
  <si>
    <t>CEM111</t>
  </si>
  <si>
    <t>CEM141</t>
  </si>
  <si>
    <t>CEM188</t>
  </si>
  <si>
    <t>CEM112</t>
  </si>
  <si>
    <t>CEM113</t>
  </si>
  <si>
    <t>CEM129</t>
  </si>
  <si>
    <t>CEM203</t>
  </si>
  <si>
    <t>CEM114</t>
  </si>
  <si>
    <t>CEM236</t>
  </si>
  <si>
    <t>CEM170</t>
  </si>
  <si>
    <t>CEM010</t>
  </si>
  <si>
    <t>CEM198</t>
  </si>
  <si>
    <t>CEM060</t>
  </si>
  <si>
    <t>CEM066</t>
  </si>
  <si>
    <t>CEM109</t>
  </si>
  <si>
    <t>COM021</t>
  </si>
  <si>
    <t>COM011</t>
  </si>
  <si>
    <t>COM006</t>
  </si>
  <si>
    <t>COM012</t>
  </si>
  <si>
    <t>COM001</t>
  </si>
  <si>
    <t>COM008</t>
  </si>
  <si>
    <t>COM009</t>
  </si>
  <si>
    <t>COM013</t>
  </si>
  <si>
    <t>COM022</t>
  </si>
  <si>
    <t>COM014</t>
  </si>
  <si>
    <t>COM015</t>
  </si>
  <si>
    <t>COM002</t>
  </si>
  <si>
    <t>COM003</t>
  </si>
  <si>
    <t>COM023</t>
  </si>
  <si>
    <t>COM024</t>
  </si>
  <si>
    <t>COM016</t>
  </si>
  <si>
    <t>COM007</t>
  </si>
  <si>
    <t>COM004</t>
  </si>
  <si>
    <t>COM017</t>
  </si>
  <si>
    <t>COM018</t>
  </si>
  <si>
    <t>COM010</t>
  </si>
  <si>
    <t>COM019</t>
  </si>
  <si>
    <t>COM020</t>
  </si>
  <si>
    <t>COM025</t>
  </si>
  <si>
    <t>COM005</t>
  </si>
  <si>
    <t>Código</t>
  </si>
  <si>
    <t>Nueva Sullana</t>
  </si>
  <si>
    <t>Mazamari</t>
  </si>
  <si>
    <t>Samegua</t>
  </si>
  <si>
    <t>Santa Anita</t>
  </si>
  <si>
    <t>Santa Barbara</t>
  </si>
  <si>
    <t>COM026</t>
  </si>
  <si>
    <t>COM027</t>
  </si>
  <si>
    <t>COM028</t>
  </si>
  <si>
    <t>COM029</t>
  </si>
  <si>
    <t>COM030</t>
  </si>
  <si>
    <t>De Familia Tumbes</t>
  </si>
  <si>
    <t>Pueblo Libre</t>
  </si>
  <si>
    <t>San Jose</t>
  </si>
  <si>
    <t>Lurin</t>
  </si>
  <si>
    <t>COM031</t>
  </si>
  <si>
    <t>COM032</t>
  </si>
  <si>
    <t>COM033</t>
  </si>
  <si>
    <t>COM034</t>
  </si>
  <si>
    <t>COM035</t>
  </si>
  <si>
    <t>COM036</t>
  </si>
  <si>
    <t>COM037</t>
  </si>
  <si>
    <t>Amarilis</t>
  </si>
  <si>
    <t>Chancay</t>
  </si>
  <si>
    <t>Naranjos</t>
  </si>
  <si>
    <t>Talavera</t>
  </si>
  <si>
    <t>Vitarte</t>
  </si>
  <si>
    <t>Campo Marte</t>
  </si>
  <si>
    <t>Chincha</t>
  </si>
  <si>
    <t>Condevilla</t>
  </si>
  <si>
    <t>Jicamarca</t>
  </si>
  <si>
    <t>Puerto Bermudez</t>
  </si>
  <si>
    <t>Santa Clara</t>
  </si>
  <si>
    <t>COM038</t>
  </si>
  <si>
    <t>COM039</t>
  </si>
  <si>
    <t>COM040</t>
  </si>
  <si>
    <t>COM041</t>
  </si>
  <si>
    <t>COM042</t>
  </si>
  <si>
    <t>COM043</t>
  </si>
  <si>
    <t>COM044</t>
  </si>
  <si>
    <t>COM045</t>
  </si>
  <si>
    <t>COM046</t>
  </si>
  <si>
    <t>COM047</t>
  </si>
  <si>
    <t>COM048</t>
  </si>
  <si>
    <t>COM049</t>
  </si>
  <si>
    <t>COM050</t>
  </si>
  <si>
    <t>Vilcas Huaman</t>
  </si>
  <si>
    <t>San Borja</t>
  </si>
  <si>
    <t>N° días</t>
  </si>
  <si>
    <t>Sede Central</t>
  </si>
  <si>
    <t>SED001</t>
  </si>
  <si>
    <t>Santa Julia</t>
  </si>
  <si>
    <t>CCS001</t>
  </si>
  <si>
    <t>Andres Avelino Caceres</t>
  </si>
  <si>
    <t>COM051</t>
  </si>
  <si>
    <t>COM052</t>
  </si>
  <si>
    <t>COM053</t>
  </si>
  <si>
    <t>De Familia Canto Rey</t>
  </si>
  <si>
    <t>COM054</t>
  </si>
  <si>
    <t>San Antonio</t>
  </si>
  <si>
    <t>COM055</t>
  </si>
  <si>
    <t>Santiago</t>
  </si>
  <si>
    <t>COM056</t>
  </si>
  <si>
    <t>Apolo</t>
  </si>
  <si>
    <t>La Oroya</t>
  </si>
  <si>
    <t>Tahuantinsuyo</t>
  </si>
  <si>
    <t>Uchuglla</t>
  </si>
  <si>
    <t>COM057</t>
  </si>
  <si>
    <t>COM058</t>
  </si>
  <si>
    <t>COM059</t>
  </si>
  <si>
    <t>COM060</t>
  </si>
  <si>
    <t>COM061</t>
  </si>
  <si>
    <t>COM062</t>
  </si>
  <si>
    <t>COM063</t>
  </si>
  <si>
    <t>COM064</t>
  </si>
  <si>
    <t>COM065</t>
  </si>
  <si>
    <t>Acequia Alta</t>
  </si>
  <si>
    <t>COM066</t>
  </si>
  <si>
    <t>COM067</t>
  </si>
  <si>
    <t>Playa Rimac</t>
  </si>
  <si>
    <t>COM068</t>
  </si>
  <si>
    <t>San Isidro</t>
  </si>
  <si>
    <t>COM069</t>
  </si>
  <si>
    <t>Sapallanga</t>
  </si>
  <si>
    <t>COM070</t>
  </si>
  <si>
    <t>Sectorial Buenos Aires</t>
  </si>
  <si>
    <t>COM071</t>
  </si>
  <si>
    <t>Zaña</t>
  </si>
  <si>
    <t>COM072</t>
  </si>
  <si>
    <t>COM073</t>
  </si>
  <si>
    <t>COM074</t>
  </si>
  <si>
    <t>De Familia Yanacancha</t>
  </si>
  <si>
    <t>COM075</t>
  </si>
  <si>
    <t>COM076</t>
  </si>
  <si>
    <t>COM077</t>
  </si>
  <si>
    <t>Juan Ingunza Valdivia</t>
  </si>
  <si>
    <t>Barranco</t>
  </si>
  <si>
    <t>COM078</t>
  </si>
  <si>
    <t>Bellavista</t>
  </si>
  <si>
    <t>COM079</t>
  </si>
  <si>
    <t>Curahuasi</t>
  </si>
  <si>
    <t>COM080</t>
  </si>
  <si>
    <t>COM081</t>
  </si>
  <si>
    <t>Lince</t>
  </si>
  <si>
    <t>COM082</t>
  </si>
  <si>
    <t>COM083</t>
  </si>
  <si>
    <t>COM084</t>
  </si>
  <si>
    <t>San Vicente De Cañete</t>
  </si>
  <si>
    <t>COM085</t>
  </si>
  <si>
    <t>Tournavista</t>
  </si>
  <si>
    <t>COM086</t>
  </si>
  <si>
    <t>COM087</t>
  </si>
  <si>
    <t>Aucayacu</t>
  </si>
  <si>
    <t>COM088</t>
  </si>
  <si>
    <t>De Familia Piura</t>
  </si>
  <si>
    <t>COM089</t>
  </si>
  <si>
    <t>El Triunfo</t>
  </si>
  <si>
    <t>COM090</t>
  </si>
  <si>
    <t>Juanjui</t>
  </si>
  <si>
    <t>COM091</t>
  </si>
  <si>
    <t>COM092</t>
  </si>
  <si>
    <t>COM093</t>
  </si>
  <si>
    <t>COM094</t>
  </si>
  <si>
    <t>COM095</t>
  </si>
  <si>
    <t>COM096</t>
  </si>
  <si>
    <t>Alfonso Ugarte</t>
  </si>
  <si>
    <t>Salvacion</t>
  </si>
  <si>
    <t>COM097</t>
  </si>
  <si>
    <t>COM098</t>
  </si>
  <si>
    <t>COM099</t>
  </si>
  <si>
    <t>COM100</t>
  </si>
  <si>
    <t>Desaguadero</t>
  </si>
  <si>
    <t>El Obrero</t>
  </si>
  <si>
    <t>Sayan</t>
  </si>
  <si>
    <t>Mariano Melgar</t>
  </si>
  <si>
    <t>COM105</t>
  </si>
  <si>
    <t>COM103</t>
  </si>
  <si>
    <t>COM101</t>
  </si>
  <si>
    <t>COM102</t>
  </si>
  <si>
    <t>Santa Elizabeth</t>
  </si>
  <si>
    <t>Sol De Oro</t>
  </si>
  <si>
    <t>Laredo</t>
  </si>
  <si>
    <t>Chincha Baja</t>
  </si>
  <si>
    <t>COM104</t>
  </si>
  <si>
    <t>Caja De Agua</t>
  </si>
  <si>
    <t>COM106</t>
  </si>
  <si>
    <t>COM107</t>
  </si>
  <si>
    <t>Villa Alejandro</t>
  </si>
  <si>
    <t>COM108</t>
  </si>
  <si>
    <t>De Familia Chiclayo</t>
  </si>
  <si>
    <t>COM109</t>
  </si>
  <si>
    <t>COM110</t>
  </si>
  <si>
    <t>De Familia Santiago</t>
  </si>
  <si>
    <t>COM111</t>
  </si>
  <si>
    <t>COM112</t>
  </si>
  <si>
    <t>COM113</t>
  </si>
  <si>
    <t>Ramon Castilla</t>
  </si>
  <si>
    <t>COM114</t>
  </si>
  <si>
    <t>Sectorial Ayabaca</t>
  </si>
  <si>
    <t>COM115</t>
  </si>
  <si>
    <t>Tamburco</t>
  </si>
  <si>
    <t>COM116</t>
  </si>
  <si>
    <t>COM117</t>
  </si>
  <si>
    <t>Las Praderas</t>
  </si>
  <si>
    <t>COM118</t>
  </si>
  <si>
    <t>Villa Maria</t>
  </si>
  <si>
    <t>COM119</t>
  </si>
  <si>
    <t>Alto De La Alianza</t>
  </si>
  <si>
    <t>COM120</t>
  </si>
  <si>
    <t>Palomino</t>
  </si>
  <si>
    <t>Cartavio</t>
  </si>
  <si>
    <t>COM121</t>
  </si>
  <si>
    <t>Sectorial Tocache</t>
  </si>
  <si>
    <t>COM122</t>
  </si>
  <si>
    <t>COM123</t>
  </si>
  <si>
    <t>Sectorial Olmos</t>
  </si>
  <si>
    <t>COM124</t>
  </si>
  <si>
    <t>Tabalosos</t>
  </si>
  <si>
    <t>COM125</t>
  </si>
  <si>
    <t>Bayovar</t>
  </si>
  <si>
    <t>COM126</t>
  </si>
  <si>
    <t>Chao</t>
  </si>
  <si>
    <t>COM127</t>
  </si>
  <si>
    <t>COM128</t>
  </si>
  <si>
    <t>COM129</t>
  </si>
  <si>
    <t>De Familia Ayacucho</t>
  </si>
  <si>
    <t>COM130</t>
  </si>
  <si>
    <t>COM131</t>
  </si>
  <si>
    <t>Paramonga</t>
  </si>
  <si>
    <t>COM132</t>
  </si>
  <si>
    <t>COM135</t>
  </si>
  <si>
    <t>COM133</t>
  </si>
  <si>
    <t>COM134</t>
  </si>
  <si>
    <t>COM136</t>
  </si>
  <si>
    <t>COM137</t>
  </si>
  <si>
    <t>COM138</t>
  </si>
  <si>
    <t>COM139</t>
  </si>
  <si>
    <t>COM140</t>
  </si>
  <si>
    <t>COM141</t>
  </si>
  <si>
    <t>COM142</t>
  </si>
  <si>
    <t>COM143</t>
  </si>
  <si>
    <t>COM144</t>
  </si>
  <si>
    <t>COM145</t>
  </si>
  <si>
    <t>COM146</t>
  </si>
  <si>
    <t>Miguel Grau</t>
  </si>
  <si>
    <t>COM147</t>
  </si>
  <si>
    <t>Rural Colasay</t>
  </si>
  <si>
    <t>COM148</t>
  </si>
  <si>
    <t>Rural Tambogrande</t>
  </si>
  <si>
    <t>COM150</t>
  </si>
  <si>
    <t>COM149</t>
  </si>
  <si>
    <t>Chaclacayo</t>
  </si>
  <si>
    <t>Acora</t>
  </si>
  <si>
    <t>Suyo</t>
  </si>
  <si>
    <t>Saylla</t>
  </si>
  <si>
    <t>Parcona</t>
  </si>
  <si>
    <t>Rural Von Humbolt</t>
  </si>
  <si>
    <t>San Martin De Porres - Lambayeque</t>
  </si>
  <si>
    <t>Pampa De Camarones</t>
  </si>
  <si>
    <t>El Carmen</t>
  </si>
  <si>
    <t>La Huaca</t>
  </si>
  <si>
    <t>Campodonico</t>
  </si>
  <si>
    <t>Santiago - Ica</t>
  </si>
  <si>
    <t>Alto Peru</t>
  </si>
  <si>
    <t>COM151</t>
  </si>
  <si>
    <t>COM152</t>
  </si>
  <si>
    <t>COM153</t>
  </si>
  <si>
    <t>COM154</t>
  </si>
  <si>
    <t>COM155</t>
  </si>
  <si>
    <t>Maranga</t>
  </si>
  <si>
    <t>Jose Leonardo Ortiz</t>
  </si>
  <si>
    <t>Huachipa</t>
  </si>
  <si>
    <t>Augusto B. Leguia</t>
  </si>
  <si>
    <t>Sectorial Paita</t>
  </si>
  <si>
    <t>Sunampe</t>
  </si>
  <si>
    <t>Sectorial Calca</t>
  </si>
  <si>
    <t>COM161</t>
  </si>
  <si>
    <t>COM156</t>
  </si>
  <si>
    <t>COM157</t>
  </si>
  <si>
    <t>COM159</t>
  </si>
  <si>
    <t>COM158</t>
  </si>
  <si>
    <t>COM160</t>
  </si>
  <si>
    <t>COM163</t>
  </si>
  <si>
    <t>COM166</t>
  </si>
  <si>
    <t>Rural Huacullani</t>
  </si>
  <si>
    <t>COM162</t>
  </si>
  <si>
    <t>COM164</t>
  </si>
  <si>
    <t>COM165</t>
  </si>
  <si>
    <t>COM167</t>
  </si>
  <si>
    <t>Matarani</t>
  </si>
  <si>
    <t>Sectorial Socabaya</t>
  </si>
  <si>
    <t>COM168</t>
  </si>
  <si>
    <t>COM169</t>
  </si>
  <si>
    <t>COM170</t>
  </si>
  <si>
    <t>La Cruz</t>
  </si>
  <si>
    <t>Sectorial Bolognesi Chiquian</t>
  </si>
  <si>
    <t>Nueva Cajamarca</t>
  </si>
  <si>
    <t>San Alejandro</t>
  </si>
  <si>
    <t>09 De Octubre</t>
  </si>
  <si>
    <t>Nº AP por día</t>
  </si>
  <si>
    <t>Uchiza</t>
  </si>
  <si>
    <t>Fuente : Registro de Acciones Preventivas</t>
  </si>
  <si>
    <t>Rural Sectorial Lamud</t>
  </si>
  <si>
    <t>COM172</t>
  </si>
  <si>
    <t>Yangas</t>
  </si>
  <si>
    <t>COM173</t>
  </si>
  <si>
    <t>Corrales</t>
  </si>
  <si>
    <t>COM171</t>
  </si>
  <si>
    <t>Campoverde</t>
  </si>
  <si>
    <t>COM175</t>
  </si>
  <si>
    <t>Yarinacocha</t>
  </si>
  <si>
    <t>COM174</t>
  </si>
  <si>
    <t>COM176</t>
  </si>
  <si>
    <t>COM177</t>
  </si>
  <si>
    <t>COM178</t>
  </si>
  <si>
    <t>Emilio Roman Saravia Garcia</t>
  </si>
  <si>
    <t>San Jose De Sisa</t>
  </si>
  <si>
    <t>COM179</t>
  </si>
  <si>
    <t>COM180</t>
  </si>
  <si>
    <t>La Natividad</t>
  </si>
  <si>
    <t>COM181</t>
  </si>
  <si>
    <t>COM183</t>
  </si>
  <si>
    <t>Sectorial Huancane</t>
  </si>
  <si>
    <t>Breña</t>
  </si>
  <si>
    <t>COM182</t>
  </si>
  <si>
    <t>COM184</t>
  </si>
  <si>
    <t>Sectorial Cotahuasi</t>
  </si>
  <si>
    <t>Magdalena Del Mar</t>
  </si>
  <si>
    <t>San Antonio - Cañete</t>
  </si>
  <si>
    <t>Pamplona Ii</t>
  </si>
  <si>
    <t>Jicamarca Ii</t>
  </si>
  <si>
    <t>Ciudad Y Campo</t>
  </si>
  <si>
    <t>Pampas De Hospital</t>
  </si>
  <si>
    <t>Sectorial Rural Camana</t>
  </si>
  <si>
    <t>Chalhuanca</t>
  </si>
  <si>
    <t>Pampas De Tayacaja</t>
  </si>
  <si>
    <t>Luya</t>
  </si>
  <si>
    <t>Yura</t>
  </si>
  <si>
    <t>Alto Selva Alegre</t>
  </si>
  <si>
    <t>Rural Huando</t>
  </si>
  <si>
    <t>Monserrat</t>
  </si>
  <si>
    <t>Sectorial Nasca</t>
  </si>
  <si>
    <t>COM185</t>
  </si>
  <si>
    <t>Soritor</t>
  </si>
  <si>
    <t>CEM246</t>
  </si>
  <si>
    <t>Mancora</t>
  </si>
  <si>
    <t>CEM247</t>
  </si>
  <si>
    <t>Salas</t>
  </si>
  <si>
    <t>La Banda De Shilcayo</t>
  </si>
  <si>
    <t>Ancon</t>
  </si>
  <si>
    <t>Centro de Salud</t>
  </si>
  <si>
    <t>Cañete</t>
  </si>
  <si>
    <t>Jesus Maria</t>
  </si>
  <si>
    <t>Aguas Verdes</t>
  </si>
  <si>
    <t>Catacaos</t>
  </si>
  <si>
    <t>Elaboración : SGIC - UPPM - Warmi Ñan</t>
  </si>
  <si>
    <t>7 X 24</t>
  </si>
  <si>
    <t>Mi Peru</t>
  </si>
  <si>
    <t>Chincha Alta</t>
  </si>
  <si>
    <t>-</t>
  </si>
  <si>
    <t>Centro Emergencia Mujer Y Familia</t>
  </si>
  <si>
    <t>ACCIONES PREVENTIVAS POR MES SEGÚN CENTRO EMERGENCIA MUJER Y FAMILIA DEL PROGRAMA NACIONAL WARMI ÑAN</t>
  </si>
  <si>
    <t>Chilete 1/</t>
  </si>
  <si>
    <t>Del Norte</t>
  </si>
  <si>
    <t>Barboncito</t>
  </si>
  <si>
    <t>1/ Anteriormente llamado Centro de Emergencia Mujer y Familia Contumaza, de acuerdo a lo señalado en el Memorando N° D000039-2026-MIMP-WARMINAN-UST</t>
  </si>
  <si>
    <t>San Andres</t>
  </si>
  <si>
    <t>Pillco Marca</t>
  </si>
  <si>
    <t>CEM250</t>
  </si>
  <si>
    <t>CEM248</t>
  </si>
  <si>
    <t>Pomalca</t>
  </si>
  <si>
    <t>CEM249</t>
  </si>
  <si>
    <t>CEM253</t>
  </si>
  <si>
    <t>Trujillo I</t>
  </si>
  <si>
    <t>CEM252</t>
  </si>
  <si>
    <t>Manantay</t>
  </si>
  <si>
    <t>CEM251</t>
  </si>
  <si>
    <t>Período: Enero - Julio, 2026(Preliminar)</t>
  </si>
  <si>
    <t>Cerro Colorado II</t>
  </si>
  <si>
    <t>Morales 2/</t>
  </si>
  <si>
    <t>San Miguel - Puno 3/</t>
  </si>
  <si>
    <t>2/ Anteriormente llamado Centro de Emergencia Mujer y Familia Picota hasta el 29 de julio de 2026, de acuerdo a lo señalado en el Memorando N° D000207-2026-MIMP-WARMINAN-UST</t>
  </si>
  <si>
    <t>3/ Anteriormente llamado Centro de Emergencia Mujer y Familia Huancane hasta el 29 de julio de 2026, de acuerdo a lo señalado en el Convenio de Colaboración Interinstitucional entre el Programa Nacional Warmi Ñan y la Municipalidad Distrital de San Miguel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</si>
</sst>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  <font>
      <b/>
      <sz val="9"/>
      <color theme="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color rgb="FFFF0000"/>
      <name val="Arial Narrow"/>
      <family val="2"/>
    </font>
    <font>
      <b/>
      <sz val="9"/>
      <color theme="1"/>
      <name val="Arial Narrow"/>
      <family val="2"/>
    </font>
    <font>
      <b/>
      <sz val="8"/>
      <color theme="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/>
      <bottom style="medium">
        <color rgb="FF969696"/>
      </bottom>
      <diagonal/>
    </border>
    <border>
      <left/>
      <right/>
      <top style="hair">
        <color rgb="FF305496"/>
      </top>
      <bottom/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/>
      <diagonal/>
    </border>
    <border>
      <left/>
      <right/>
      <top style="hair">
        <color rgb="FF305496"/>
      </top>
      <bottom style="medium">
        <color rgb="FF969696"/>
      </bottom>
      <diagonal/>
    </border>
    <border>
      <left/>
      <right style="medium">
        <color rgb="FF305496"/>
      </right>
      <top style="hair">
        <color rgb="FF305496"/>
      </top>
      <bottom style="medium">
        <color rgb="FF969696"/>
      </bottom>
      <diagonal/>
    </border>
  </borders>
  <cellStyleXfs count="96">
    <xf numFmtId="0" fontId="0" fillId="0" borderId="0"/>
    <xf numFmtId="0" fontId="5" fillId="0" borderId="0" applyNumberFormat="0" applyFill="0" applyBorder="0" applyProtection="0">
      <alignment horizontal="left"/>
    </xf>
    <xf numFmtId="0" fontId="5" fillId="0" borderId="0"/>
    <xf numFmtId="0" fontId="6" fillId="0" borderId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Protection="0">
      <alignment horizontal="left"/>
    </xf>
    <xf numFmtId="0" fontId="5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5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7" fillId="4" borderId="0" xfId="0" applyFont="1" applyFill="1" applyAlignment="1">
      <alignment vertical="center"/>
    </xf>
    <xf numFmtId="0" fontId="8" fillId="2" borderId="0" xfId="0" applyFont="1" applyFill="1" applyAlignment="1">
      <alignment horizontal="centerContinuous" vertical="center" wrapText="1"/>
    </xf>
    <xf numFmtId="0" fontId="9" fillId="2" borderId="0" xfId="0" applyFont="1" applyFill="1" applyAlignment="1">
      <alignment horizontal="centerContinuous" vertical="center" wrapText="1"/>
    </xf>
    <xf numFmtId="0" fontId="8" fillId="2" borderId="0" xfId="0" applyFont="1" applyFill="1" applyAlignment="1">
      <alignment vertical="center" wrapText="1"/>
    </xf>
    <xf numFmtId="0" fontId="13" fillId="2" borderId="0" xfId="0" applyFont="1" applyFill="1" applyAlignment="1">
      <alignment horizontal="centerContinuous" vertical="center"/>
    </xf>
    <xf numFmtId="0" fontId="14" fillId="2" borderId="0" xfId="0" applyFont="1" applyFill="1" applyAlignment="1">
      <alignment horizontal="centerContinuous" vertical="center" wrapText="1"/>
    </xf>
    <xf numFmtId="0" fontId="15" fillId="5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right" vertical="center" wrapText="1"/>
    </xf>
    <xf numFmtId="0" fontId="16" fillId="6" borderId="2" xfId="0" applyFont="1" applyFill="1" applyBorder="1" applyAlignment="1">
      <alignment horizontal="left" vertical="center"/>
    </xf>
    <xf numFmtId="0" fontId="17" fillId="6" borderId="2" xfId="0" applyFont="1" applyFill="1" applyBorder="1" applyAlignment="1">
      <alignment horizontal="left" vertical="center"/>
    </xf>
    <xf numFmtId="0" fontId="17" fillId="6" borderId="1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left" vertical="center"/>
    </xf>
    <xf numFmtId="0" fontId="16" fillId="6" borderId="2" xfId="0" applyFont="1" applyFill="1" applyBorder="1" applyAlignment="1">
      <alignment horizontal="right" vertical="center"/>
    </xf>
    <xf numFmtId="3" fontId="17" fillId="6" borderId="2" xfId="0" applyNumberFormat="1" applyFont="1" applyFill="1" applyBorder="1" applyAlignment="1">
      <alignment horizontal="right" vertical="center" wrapText="1"/>
    </xf>
    <xf numFmtId="1" fontId="16" fillId="6" borderId="1" xfId="0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vertical="center" wrapText="1"/>
    </xf>
    <xf numFmtId="3" fontId="15" fillId="7" borderId="3" xfId="0" applyNumberFormat="1" applyFont="1" applyFill="1" applyBorder="1" applyAlignment="1">
      <alignment horizontal="right" vertical="center" wrapText="1"/>
    </xf>
    <xf numFmtId="0" fontId="17" fillId="2" borderId="0" xfId="0" applyFont="1" applyFill="1" applyAlignment="1">
      <alignment horizontal="center" vertical="center"/>
    </xf>
    <xf numFmtId="1" fontId="17" fillId="2" borderId="0" xfId="0" applyNumberFormat="1" applyFont="1" applyFill="1" applyAlignment="1">
      <alignment horizontal="right" vertical="center" wrapText="1"/>
    </xf>
    <xf numFmtId="0" fontId="16" fillId="4" borderId="0" xfId="0" applyFont="1" applyFill="1" applyAlignment="1">
      <alignment vertical="center" wrapText="1"/>
    </xf>
    <xf numFmtId="0" fontId="16" fillId="4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1" fontId="12" fillId="3" borderId="0" xfId="0" applyNumberFormat="1" applyFont="1" applyFill="1" applyAlignment="1">
      <alignment horizontal="center" vertical="center" wrapText="1"/>
    </xf>
    <xf numFmtId="0" fontId="18" fillId="2" borderId="0" xfId="4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8" fillId="4" borderId="0" xfId="0" applyFont="1" applyFill="1" applyAlignment="1">
      <alignment vertical="center" wrapText="1"/>
    </xf>
    <xf numFmtId="3" fontId="17" fillId="9" borderId="1" xfId="0" applyNumberFormat="1" applyFont="1" applyFill="1" applyBorder="1" applyAlignment="1">
      <alignment horizontal="right" vertical="center" wrapText="1"/>
    </xf>
    <xf numFmtId="0" fontId="16" fillId="8" borderId="2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14" fillId="4" borderId="0" xfId="0" applyFont="1" applyFill="1" applyAlignment="1">
      <alignment horizontal="centerContinuous" vertical="center" wrapText="1"/>
    </xf>
    <xf numFmtId="0" fontId="12" fillId="2" borderId="0" xfId="0" applyFont="1" applyFill="1" applyAlignment="1">
      <alignment horizontal="left"/>
    </xf>
    <xf numFmtId="0" fontId="21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vertical="center" wrapText="1"/>
    </xf>
    <xf numFmtId="0" fontId="16" fillId="6" borderId="1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centerContinuous" vertical="center"/>
    </xf>
    <xf numFmtId="0" fontId="22" fillId="4" borderId="0" xfId="0" applyFont="1" applyFill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Continuous" vertical="center" wrapText="1"/>
    </xf>
    <xf numFmtId="49" fontId="16" fillId="6" borderId="5" xfId="0" applyNumberFormat="1" applyFont="1" applyFill="1" applyBorder="1" applyAlignment="1">
      <alignment horizontal="left" vertical="center"/>
    </xf>
    <xf numFmtId="0" fontId="16" fillId="6" borderId="2" xfId="0" applyFont="1" applyFill="1" applyBorder="1" applyAlignment="1">
      <alignment horizontal="center" vertical="center"/>
    </xf>
    <xf numFmtId="0" fontId="16" fillId="6" borderId="6" xfId="0" applyFont="1" applyFill="1" applyBorder="1" applyAlignment="1">
      <alignment horizontal="left" vertical="center"/>
    </xf>
    <xf numFmtId="0" fontId="17" fillId="6" borderId="4" xfId="0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16" fillId="6" borderId="7" xfId="0" applyFont="1" applyFill="1" applyBorder="1" applyAlignment="1">
      <alignment horizontal="left" vertical="center"/>
    </xf>
    <xf numFmtId="0" fontId="17" fillId="6" borderId="0" xfId="0" applyFont="1" applyFill="1" applyAlignment="1">
      <alignment horizontal="left" vertical="center"/>
    </xf>
    <xf numFmtId="0" fontId="16" fillId="6" borderId="4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right" vertical="center"/>
    </xf>
    <xf numFmtId="0" fontId="10" fillId="2" borderId="0" xfId="0" applyFont="1" applyFill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  <xf numFmtId="0" fontId="15" fillId="7" borderId="8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wrapText="1"/>
    </xf>
  </cellXfs>
  <cellStyles count="96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3" xr:uid="{00000000-0005-0000-0000-000003000000}"/>
    <cellStyle name="Normal 3" xfId="3" xr:uid="{00000000-0005-0000-0000-000004000000}"/>
    <cellStyle name="Normal 3 2" xfId="11" xr:uid="{00000000-0005-0000-0000-000005000000}"/>
    <cellStyle name="Normal 3 2 2" xfId="37" xr:uid="{00000000-0005-0000-0000-000006000000}"/>
    <cellStyle name="Normal 3 2 3" xfId="68" xr:uid="{00000000-0005-0000-0000-000007000000}"/>
    <cellStyle name="Normal 3 3" xfId="35" xr:uid="{00000000-0005-0000-0000-000008000000}"/>
    <cellStyle name="Normal 3 4" xfId="66" xr:uid="{00000000-0005-0000-0000-000009000000}"/>
    <cellStyle name="Normal 4" xfId="18" xr:uid="{00000000-0005-0000-0000-00000A000000}"/>
    <cellStyle name="Normal 4 2" xfId="38" xr:uid="{00000000-0005-0000-0000-00000B000000}"/>
    <cellStyle name="Normal 5" xfId="41" xr:uid="{00000000-0005-0000-0000-00000C000000}"/>
    <cellStyle name="Normal 5 2" xfId="71" xr:uid="{00000000-0005-0000-0000-00000D000000}"/>
    <cellStyle name="Normal_Directorio CEMs - agos - 2009 - UGTAI" xfId="4" xr:uid="{00000000-0005-0000-0000-00000E000000}"/>
    <cellStyle name="Piloto de Datos Ángulo" xfId="5" xr:uid="{00000000-0005-0000-0000-00000F000000}"/>
    <cellStyle name="Piloto de Datos Campo" xfId="6" xr:uid="{00000000-0005-0000-0000-000010000000}"/>
    <cellStyle name="Piloto de Datos Resultado" xfId="7" xr:uid="{00000000-0005-0000-0000-000011000000}"/>
    <cellStyle name="Piloto de Datos Título" xfId="8" xr:uid="{00000000-0005-0000-0000-000012000000}"/>
    <cellStyle name="Piloto de Datos Valor" xfId="9" xr:uid="{00000000-0005-0000-0000-000013000000}"/>
    <cellStyle name="Porcentual 2" xfId="10" xr:uid="{00000000-0005-0000-0000-000014000000}"/>
    <cellStyle name="Porcentual 2 2" xfId="12" xr:uid="{00000000-0005-0000-0000-000015000000}"/>
    <cellStyle name="Porcentual 2 2 2" xfId="39" xr:uid="{00000000-0005-0000-0000-000016000000}"/>
    <cellStyle name="Porcentual 2 2 3" xfId="69" xr:uid="{00000000-0005-0000-0000-000017000000}"/>
    <cellStyle name="Porcentual 2 3" xfId="36" xr:uid="{00000000-0005-0000-0000-000018000000}"/>
    <cellStyle name="Porcentual 2 4" xfId="67" xr:uid="{00000000-0005-0000-0000-000019000000}"/>
    <cellStyle name="style1681833832084" xfId="40" xr:uid="{00000000-0005-0000-0000-00001A000000}"/>
    <cellStyle name="style1681833832084 2" xfId="70" xr:uid="{00000000-0005-0000-0000-00001B000000}"/>
    <cellStyle name="style1681833833028" xfId="42" xr:uid="{00000000-0005-0000-0000-00001C000000}"/>
    <cellStyle name="style1681833833028 2" xfId="72" xr:uid="{00000000-0005-0000-0000-00001D000000}"/>
    <cellStyle name="style1681833833078" xfId="46" xr:uid="{00000000-0005-0000-0000-00001E000000}"/>
    <cellStyle name="style1681833833078 2" xfId="76" xr:uid="{00000000-0005-0000-0000-00001F000000}"/>
    <cellStyle name="style1681833833126" xfId="50" xr:uid="{00000000-0005-0000-0000-000020000000}"/>
    <cellStyle name="style1681833833126 2" xfId="80" xr:uid="{00000000-0005-0000-0000-000021000000}"/>
    <cellStyle name="style1681833833172" xfId="43" xr:uid="{00000000-0005-0000-0000-000022000000}"/>
    <cellStyle name="style1681833833172 2" xfId="73" xr:uid="{00000000-0005-0000-0000-000023000000}"/>
    <cellStyle name="style1681833833219" xfId="44" xr:uid="{00000000-0005-0000-0000-000024000000}"/>
    <cellStyle name="style1681833833219 2" xfId="74" xr:uid="{00000000-0005-0000-0000-000025000000}"/>
    <cellStyle name="style1681833833277" xfId="45" xr:uid="{00000000-0005-0000-0000-000026000000}"/>
    <cellStyle name="style1681833833277 2" xfId="75" xr:uid="{00000000-0005-0000-0000-000027000000}"/>
    <cellStyle name="style1681833833320" xfId="47" xr:uid="{00000000-0005-0000-0000-000028000000}"/>
    <cellStyle name="style1681833833320 2" xfId="77" xr:uid="{00000000-0005-0000-0000-000029000000}"/>
    <cellStyle name="style1681833833370" xfId="48" xr:uid="{00000000-0005-0000-0000-00002A000000}"/>
    <cellStyle name="style1681833833370 2" xfId="78" xr:uid="{00000000-0005-0000-0000-00002B000000}"/>
    <cellStyle name="style1681833833420" xfId="49" xr:uid="{00000000-0005-0000-0000-00002C000000}"/>
    <cellStyle name="style1681833833420 2" xfId="79" xr:uid="{00000000-0005-0000-0000-00002D000000}"/>
    <cellStyle name="style1681833833461" xfId="51" xr:uid="{00000000-0005-0000-0000-00002E000000}"/>
    <cellStyle name="style1681833833461 2" xfId="81" xr:uid="{00000000-0005-0000-0000-00002F000000}"/>
    <cellStyle name="style1681833833511" xfId="52" xr:uid="{00000000-0005-0000-0000-000030000000}"/>
    <cellStyle name="style1681833833511 2" xfId="82" xr:uid="{00000000-0005-0000-0000-000031000000}"/>
    <cellStyle name="style1681833833562" xfId="53" xr:uid="{00000000-0005-0000-0000-000032000000}"/>
    <cellStyle name="style1681833833562 2" xfId="83" xr:uid="{00000000-0005-0000-0000-000033000000}"/>
    <cellStyle name="style1681833833612" xfId="54" xr:uid="{00000000-0005-0000-0000-000034000000}"/>
    <cellStyle name="style1681833833612 2" xfId="84" xr:uid="{00000000-0005-0000-0000-000035000000}"/>
    <cellStyle name="style1681833833661" xfId="58" xr:uid="{00000000-0005-0000-0000-000036000000}"/>
    <cellStyle name="style1681833833661 2" xfId="88" xr:uid="{00000000-0005-0000-0000-000037000000}"/>
    <cellStyle name="style1681833833784" xfId="62" xr:uid="{00000000-0005-0000-0000-000038000000}"/>
    <cellStyle name="style1681833833784 2" xfId="92" xr:uid="{00000000-0005-0000-0000-000039000000}"/>
    <cellStyle name="style1681833833824" xfId="55" xr:uid="{00000000-0005-0000-0000-00003A000000}"/>
    <cellStyle name="style1681833833824 2" xfId="85" xr:uid="{00000000-0005-0000-0000-00003B000000}"/>
    <cellStyle name="style1681833833874" xfId="56" xr:uid="{00000000-0005-0000-0000-00003C000000}"/>
    <cellStyle name="style1681833833874 2" xfId="86" xr:uid="{00000000-0005-0000-0000-00003D000000}"/>
    <cellStyle name="style1681833833925" xfId="57" xr:uid="{00000000-0005-0000-0000-00003E000000}"/>
    <cellStyle name="style1681833833925 2" xfId="87" xr:uid="{00000000-0005-0000-0000-00003F000000}"/>
    <cellStyle name="style1681833833975" xfId="59" xr:uid="{00000000-0005-0000-0000-000040000000}"/>
    <cellStyle name="style1681833833975 2" xfId="89" xr:uid="{00000000-0005-0000-0000-000041000000}"/>
    <cellStyle name="style1681833834023" xfId="60" xr:uid="{00000000-0005-0000-0000-000042000000}"/>
    <cellStyle name="style1681833834023 2" xfId="90" xr:uid="{00000000-0005-0000-0000-000043000000}"/>
    <cellStyle name="style1681833834074" xfId="61" xr:uid="{00000000-0005-0000-0000-000044000000}"/>
    <cellStyle name="style1681833834074 2" xfId="91" xr:uid="{00000000-0005-0000-0000-000045000000}"/>
    <cellStyle name="style1681833834599" xfId="63" xr:uid="{00000000-0005-0000-0000-000046000000}"/>
    <cellStyle name="style1681833834599 2" xfId="93" xr:uid="{00000000-0005-0000-0000-000047000000}"/>
    <cellStyle name="style1681833834637" xfId="64" xr:uid="{00000000-0005-0000-0000-000048000000}"/>
    <cellStyle name="style1681833834637 2" xfId="94" xr:uid="{00000000-0005-0000-0000-000049000000}"/>
    <cellStyle name="style1681833834684" xfId="65" xr:uid="{00000000-0005-0000-0000-00004A000000}"/>
    <cellStyle name="style1681833834684 2" xfId="95" xr:uid="{00000000-0005-0000-0000-00004B000000}"/>
    <cellStyle name="style1681833983130" xfId="14" xr:uid="{00000000-0005-0000-0000-00004C000000}"/>
    <cellStyle name="style1681833983199" xfId="19" xr:uid="{00000000-0005-0000-0000-00004D000000}"/>
    <cellStyle name="style1681833983246" xfId="15" xr:uid="{00000000-0005-0000-0000-00004E000000}"/>
    <cellStyle name="style1681833983299" xfId="16" xr:uid="{00000000-0005-0000-0000-00004F000000}"/>
    <cellStyle name="style1681833983362" xfId="17" xr:uid="{00000000-0005-0000-0000-000050000000}"/>
    <cellStyle name="style1681833983412" xfId="20" xr:uid="{00000000-0005-0000-0000-000051000000}"/>
    <cellStyle name="style1681833983460" xfId="21" xr:uid="{00000000-0005-0000-0000-000052000000}"/>
    <cellStyle name="style1681833983502" xfId="22" xr:uid="{00000000-0005-0000-0000-000053000000}"/>
    <cellStyle name="style1681833983553" xfId="23" xr:uid="{00000000-0005-0000-0000-000054000000}"/>
    <cellStyle name="style1681833983622" xfId="27" xr:uid="{00000000-0005-0000-0000-000055000000}"/>
    <cellStyle name="style1681833983691" xfId="31" xr:uid="{00000000-0005-0000-0000-000056000000}"/>
    <cellStyle name="style1681833983738" xfId="24" xr:uid="{00000000-0005-0000-0000-000057000000}"/>
    <cellStyle name="style1681833983785" xfId="25" xr:uid="{00000000-0005-0000-0000-000058000000}"/>
    <cellStyle name="style1681833983832" xfId="26" xr:uid="{00000000-0005-0000-0000-000059000000}"/>
    <cellStyle name="style1681833983874" xfId="28" xr:uid="{00000000-0005-0000-0000-00005A000000}"/>
    <cellStyle name="style1681833983914" xfId="29" xr:uid="{00000000-0005-0000-0000-00005B000000}"/>
    <cellStyle name="style1681833983965" xfId="30" xr:uid="{00000000-0005-0000-0000-00005C000000}"/>
    <cellStyle name="style1681833984249" xfId="32" xr:uid="{00000000-0005-0000-0000-00005D000000}"/>
    <cellStyle name="style1681833984296" xfId="33" xr:uid="{00000000-0005-0000-0000-00005E000000}"/>
    <cellStyle name="style1681833984349" xfId="34" xr:uid="{00000000-0005-0000-0000-00005F000000}"/>
  </cellStyles>
  <dxfs count="2"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3"/>
  <sheetViews>
    <sheetView tabSelected="1" view="pageBreakPreview" zoomScaleNormal="100" zoomScaleSheetLayoutView="100" workbookViewId="0">
      <pane ySplit="6" topLeftCell="A7" activePane="bottomLeft" state="frozenSplit"/>
      <selection activeCell="E10" sqref="E10"/>
      <selection pane="bottomLeft"/>
    </sheetView>
  </sheetViews>
  <sheetFormatPr baseColWidth="10" defaultColWidth="11.42578125" defaultRowHeight="12.75" x14ac:dyDescent="0.2"/>
  <cols>
    <col min="1" max="1" width="4.85546875" style="4" customWidth="1"/>
    <col min="2" max="2" width="10.28515625" style="4" customWidth="1"/>
    <col min="3" max="3" width="24.28515625" style="4" customWidth="1"/>
    <col min="4" max="4" width="13.85546875" style="4" hidden="1" customWidth="1"/>
    <col min="5" max="5" width="7.28515625" style="4" customWidth="1"/>
    <col min="6" max="13" width="5.140625" style="4" customWidth="1"/>
    <col min="14" max="14" width="5.5703125" style="23" customWidth="1"/>
    <col min="15" max="15" width="5.140625" style="23" customWidth="1"/>
    <col min="16" max="16" width="5" style="23" bestFit="1" customWidth="1"/>
    <col min="17" max="17" width="4.5703125" style="23" customWidth="1"/>
    <col min="18" max="18" width="6.28515625" style="23" customWidth="1"/>
    <col min="19" max="19" width="8.7109375" style="23" hidden="1" customWidth="1"/>
    <col min="20" max="20" width="8.140625" style="4" customWidth="1"/>
    <col min="21" max="21" width="7.5703125" style="4" customWidth="1"/>
    <col min="22" max="16384" width="11.42578125" style="4"/>
  </cols>
  <sheetData>
    <row r="1" spans="1:45" ht="21" customHeight="1" x14ac:dyDescent="0.2">
      <c r="A1" s="1" t="s">
        <v>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"/>
    </row>
    <row r="2" spans="1:45" ht="16.5" customHeight="1" x14ac:dyDescent="0.2">
      <c r="A2" s="54" t="s">
        <v>860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</row>
    <row r="3" spans="1:45" s="17" customFormat="1" ht="15.75" customHeight="1" x14ac:dyDescent="0.2">
      <c r="A3" s="34" t="s">
        <v>876</v>
      </c>
      <c r="B3" s="6"/>
      <c r="C3" s="5"/>
      <c r="D3" s="5"/>
      <c r="E3" s="5"/>
      <c r="F3" s="5"/>
      <c r="G3" s="31"/>
      <c r="H3" s="32"/>
      <c r="I3" s="32"/>
      <c r="J3" s="5"/>
      <c r="K3" s="5"/>
      <c r="L3" s="5"/>
      <c r="M3" s="5"/>
      <c r="N3" s="5"/>
      <c r="O3" s="5"/>
      <c r="P3" s="5"/>
      <c r="Q3" s="5"/>
      <c r="R3" s="5"/>
      <c r="S3" s="5"/>
      <c r="T3" s="6"/>
    </row>
    <row r="4" spans="1:45" s="17" customFormat="1" ht="15" customHeight="1" x14ac:dyDescent="0.2">
      <c r="A4" s="6"/>
      <c r="B4" s="5"/>
      <c r="C4" s="6"/>
      <c r="D4" s="6"/>
      <c r="E4" s="6"/>
      <c r="F4" s="35"/>
      <c r="G4" s="35"/>
      <c r="H4" s="36"/>
      <c r="I4" s="36"/>
      <c r="J4" s="36"/>
      <c r="K4" s="36"/>
      <c r="L4" s="36"/>
      <c r="M4" s="36"/>
      <c r="N4" s="36"/>
      <c r="O4" s="36"/>
      <c r="P4" s="36"/>
      <c r="Q4" s="36"/>
      <c r="R4" s="3"/>
      <c r="S4" s="3"/>
      <c r="T4" s="33"/>
    </row>
    <row r="5" spans="1:45" s="37" customFormat="1" ht="11.25" hidden="1" customHeight="1" x14ac:dyDescent="0.2">
      <c r="A5" s="2"/>
      <c r="B5" s="40"/>
      <c r="C5" s="2"/>
      <c r="D5" s="2"/>
      <c r="E5" s="2"/>
      <c r="F5" s="41">
        <v>21</v>
      </c>
      <c r="G5" s="41">
        <v>20</v>
      </c>
      <c r="H5" s="42">
        <v>22</v>
      </c>
      <c r="I5" s="42">
        <v>20</v>
      </c>
      <c r="J5" s="42">
        <v>20</v>
      </c>
      <c r="K5" s="42">
        <v>21</v>
      </c>
      <c r="L5" s="42">
        <v>20</v>
      </c>
      <c r="M5" s="42"/>
      <c r="N5" s="42"/>
      <c r="O5" s="42"/>
      <c r="P5" s="42"/>
      <c r="Q5" s="42"/>
      <c r="R5" s="2">
        <f>SUM(F5:Q5)</f>
        <v>144</v>
      </c>
      <c r="S5" s="2"/>
      <c r="T5" s="43"/>
    </row>
    <row r="6" spans="1:45" ht="26.25" customHeight="1" x14ac:dyDescent="0.2">
      <c r="A6" s="7" t="s">
        <v>13</v>
      </c>
      <c r="B6" s="7" t="s">
        <v>250</v>
      </c>
      <c r="C6" s="7" t="s">
        <v>859</v>
      </c>
      <c r="D6" s="8" t="s">
        <v>539</v>
      </c>
      <c r="E6" s="7" t="s">
        <v>252</v>
      </c>
      <c r="F6" s="9" t="s">
        <v>12</v>
      </c>
      <c r="G6" s="9" t="s">
        <v>11</v>
      </c>
      <c r="H6" s="9" t="s">
        <v>10</v>
      </c>
      <c r="I6" s="9" t="s">
        <v>9</v>
      </c>
      <c r="J6" s="9" t="s">
        <v>8</v>
      </c>
      <c r="K6" s="9" t="s">
        <v>7</v>
      </c>
      <c r="L6" s="9" t="s">
        <v>6</v>
      </c>
      <c r="M6" s="9" t="s">
        <v>5</v>
      </c>
      <c r="N6" s="9" t="s">
        <v>4</v>
      </c>
      <c r="O6" s="9" t="s">
        <v>3</v>
      </c>
      <c r="P6" s="9" t="s">
        <v>2</v>
      </c>
      <c r="Q6" s="9" t="s">
        <v>1</v>
      </c>
      <c r="R6" s="9" t="s">
        <v>0</v>
      </c>
      <c r="S6" s="7" t="s">
        <v>587</v>
      </c>
      <c r="T6" s="9" t="s">
        <v>798</v>
      </c>
    </row>
    <row r="7" spans="1:45" ht="16.5" customHeight="1" x14ac:dyDescent="0.2">
      <c r="A7" s="45">
        <v>1</v>
      </c>
      <c r="B7" s="10" t="s">
        <v>245</v>
      </c>
      <c r="C7" s="11" t="s">
        <v>76</v>
      </c>
      <c r="D7" s="12" t="s">
        <v>332</v>
      </c>
      <c r="E7" s="13" t="s">
        <v>253</v>
      </c>
      <c r="F7" s="14">
        <v>63</v>
      </c>
      <c r="G7" s="14">
        <v>29</v>
      </c>
      <c r="H7" s="14">
        <v>30</v>
      </c>
      <c r="I7" s="14">
        <v>34</v>
      </c>
      <c r="J7" s="14">
        <v>55</v>
      </c>
      <c r="K7" s="14">
        <v>40</v>
      </c>
      <c r="L7" s="14">
        <v>20</v>
      </c>
      <c r="M7" s="14"/>
      <c r="N7" s="14"/>
      <c r="O7" s="14"/>
      <c r="P7" s="14"/>
      <c r="Q7" s="14"/>
      <c r="R7" s="15">
        <f t="shared" ref="R7" si="0">SUM(F7:Q7)</f>
        <v>271</v>
      </c>
      <c r="S7" s="29">
        <f>$R$5</f>
        <v>144</v>
      </c>
      <c r="T7" s="16">
        <f t="shared" ref="T7" si="1">R7/S7</f>
        <v>1.8819444444444444</v>
      </c>
    </row>
    <row r="8" spans="1:45" ht="13.5" x14ac:dyDescent="0.2">
      <c r="A8" s="38">
        <v>2</v>
      </c>
      <c r="B8" s="10" t="s">
        <v>140</v>
      </c>
      <c r="C8" s="11" t="s">
        <v>543</v>
      </c>
      <c r="D8" s="12" t="s">
        <v>547</v>
      </c>
      <c r="E8" s="13" t="s">
        <v>256</v>
      </c>
      <c r="F8" s="14">
        <v>4</v>
      </c>
      <c r="G8" s="14">
        <v>21</v>
      </c>
      <c r="H8" s="14">
        <v>40</v>
      </c>
      <c r="I8" s="14">
        <v>56</v>
      </c>
      <c r="J8" s="14">
        <v>38</v>
      </c>
      <c r="K8" s="14">
        <v>38</v>
      </c>
      <c r="L8" s="14">
        <v>31</v>
      </c>
      <c r="M8" s="14"/>
      <c r="N8" s="14"/>
      <c r="O8" s="14"/>
      <c r="P8" s="14"/>
      <c r="Q8" s="14"/>
      <c r="R8" s="15">
        <f t="shared" ref="R8:R71" si="2">SUM(F8:Q8)</f>
        <v>228</v>
      </c>
      <c r="S8" s="29">
        <f t="shared" ref="S8:S71" si="3">$R$5</f>
        <v>144</v>
      </c>
      <c r="T8" s="16">
        <f t="shared" ref="T8:T71" si="4">R8/S8</f>
        <v>1.5833333333333333</v>
      </c>
    </row>
    <row r="9" spans="1:45" ht="13.5" x14ac:dyDescent="0.2">
      <c r="A9" s="45">
        <v>3</v>
      </c>
      <c r="B9" s="10" t="s">
        <v>128</v>
      </c>
      <c r="C9" s="11" t="s">
        <v>124</v>
      </c>
      <c r="D9" s="12" t="s">
        <v>628</v>
      </c>
      <c r="E9" s="13" t="s">
        <v>256</v>
      </c>
      <c r="F9" s="14">
        <v>29</v>
      </c>
      <c r="G9" s="14">
        <v>33</v>
      </c>
      <c r="H9" s="14">
        <v>42</v>
      </c>
      <c r="I9" s="14">
        <v>15</v>
      </c>
      <c r="J9" s="14">
        <v>34</v>
      </c>
      <c r="K9" s="14">
        <v>45</v>
      </c>
      <c r="L9" s="14">
        <v>21</v>
      </c>
      <c r="M9" s="14"/>
      <c r="N9" s="14"/>
      <c r="O9" s="14"/>
      <c r="P9" s="14"/>
      <c r="Q9" s="14"/>
      <c r="R9" s="15">
        <f t="shared" si="2"/>
        <v>219</v>
      </c>
      <c r="S9" s="29">
        <f t="shared" si="3"/>
        <v>144</v>
      </c>
      <c r="T9" s="16">
        <f t="shared" si="4"/>
        <v>1.5208333333333333</v>
      </c>
    </row>
    <row r="10" spans="1:45" ht="12.75" customHeight="1" x14ac:dyDescent="0.2">
      <c r="A10" s="45">
        <v>4</v>
      </c>
      <c r="B10" s="10" t="s">
        <v>140</v>
      </c>
      <c r="C10" s="11" t="s">
        <v>553</v>
      </c>
      <c r="D10" s="12" t="s">
        <v>559</v>
      </c>
      <c r="E10" s="13" t="s">
        <v>256</v>
      </c>
      <c r="F10" s="14">
        <v>15</v>
      </c>
      <c r="G10" s="14">
        <v>13</v>
      </c>
      <c r="H10" s="14">
        <v>42</v>
      </c>
      <c r="I10" s="14">
        <v>27</v>
      </c>
      <c r="J10" s="14">
        <v>43</v>
      </c>
      <c r="K10" s="14">
        <v>55</v>
      </c>
      <c r="L10" s="14">
        <v>12</v>
      </c>
      <c r="M10" s="14"/>
      <c r="N10" s="14"/>
      <c r="O10" s="14"/>
      <c r="P10" s="14"/>
      <c r="Q10" s="14"/>
      <c r="R10" s="15">
        <f t="shared" si="2"/>
        <v>207</v>
      </c>
      <c r="S10" s="29">
        <f t="shared" si="3"/>
        <v>144</v>
      </c>
      <c r="T10" s="16">
        <f t="shared" si="4"/>
        <v>1.4375</v>
      </c>
    </row>
    <row r="11" spans="1:45" ht="12.75" customHeight="1" x14ac:dyDescent="0.2">
      <c r="A11" s="38">
        <v>5</v>
      </c>
      <c r="B11" s="10" t="s">
        <v>128</v>
      </c>
      <c r="C11" s="11" t="s">
        <v>622</v>
      </c>
      <c r="D11" s="12" t="s">
        <v>623</v>
      </c>
      <c r="E11" s="13" t="s">
        <v>256</v>
      </c>
      <c r="F11" s="14">
        <v>14</v>
      </c>
      <c r="G11" s="14">
        <v>26</v>
      </c>
      <c r="H11" s="14">
        <v>35</v>
      </c>
      <c r="I11" s="14">
        <v>39</v>
      </c>
      <c r="J11" s="14">
        <v>37</v>
      </c>
      <c r="K11" s="14">
        <v>32</v>
      </c>
      <c r="L11" s="14">
        <v>22</v>
      </c>
      <c r="M11" s="14"/>
      <c r="N11" s="14"/>
      <c r="O11" s="14"/>
      <c r="P11" s="14"/>
      <c r="Q11" s="14"/>
      <c r="R11" s="15">
        <f t="shared" si="2"/>
        <v>205</v>
      </c>
      <c r="S11" s="29">
        <f t="shared" si="3"/>
        <v>144</v>
      </c>
      <c r="T11" s="16">
        <f t="shared" si="4"/>
        <v>1.4236111111111112</v>
      </c>
    </row>
    <row r="12" spans="1:45" ht="12.75" customHeight="1" x14ac:dyDescent="0.2">
      <c r="A12" s="45">
        <v>6</v>
      </c>
      <c r="B12" s="10" t="s">
        <v>40</v>
      </c>
      <c r="C12" s="11" t="s">
        <v>40</v>
      </c>
      <c r="D12" s="12" t="s">
        <v>509</v>
      </c>
      <c r="E12" s="13" t="s">
        <v>855</v>
      </c>
      <c r="F12" s="14">
        <v>27</v>
      </c>
      <c r="G12" s="14">
        <v>21</v>
      </c>
      <c r="H12" s="14">
        <v>32</v>
      </c>
      <c r="I12" s="14">
        <v>26</v>
      </c>
      <c r="J12" s="14">
        <v>35</v>
      </c>
      <c r="K12" s="14">
        <v>29</v>
      </c>
      <c r="L12" s="14">
        <v>28</v>
      </c>
      <c r="M12" s="14"/>
      <c r="N12" s="14"/>
      <c r="O12" s="14"/>
      <c r="P12" s="14"/>
      <c r="Q12" s="14"/>
      <c r="R12" s="15">
        <f t="shared" si="2"/>
        <v>198</v>
      </c>
      <c r="S12" s="29">
        <f t="shared" si="3"/>
        <v>144</v>
      </c>
      <c r="T12" s="16">
        <f t="shared" si="4"/>
        <v>1.375</v>
      </c>
    </row>
    <row r="13" spans="1:45" ht="12.75" customHeight="1" x14ac:dyDescent="0.2">
      <c r="A13" s="45">
        <v>7</v>
      </c>
      <c r="B13" s="10" t="s">
        <v>80</v>
      </c>
      <c r="C13" s="11" t="s">
        <v>212</v>
      </c>
      <c r="D13" s="12" t="s">
        <v>537</v>
      </c>
      <c r="E13" s="13" t="s">
        <v>256</v>
      </c>
      <c r="F13" s="14">
        <v>16</v>
      </c>
      <c r="G13" s="14">
        <v>19</v>
      </c>
      <c r="H13" s="14">
        <v>36</v>
      </c>
      <c r="I13" s="14">
        <v>26</v>
      </c>
      <c r="J13" s="14">
        <v>27</v>
      </c>
      <c r="K13" s="14">
        <v>28</v>
      </c>
      <c r="L13" s="14">
        <v>24</v>
      </c>
      <c r="M13" s="14"/>
      <c r="N13" s="14"/>
      <c r="O13" s="14"/>
      <c r="P13" s="14"/>
      <c r="Q13" s="14"/>
      <c r="R13" s="15">
        <f t="shared" si="2"/>
        <v>176</v>
      </c>
      <c r="S13" s="29">
        <f t="shared" si="3"/>
        <v>144</v>
      </c>
      <c r="T13" s="16">
        <f t="shared" si="4"/>
        <v>1.2222222222222223</v>
      </c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</row>
    <row r="14" spans="1:45" ht="12.75" customHeight="1" x14ac:dyDescent="0.2">
      <c r="A14" s="38">
        <v>8</v>
      </c>
      <c r="B14" s="10" t="s">
        <v>246</v>
      </c>
      <c r="C14" s="11" t="s">
        <v>31</v>
      </c>
      <c r="D14" s="12" t="s">
        <v>287</v>
      </c>
      <c r="E14" s="13" t="s">
        <v>253</v>
      </c>
      <c r="F14" s="14">
        <v>16</v>
      </c>
      <c r="G14" s="14">
        <v>26</v>
      </c>
      <c r="H14" s="14">
        <v>15</v>
      </c>
      <c r="I14" s="14">
        <v>38</v>
      </c>
      <c r="J14" s="14">
        <v>28</v>
      </c>
      <c r="K14" s="14">
        <v>26</v>
      </c>
      <c r="L14" s="14">
        <v>25</v>
      </c>
      <c r="M14" s="14"/>
      <c r="N14" s="14"/>
      <c r="O14" s="14"/>
      <c r="P14" s="14"/>
      <c r="Q14" s="14"/>
      <c r="R14" s="15">
        <f t="shared" si="2"/>
        <v>174</v>
      </c>
      <c r="S14" s="29">
        <f t="shared" si="3"/>
        <v>144</v>
      </c>
      <c r="T14" s="16">
        <f t="shared" si="4"/>
        <v>1.2083333333333333</v>
      </c>
    </row>
    <row r="15" spans="1:45" ht="12.75" customHeight="1" x14ac:dyDescent="0.2">
      <c r="A15" s="45">
        <v>9</v>
      </c>
      <c r="B15" s="10" t="s">
        <v>245</v>
      </c>
      <c r="C15" s="11" t="s">
        <v>230</v>
      </c>
      <c r="D15" s="12" t="s">
        <v>494</v>
      </c>
      <c r="E15" s="13" t="s">
        <v>253</v>
      </c>
      <c r="F15" s="14">
        <v>17</v>
      </c>
      <c r="G15" s="14">
        <v>30</v>
      </c>
      <c r="H15" s="14">
        <v>28</v>
      </c>
      <c r="I15" s="14">
        <v>18</v>
      </c>
      <c r="J15" s="14">
        <v>36</v>
      </c>
      <c r="K15" s="14">
        <v>28</v>
      </c>
      <c r="L15" s="14">
        <v>16</v>
      </c>
      <c r="M15" s="14"/>
      <c r="N15" s="14"/>
      <c r="O15" s="14"/>
      <c r="P15" s="14"/>
      <c r="Q15" s="14"/>
      <c r="R15" s="15">
        <f t="shared" si="2"/>
        <v>173</v>
      </c>
      <c r="S15" s="29">
        <f t="shared" si="3"/>
        <v>144</v>
      </c>
      <c r="T15" s="16">
        <f t="shared" si="4"/>
        <v>1.2013888888888888</v>
      </c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</row>
    <row r="16" spans="1:45" ht="12.75" customHeight="1" x14ac:dyDescent="0.2">
      <c r="A16" s="45">
        <v>10</v>
      </c>
      <c r="B16" s="10" t="s">
        <v>140</v>
      </c>
      <c r="C16" s="11" t="s">
        <v>204</v>
      </c>
      <c r="D16" s="12" t="s">
        <v>466</v>
      </c>
      <c r="E16" s="13" t="s">
        <v>253</v>
      </c>
      <c r="F16" s="14">
        <v>7</v>
      </c>
      <c r="G16" s="14">
        <v>25</v>
      </c>
      <c r="H16" s="14">
        <v>30</v>
      </c>
      <c r="I16" s="14">
        <v>19</v>
      </c>
      <c r="J16" s="14">
        <v>36</v>
      </c>
      <c r="K16" s="14">
        <v>23</v>
      </c>
      <c r="L16" s="14">
        <v>27</v>
      </c>
      <c r="M16" s="14"/>
      <c r="N16" s="14"/>
      <c r="O16" s="14"/>
      <c r="P16" s="14"/>
      <c r="Q16" s="14"/>
      <c r="R16" s="15">
        <f t="shared" si="2"/>
        <v>167</v>
      </c>
      <c r="S16" s="29">
        <f t="shared" si="3"/>
        <v>144</v>
      </c>
      <c r="T16" s="16">
        <f t="shared" si="4"/>
        <v>1.1597222222222223</v>
      </c>
    </row>
    <row r="17" spans="1:45" ht="12.75" customHeight="1" x14ac:dyDescent="0.2">
      <c r="A17" s="38">
        <v>11</v>
      </c>
      <c r="B17" s="10" t="s">
        <v>80</v>
      </c>
      <c r="C17" s="11" t="s">
        <v>80</v>
      </c>
      <c r="D17" s="12" t="s">
        <v>337</v>
      </c>
      <c r="E17" s="13" t="s">
        <v>253</v>
      </c>
      <c r="F17" s="14">
        <v>15</v>
      </c>
      <c r="G17" s="14">
        <v>9</v>
      </c>
      <c r="H17" s="14">
        <v>31</v>
      </c>
      <c r="I17" s="14">
        <v>28</v>
      </c>
      <c r="J17" s="14">
        <v>32</v>
      </c>
      <c r="K17" s="14">
        <v>25</v>
      </c>
      <c r="L17" s="14">
        <v>25</v>
      </c>
      <c r="M17" s="14"/>
      <c r="N17" s="14"/>
      <c r="O17" s="14"/>
      <c r="P17" s="14"/>
      <c r="Q17" s="14"/>
      <c r="R17" s="15">
        <f t="shared" si="2"/>
        <v>165</v>
      </c>
      <c r="S17" s="29">
        <f t="shared" si="3"/>
        <v>144</v>
      </c>
      <c r="T17" s="16">
        <f t="shared" si="4"/>
        <v>1.1458333333333333</v>
      </c>
    </row>
    <row r="18" spans="1:45" ht="12.75" customHeight="1" x14ac:dyDescent="0.2">
      <c r="A18" s="45">
        <v>12</v>
      </c>
      <c r="B18" s="10" t="s">
        <v>128</v>
      </c>
      <c r="C18" s="11" t="s">
        <v>59</v>
      </c>
      <c r="D18" s="12" t="s">
        <v>315</v>
      </c>
      <c r="E18" s="13" t="s">
        <v>253</v>
      </c>
      <c r="F18" s="14">
        <v>14</v>
      </c>
      <c r="G18" s="14">
        <v>4</v>
      </c>
      <c r="H18" s="14">
        <v>38</v>
      </c>
      <c r="I18" s="14">
        <v>19</v>
      </c>
      <c r="J18" s="14">
        <v>41</v>
      </c>
      <c r="K18" s="14">
        <v>26</v>
      </c>
      <c r="L18" s="14">
        <v>23</v>
      </c>
      <c r="M18" s="14"/>
      <c r="N18" s="14"/>
      <c r="O18" s="14"/>
      <c r="P18" s="14"/>
      <c r="Q18" s="14"/>
      <c r="R18" s="15">
        <f t="shared" si="2"/>
        <v>165</v>
      </c>
      <c r="S18" s="29">
        <f t="shared" si="3"/>
        <v>144</v>
      </c>
      <c r="T18" s="16">
        <f t="shared" si="4"/>
        <v>1.1458333333333333</v>
      </c>
    </row>
    <row r="19" spans="1:45" ht="12.75" customHeight="1" x14ac:dyDescent="0.2">
      <c r="A19" s="45">
        <v>13</v>
      </c>
      <c r="B19" s="10" t="s">
        <v>80</v>
      </c>
      <c r="C19" s="11" t="s">
        <v>600</v>
      </c>
      <c r="D19" s="12" t="s">
        <v>601</v>
      </c>
      <c r="E19" s="13" t="s">
        <v>256</v>
      </c>
      <c r="F19" s="14">
        <v>13</v>
      </c>
      <c r="G19" s="14">
        <v>16</v>
      </c>
      <c r="H19" s="14">
        <v>31</v>
      </c>
      <c r="I19" s="14">
        <v>25</v>
      </c>
      <c r="J19" s="14">
        <v>25</v>
      </c>
      <c r="K19" s="14">
        <v>27</v>
      </c>
      <c r="L19" s="14">
        <v>27</v>
      </c>
      <c r="M19" s="14"/>
      <c r="N19" s="14"/>
      <c r="O19" s="14"/>
      <c r="P19" s="14"/>
      <c r="Q19" s="14"/>
      <c r="R19" s="15">
        <f t="shared" si="2"/>
        <v>164</v>
      </c>
      <c r="S19" s="29">
        <f t="shared" si="3"/>
        <v>144</v>
      </c>
      <c r="T19" s="16">
        <f t="shared" si="4"/>
        <v>1.1388888888888888</v>
      </c>
    </row>
    <row r="20" spans="1:45" ht="12.75" customHeight="1" x14ac:dyDescent="0.2">
      <c r="A20" s="38">
        <v>14</v>
      </c>
      <c r="B20" s="10" t="s">
        <v>137</v>
      </c>
      <c r="C20" s="11" t="s">
        <v>137</v>
      </c>
      <c r="D20" s="12" t="s">
        <v>397</v>
      </c>
      <c r="E20" s="13" t="s">
        <v>253</v>
      </c>
      <c r="F20" s="14">
        <v>16</v>
      </c>
      <c r="G20" s="14">
        <v>23</v>
      </c>
      <c r="H20" s="14">
        <v>24</v>
      </c>
      <c r="I20" s="14">
        <v>27</v>
      </c>
      <c r="J20" s="14">
        <v>23</v>
      </c>
      <c r="K20" s="14">
        <v>27</v>
      </c>
      <c r="L20" s="14">
        <v>24</v>
      </c>
      <c r="M20" s="14"/>
      <c r="N20" s="14"/>
      <c r="O20" s="14"/>
      <c r="P20" s="14"/>
      <c r="Q20" s="14"/>
      <c r="R20" s="15">
        <f t="shared" si="2"/>
        <v>164</v>
      </c>
      <c r="S20" s="29">
        <f t="shared" si="3"/>
        <v>144</v>
      </c>
      <c r="T20" s="16">
        <f t="shared" si="4"/>
        <v>1.1388888888888888</v>
      </c>
    </row>
    <row r="21" spans="1:45" ht="12.75" customHeight="1" x14ac:dyDescent="0.2">
      <c r="A21" s="45">
        <v>15</v>
      </c>
      <c r="B21" s="10" t="s">
        <v>115</v>
      </c>
      <c r="C21" s="11" t="s">
        <v>115</v>
      </c>
      <c r="D21" s="12" t="s">
        <v>574</v>
      </c>
      <c r="E21" s="13" t="s">
        <v>256</v>
      </c>
      <c r="F21" s="14">
        <v>11</v>
      </c>
      <c r="G21" s="14">
        <v>28</v>
      </c>
      <c r="H21" s="14">
        <v>13</v>
      </c>
      <c r="I21" s="14">
        <v>29</v>
      </c>
      <c r="J21" s="14">
        <v>38</v>
      </c>
      <c r="K21" s="14">
        <v>19</v>
      </c>
      <c r="L21" s="14">
        <v>20</v>
      </c>
      <c r="M21" s="14"/>
      <c r="N21" s="14"/>
      <c r="O21" s="14"/>
      <c r="P21" s="14"/>
      <c r="Q21" s="14"/>
      <c r="R21" s="15">
        <f t="shared" si="2"/>
        <v>158</v>
      </c>
      <c r="S21" s="29">
        <f t="shared" si="3"/>
        <v>144</v>
      </c>
      <c r="T21" s="16">
        <f t="shared" si="4"/>
        <v>1.0972222222222223</v>
      </c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</row>
    <row r="22" spans="1:45" ht="12.75" customHeight="1" x14ac:dyDescent="0.2">
      <c r="A22" s="45">
        <v>16</v>
      </c>
      <c r="B22" s="10" t="s">
        <v>104</v>
      </c>
      <c r="C22" s="11" t="s">
        <v>225</v>
      </c>
      <c r="D22" s="12" t="s">
        <v>488</v>
      </c>
      <c r="E22" s="13" t="s">
        <v>253</v>
      </c>
      <c r="F22" s="14">
        <v>11</v>
      </c>
      <c r="G22" s="14">
        <v>22</v>
      </c>
      <c r="H22" s="14">
        <v>24</v>
      </c>
      <c r="I22" s="14">
        <v>21</v>
      </c>
      <c r="J22" s="14">
        <v>23</v>
      </c>
      <c r="K22" s="14">
        <v>24</v>
      </c>
      <c r="L22" s="14">
        <v>28</v>
      </c>
      <c r="M22" s="14"/>
      <c r="N22" s="14"/>
      <c r="O22" s="14"/>
      <c r="P22" s="14"/>
      <c r="Q22" s="14"/>
      <c r="R22" s="15">
        <f t="shared" si="2"/>
        <v>153</v>
      </c>
      <c r="S22" s="29">
        <f t="shared" si="3"/>
        <v>144</v>
      </c>
      <c r="T22" s="16">
        <f t="shared" si="4"/>
        <v>1.0625</v>
      </c>
    </row>
    <row r="23" spans="1:45" ht="12.75" customHeight="1" x14ac:dyDescent="0.2">
      <c r="A23" s="38">
        <v>17</v>
      </c>
      <c r="B23" s="10" t="s">
        <v>249</v>
      </c>
      <c r="C23" s="11" t="s">
        <v>258</v>
      </c>
      <c r="D23" s="12" t="s">
        <v>516</v>
      </c>
      <c r="E23" s="13" t="s">
        <v>256</v>
      </c>
      <c r="F23" s="14">
        <v>19</v>
      </c>
      <c r="G23" s="14">
        <v>17</v>
      </c>
      <c r="H23" s="14">
        <v>26</v>
      </c>
      <c r="I23" s="14">
        <v>19</v>
      </c>
      <c r="J23" s="14">
        <v>18</v>
      </c>
      <c r="K23" s="14">
        <v>25</v>
      </c>
      <c r="L23" s="14">
        <v>21</v>
      </c>
      <c r="M23" s="14"/>
      <c r="N23" s="14"/>
      <c r="O23" s="14"/>
      <c r="P23" s="14"/>
      <c r="Q23" s="14"/>
      <c r="R23" s="15">
        <f t="shared" si="2"/>
        <v>145</v>
      </c>
      <c r="S23" s="29">
        <f t="shared" si="3"/>
        <v>144</v>
      </c>
      <c r="T23" s="16">
        <f t="shared" si="4"/>
        <v>1.0069444444444444</v>
      </c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</row>
    <row r="24" spans="1:45" ht="13.5" x14ac:dyDescent="0.2">
      <c r="A24" s="45">
        <v>18</v>
      </c>
      <c r="B24" s="10" t="s">
        <v>140</v>
      </c>
      <c r="C24" s="11" t="s">
        <v>72</v>
      </c>
      <c r="D24" s="12" t="s">
        <v>328</v>
      </c>
      <c r="E24" s="13" t="s">
        <v>253</v>
      </c>
      <c r="F24" s="14">
        <v>13</v>
      </c>
      <c r="G24" s="14">
        <v>14</v>
      </c>
      <c r="H24" s="14">
        <v>21</v>
      </c>
      <c r="I24" s="14">
        <v>24</v>
      </c>
      <c r="J24" s="14">
        <v>24</v>
      </c>
      <c r="K24" s="14">
        <v>26</v>
      </c>
      <c r="L24" s="14">
        <v>23</v>
      </c>
      <c r="M24" s="14"/>
      <c r="N24" s="14"/>
      <c r="O24" s="14"/>
      <c r="P24" s="14"/>
      <c r="Q24" s="14"/>
      <c r="R24" s="15">
        <f t="shared" si="2"/>
        <v>145</v>
      </c>
      <c r="S24" s="29">
        <f t="shared" si="3"/>
        <v>144</v>
      </c>
      <c r="T24" s="16">
        <f t="shared" si="4"/>
        <v>1.0069444444444444</v>
      </c>
    </row>
    <row r="25" spans="1:45" ht="12.75" customHeight="1" x14ac:dyDescent="0.2">
      <c r="A25" s="45">
        <v>19</v>
      </c>
      <c r="B25" s="10" t="s">
        <v>140</v>
      </c>
      <c r="C25" s="11" t="s">
        <v>217</v>
      </c>
      <c r="D25" s="12" t="s">
        <v>480</v>
      </c>
      <c r="E25" s="13" t="s">
        <v>253</v>
      </c>
      <c r="F25" s="14">
        <v>4</v>
      </c>
      <c r="G25" s="14">
        <v>2</v>
      </c>
      <c r="H25" s="14">
        <v>25</v>
      </c>
      <c r="I25" s="14">
        <v>28</v>
      </c>
      <c r="J25" s="14">
        <v>34</v>
      </c>
      <c r="K25" s="14">
        <v>29</v>
      </c>
      <c r="L25" s="14">
        <v>23</v>
      </c>
      <c r="M25" s="14"/>
      <c r="N25" s="14"/>
      <c r="O25" s="14"/>
      <c r="P25" s="14"/>
      <c r="Q25" s="14"/>
      <c r="R25" s="15">
        <f t="shared" si="2"/>
        <v>145</v>
      </c>
      <c r="S25" s="29">
        <f t="shared" si="3"/>
        <v>144</v>
      </c>
      <c r="T25" s="16">
        <f t="shared" si="4"/>
        <v>1.0069444444444444</v>
      </c>
    </row>
    <row r="26" spans="1:45" ht="13.5" x14ac:dyDescent="0.2">
      <c r="A26" s="38">
        <v>20</v>
      </c>
      <c r="B26" s="10" t="s">
        <v>104</v>
      </c>
      <c r="C26" s="11" t="s">
        <v>104</v>
      </c>
      <c r="D26" s="12" t="s">
        <v>363</v>
      </c>
      <c r="E26" s="13" t="s">
        <v>253</v>
      </c>
      <c r="F26" s="14">
        <v>20</v>
      </c>
      <c r="G26" s="14">
        <v>17</v>
      </c>
      <c r="H26" s="14">
        <v>20</v>
      </c>
      <c r="I26" s="14">
        <v>21</v>
      </c>
      <c r="J26" s="14">
        <v>35</v>
      </c>
      <c r="K26" s="14">
        <v>9</v>
      </c>
      <c r="L26" s="14">
        <v>22</v>
      </c>
      <c r="M26" s="14"/>
      <c r="N26" s="14"/>
      <c r="O26" s="14"/>
      <c r="P26" s="14"/>
      <c r="Q26" s="14"/>
      <c r="R26" s="15">
        <f t="shared" si="2"/>
        <v>144</v>
      </c>
      <c r="S26" s="29">
        <f t="shared" si="3"/>
        <v>144</v>
      </c>
      <c r="T26" s="16">
        <f t="shared" si="4"/>
        <v>1</v>
      </c>
    </row>
    <row r="27" spans="1:45" ht="12.75" customHeight="1" x14ac:dyDescent="0.2">
      <c r="A27" s="45">
        <v>21</v>
      </c>
      <c r="B27" s="10" t="s">
        <v>246</v>
      </c>
      <c r="C27" s="11" t="s">
        <v>136</v>
      </c>
      <c r="D27" s="12" t="s">
        <v>396</v>
      </c>
      <c r="E27" s="13" t="s">
        <v>253</v>
      </c>
      <c r="F27" s="14">
        <v>25</v>
      </c>
      <c r="G27" s="14">
        <v>19</v>
      </c>
      <c r="H27" s="14">
        <v>17</v>
      </c>
      <c r="I27" s="14">
        <v>21</v>
      </c>
      <c r="J27" s="14">
        <v>20</v>
      </c>
      <c r="K27" s="14">
        <v>21</v>
      </c>
      <c r="L27" s="14">
        <v>20</v>
      </c>
      <c r="M27" s="14"/>
      <c r="N27" s="14"/>
      <c r="O27" s="14"/>
      <c r="P27" s="14"/>
      <c r="Q27" s="14"/>
      <c r="R27" s="15">
        <f t="shared" si="2"/>
        <v>143</v>
      </c>
      <c r="S27" s="29">
        <f t="shared" si="3"/>
        <v>144</v>
      </c>
      <c r="T27" s="16">
        <f t="shared" si="4"/>
        <v>0.99305555555555558</v>
      </c>
    </row>
    <row r="28" spans="1:45" ht="12.75" customHeight="1" x14ac:dyDescent="0.2">
      <c r="A28" s="45">
        <v>22</v>
      </c>
      <c r="B28" s="10" t="s">
        <v>248</v>
      </c>
      <c r="C28" s="11" t="s">
        <v>156</v>
      </c>
      <c r="D28" s="12" t="s">
        <v>415</v>
      </c>
      <c r="E28" s="13" t="s">
        <v>253</v>
      </c>
      <c r="F28" s="14">
        <v>14</v>
      </c>
      <c r="G28" s="14">
        <v>25</v>
      </c>
      <c r="H28" s="14">
        <v>27</v>
      </c>
      <c r="I28" s="14">
        <v>25</v>
      </c>
      <c r="J28" s="14">
        <v>15</v>
      </c>
      <c r="K28" s="14">
        <v>22</v>
      </c>
      <c r="L28" s="14">
        <v>14</v>
      </c>
      <c r="M28" s="14"/>
      <c r="N28" s="14"/>
      <c r="O28" s="14"/>
      <c r="P28" s="14"/>
      <c r="Q28" s="14"/>
      <c r="R28" s="15">
        <f t="shared" si="2"/>
        <v>142</v>
      </c>
      <c r="S28" s="29">
        <f t="shared" si="3"/>
        <v>144</v>
      </c>
      <c r="T28" s="16">
        <f t="shared" si="4"/>
        <v>0.98611111111111116</v>
      </c>
    </row>
    <row r="29" spans="1:45" ht="12.75" customHeight="1" x14ac:dyDescent="0.2">
      <c r="A29" s="38">
        <v>23</v>
      </c>
      <c r="B29" s="10" t="s">
        <v>172</v>
      </c>
      <c r="C29" s="11" t="s">
        <v>235</v>
      </c>
      <c r="D29" s="12" t="s">
        <v>499</v>
      </c>
      <c r="E29" s="13" t="s">
        <v>253</v>
      </c>
      <c r="F29" s="14">
        <v>18</v>
      </c>
      <c r="G29" s="14">
        <v>23</v>
      </c>
      <c r="H29" s="14">
        <v>11</v>
      </c>
      <c r="I29" s="14">
        <v>23</v>
      </c>
      <c r="J29" s="14">
        <v>20</v>
      </c>
      <c r="K29" s="14">
        <v>24</v>
      </c>
      <c r="L29" s="14">
        <v>23</v>
      </c>
      <c r="M29" s="14"/>
      <c r="N29" s="14"/>
      <c r="O29" s="14"/>
      <c r="P29" s="14"/>
      <c r="Q29" s="14"/>
      <c r="R29" s="15">
        <f t="shared" si="2"/>
        <v>142</v>
      </c>
      <c r="S29" s="29">
        <f t="shared" si="3"/>
        <v>144</v>
      </c>
      <c r="T29" s="16">
        <f t="shared" si="4"/>
        <v>0.98611111111111116</v>
      </c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</row>
    <row r="30" spans="1:45" ht="12.75" customHeight="1" x14ac:dyDescent="0.2">
      <c r="A30" s="45">
        <v>24</v>
      </c>
      <c r="B30" s="10" t="s">
        <v>247</v>
      </c>
      <c r="C30" s="11" t="s">
        <v>162</v>
      </c>
      <c r="D30" s="12" t="s">
        <v>723</v>
      </c>
      <c r="E30" s="13" t="s">
        <v>256</v>
      </c>
      <c r="F30" s="14">
        <v>10</v>
      </c>
      <c r="G30" s="14">
        <v>18</v>
      </c>
      <c r="H30" s="14">
        <v>24</v>
      </c>
      <c r="I30" s="14">
        <v>26</v>
      </c>
      <c r="J30" s="14">
        <v>23</v>
      </c>
      <c r="K30" s="14">
        <v>19</v>
      </c>
      <c r="L30" s="14">
        <v>21</v>
      </c>
      <c r="M30" s="14"/>
      <c r="N30" s="14"/>
      <c r="O30" s="14"/>
      <c r="P30" s="14"/>
      <c r="Q30" s="14"/>
      <c r="R30" s="15">
        <f t="shared" si="2"/>
        <v>141</v>
      </c>
      <c r="S30" s="29">
        <f t="shared" si="3"/>
        <v>144</v>
      </c>
      <c r="T30" s="16">
        <f t="shared" si="4"/>
        <v>0.97916666666666663</v>
      </c>
    </row>
    <row r="31" spans="1:45" ht="12.75" customHeight="1" x14ac:dyDescent="0.2">
      <c r="A31" s="45">
        <v>25</v>
      </c>
      <c r="B31" s="10" t="s">
        <v>248</v>
      </c>
      <c r="C31" s="11" t="s">
        <v>187</v>
      </c>
      <c r="D31" s="12" t="s">
        <v>448</v>
      </c>
      <c r="E31" s="13" t="s">
        <v>253</v>
      </c>
      <c r="F31" s="14">
        <v>15</v>
      </c>
      <c r="G31" s="14">
        <v>31</v>
      </c>
      <c r="H31" s="14">
        <v>42</v>
      </c>
      <c r="I31" s="14">
        <v>22</v>
      </c>
      <c r="J31" s="14">
        <v>15</v>
      </c>
      <c r="K31" s="14">
        <v>7</v>
      </c>
      <c r="L31" s="14">
        <v>9</v>
      </c>
      <c r="M31" s="14"/>
      <c r="N31" s="14"/>
      <c r="O31" s="14"/>
      <c r="P31" s="14"/>
      <c r="Q31" s="14"/>
      <c r="R31" s="15">
        <f t="shared" si="2"/>
        <v>141</v>
      </c>
      <c r="S31" s="29">
        <f t="shared" si="3"/>
        <v>144</v>
      </c>
      <c r="T31" s="16">
        <f t="shared" si="4"/>
        <v>0.97916666666666663</v>
      </c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12.75" customHeight="1" x14ac:dyDescent="0.2">
      <c r="A32" s="38">
        <v>26</v>
      </c>
      <c r="B32" s="10" t="s">
        <v>37</v>
      </c>
      <c r="C32" s="11" t="s">
        <v>262</v>
      </c>
      <c r="D32" s="12" t="s">
        <v>521</v>
      </c>
      <c r="E32" s="13" t="s">
        <v>256</v>
      </c>
      <c r="F32" s="14">
        <v>15</v>
      </c>
      <c r="G32" s="14">
        <v>19</v>
      </c>
      <c r="H32" s="14">
        <v>23</v>
      </c>
      <c r="I32" s="14">
        <v>20</v>
      </c>
      <c r="J32" s="14">
        <v>21</v>
      </c>
      <c r="K32" s="14">
        <v>24</v>
      </c>
      <c r="L32" s="14">
        <v>18</v>
      </c>
      <c r="M32" s="14"/>
      <c r="N32" s="14"/>
      <c r="O32" s="14"/>
      <c r="P32" s="14"/>
      <c r="Q32" s="14"/>
      <c r="R32" s="15">
        <f t="shared" si="2"/>
        <v>140</v>
      </c>
      <c r="S32" s="29">
        <f t="shared" si="3"/>
        <v>144</v>
      </c>
      <c r="T32" s="16">
        <f t="shared" si="4"/>
        <v>0.97222222222222221</v>
      </c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12.75" customHeight="1" x14ac:dyDescent="0.2">
      <c r="A33" s="45">
        <v>27</v>
      </c>
      <c r="B33" s="10" t="s">
        <v>80</v>
      </c>
      <c r="C33" s="11" t="s">
        <v>263</v>
      </c>
      <c r="D33" s="12" t="s">
        <v>523</v>
      </c>
      <c r="E33" s="13" t="s">
        <v>256</v>
      </c>
      <c r="F33" s="14">
        <v>15</v>
      </c>
      <c r="G33" s="14">
        <v>15</v>
      </c>
      <c r="H33" s="14">
        <v>13</v>
      </c>
      <c r="I33" s="14">
        <v>19</v>
      </c>
      <c r="J33" s="14">
        <v>30</v>
      </c>
      <c r="K33" s="14">
        <v>23</v>
      </c>
      <c r="L33" s="14">
        <v>24</v>
      </c>
      <c r="M33" s="14"/>
      <c r="N33" s="14"/>
      <c r="O33" s="14"/>
      <c r="P33" s="14"/>
      <c r="Q33" s="14"/>
      <c r="R33" s="15">
        <f t="shared" si="2"/>
        <v>139</v>
      </c>
      <c r="S33" s="29">
        <f t="shared" si="3"/>
        <v>144</v>
      </c>
      <c r="T33" s="16">
        <f t="shared" si="4"/>
        <v>0.96527777777777779</v>
      </c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12.75" customHeight="1" x14ac:dyDescent="0.2">
      <c r="A34" s="45">
        <v>28</v>
      </c>
      <c r="B34" s="10" t="s">
        <v>40</v>
      </c>
      <c r="C34" s="11" t="s">
        <v>261</v>
      </c>
      <c r="D34" s="12" t="s">
        <v>517</v>
      </c>
      <c r="E34" s="13" t="s">
        <v>256</v>
      </c>
      <c r="F34" s="14">
        <v>6</v>
      </c>
      <c r="G34" s="14">
        <v>8</v>
      </c>
      <c r="H34" s="14">
        <v>24</v>
      </c>
      <c r="I34" s="14">
        <v>27</v>
      </c>
      <c r="J34" s="14">
        <v>26</v>
      </c>
      <c r="K34" s="14">
        <v>25</v>
      </c>
      <c r="L34" s="14">
        <v>21</v>
      </c>
      <c r="M34" s="14"/>
      <c r="N34" s="14"/>
      <c r="O34" s="14"/>
      <c r="P34" s="14"/>
      <c r="Q34" s="14"/>
      <c r="R34" s="15">
        <f t="shared" si="2"/>
        <v>137</v>
      </c>
      <c r="S34" s="29">
        <f t="shared" si="3"/>
        <v>144</v>
      </c>
      <c r="T34" s="16">
        <f t="shared" si="4"/>
        <v>0.95138888888888884</v>
      </c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12.75" customHeight="1" x14ac:dyDescent="0.2">
      <c r="A35" s="38">
        <v>29</v>
      </c>
      <c r="B35" s="10" t="s">
        <v>140</v>
      </c>
      <c r="C35" s="11" t="s">
        <v>161</v>
      </c>
      <c r="D35" s="12" t="s">
        <v>421</v>
      </c>
      <c r="E35" s="13" t="s">
        <v>253</v>
      </c>
      <c r="F35" s="14">
        <v>31</v>
      </c>
      <c r="G35" s="14">
        <v>0</v>
      </c>
      <c r="H35" s="14">
        <v>16</v>
      </c>
      <c r="I35" s="14">
        <v>34</v>
      </c>
      <c r="J35" s="14">
        <v>20</v>
      </c>
      <c r="K35" s="14">
        <v>16</v>
      </c>
      <c r="L35" s="14">
        <v>17</v>
      </c>
      <c r="M35" s="14"/>
      <c r="N35" s="14"/>
      <c r="O35" s="14"/>
      <c r="P35" s="14"/>
      <c r="Q35" s="14"/>
      <c r="R35" s="15">
        <f t="shared" si="2"/>
        <v>134</v>
      </c>
      <c r="S35" s="29">
        <f t="shared" si="3"/>
        <v>144</v>
      </c>
      <c r="T35" s="16">
        <f t="shared" si="4"/>
        <v>0.93055555555555558</v>
      </c>
    </row>
    <row r="36" spans="1:45" ht="12.75" customHeight="1" x14ac:dyDescent="0.2">
      <c r="A36" s="45">
        <v>30</v>
      </c>
      <c r="B36" s="10" t="s">
        <v>40</v>
      </c>
      <c r="C36" s="11" t="s">
        <v>634</v>
      </c>
      <c r="D36" s="12" t="s">
        <v>606</v>
      </c>
      <c r="E36" s="13" t="s">
        <v>256</v>
      </c>
      <c r="F36" s="14">
        <v>13</v>
      </c>
      <c r="G36" s="14">
        <v>20</v>
      </c>
      <c r="H36" s="14">
        <v>17</v>
      </c>
      <c r="I36" s="14">
        <v>21</v>
      </c>
      <c r="J36" s="14">
        <v>25</v>
      </c>
      <c r="K36" s="14">
        <v>21</v>
      </c>
      <c r="L36" s="14">
        <v>16</v>
      </c>
      <c r="M36" s="14"/>
      <c r="N36" s="14"/>
      <c r="O36" s="14"/>
      <c r="P36" s="14"/>
      <c r="Q36" s="14"/>
      <c r="R36" s="15">
        <f t="shared" si="2"/>
        <v>133</v>
      </c>
      <c r="S36" s="29">
        <f t="shared" si="3"/>
        <v>144</v>
      </c>
      <c r="T36" s="16">
        <f t="shared" si="4"/>
        <v>0.92361111111111116</v>
      </c>
    </row>
    <row r="37" spans="1:45" ht="12.75" customHeight="1" x14ac:dyDescent="0.2">
      <c r="A37" s="45">
        <v>31</v>
      </c>
      <c r="B37" s="10" t="s">
        <v>128</v>
      </c>
      <c r="C37" s="11" t="s">
        <v>102</v>
      </c>
      <c r="D37" s="12" t="s">
        <v>361</v>
      </c>
      <c r="E37" s="13" t="s">
        <v>253</v>
      </c>
      <c r="F37" s="14">
        <v>10</v>
      </c>
      <c r="G37" s="14">
        <v>8</v>
      </c>
      <c r="H37" s="14">
        <v>27</v>
      </c>
      <c r="I37" s="14">
        <v>18</v>
      </c>
      <c r="J37" s="14">
        <v>30</v>
      </c>
      <c r="K37" s="14">
        <v>22</v>
      </c>
      <c r="L37" s="14">
        <v>18</v>
      </c>
      <c r="M37" s="14"/>
      <c r="N37" s="14"/>
      <c r="O37" s="14"/>
      <c r="P37" s="14"/>
      <c r="Q37" s="14"/>
      <c r="R37" s="15">
        <f t="shared" si="2"/>
        <v>133</v>
      </c>
      <c r="S37" s="29">
        <f t="shared" si="3"/>
        <v>144</v>
      </c>
      <c r="T37" s="16">
        <f t="shared" si="4"/>
        <v>0.92361111111111116</v>
      </c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12.75" customHeight="1" x14ac:dyDescent="0.2">
      <c r="A38" s="38">
        <v>32</v>
      </c>
      <c r="B38" s="10" t="s">
        <v>128</v>
      </c>
      <c r="C38" s="11" t="s">
        <v>176</v>
      </c>
      <c r="D38" s="12" t="s">
        <v>436</v>
      </c>
      <c r="E38" s="13" t="s">
        <v>253</v>
      </c>
      <c r="F38" s="14">
        <v>11</v>
      </c>
      <c r="G38" s="14">
        <v>17</v>
      </c>
      <c r="H38" s="14">
        <v>26</v>
      </c>
      <c r="I38" s="14">
        <v>14</v>
      </c>
      <c r="J38" s="14">
        <v>25</v>
      </c>
      <c r="K38" s="14">
        <v>21</v>
      </c>
      <c r="L38" s="14">
        <v>19</v>
      </c>
      <c r="M38" s="14"/>
      <c r="N38" s="14"/>
      <c r="O38" s="14"/>
      <c r="P38" s="14"/>
      <c r="Q38" s="14"/>
      <c r="R38" s="15">
        <f t="shared" si="2"/>
        <v>133</v>
      </c>
      <c r="S38" s="29">
        <f t="shared" si="3"/>
        <v>144</v>
      </c>
      <c r="T38" s="16">
        <f t="shared" si="4"/>
        <v>0.92361111111111116</v>
      </c>
    </row>
    <row r="39" spans="1:45" ht="12.75" customHeight="1" x14ac:dyDescent="0.2">
      <c r="A39" s="45">
        <v>33</v>
      </c>
      <c r="B39" s="10" t="s">
        <v>128</v>
      </c>
      <c r="C39" s="11" t="s">
        <v>223</v>
      </c>
      <c r="D39" s="12" t="s">
        <v>486</v>
      </c>
      <c r="E39" s="13" t="s">
        <v>253</v>
      </c>
      <c r="F39" s="14">
        <v>4</v>
      </c>
      <c r="G39" s="14">
        <v>19</v>
      </c>
      <c r="H39" s="14">
        <v>21</v>
      </c>
      <c r="I39" s="14">
        <v>20</v>
      </c>
      <c r="J39" s="14">
        <v>8</v>
      </c>
      <c r="K39" s="14">
        <v>27</v>
      </c>
      <c r="L39" s="14">
        <v>34</v>
      </c>
      <c r="M39" s="14"/>
      <c r="N39" s="14"/>
      <c r="O39" s="14"/>
      <c r="P39" s="14"/>
      <c r="Q39" s="14"/>
      <c r="R39" s="15">
        <f t="shared" si="2"/>
        <v>133</v>
      </c>
      <c r="S39" s="29">
        <f t="shared" si="3"/>
        <v>144</v>
      </c>
      <c r="T39" s="16">
        <f t="shared" si="4"/>
        <v>0.92361111111111116</v>
      </c>
    </row>
    <row r="40" spans="1:45" ht="12.75" customHeight="1" x14ac:dyDescent="0.2">
      <c r="A40" s="45">
        <v>34</v>
      </c>
      <c r="B40" s="10" t="s">
        <v>140</v>
      </c>
      <c r="C40" s="11" t="s">
        <v>183</v>
      </c>
      <c r="D40" s="12" t="s">
        <v>444</v>
      </c>
      <c r="E40" s="13" t="s">
        <v>253</v>
      </c>
      <c r="F40" s="14">
        <v>11</v>
      </c>
      <c r="G40" s="14">
        <v>15</v>
      </c>
      <c r="H40" s="14">
        <v>17</v>
      </c>
      <c r="I40" s="14">
        <v>21</v>
      </c>
      <c r="J40" s="14">
        <v>20</v>
      </c>
      <c r="K40" s="14">
        <v>24</v>
      </c>
      <c r="L40" s="14">
        <v>24</v>
      </c>
      <c r="M40" s="14"/>
      <c r="N40" s="14"/>
      <c r="O40" s="14"/>
      <c r="P40" s="14"/>
      <c r="Q40" s="14"/>
      <c r="R40" s="15">
        <f t="shared" si="2"/>
        <v>132</v>
      </c>
      <c r="S40" s="29">
        <f t="shared" si="3"/>
        <v>144</v>
      </c>
      <c r="T40" s="16">
        <f t="shared" si="4"/>
        <v>0.91666666666666663</v>
      </c>
    </row>
    <row r="41" spans="1:45" ht="12.75" customHeight="1" x14ac:dyDescent="0.2">
      <c r="A41" s="38">
        <v>35</v>
      </c>
      <c r="B41" s="10" t="s">
        <v>24</v>
      </c>
      <c r="C41" s="11" t="s">
        <v>254</v>
      </c>
      <c r="D41" s="12" t="s">
        <v>518</v>
      </c>
      <c r="E41" s="13" t="s">
        <v>256</v>
      </c>
      <c r="F41" s="14">
        <v>22</v>
      </c>
      <c r="G41" s="14">
        <v>15</v>
      </c>
      <c r="H41" s="14">
        <v>19</v>
      </c>
      <c r="I41" s="14">
        <v>20</v>
      </c>
      <c r="J41" s="14">
        <v>22</v>
      </c>
      <c r="K41" s="14">
        <v>22</v>
      </c>
      <c r="L41" s="14">
        <v>11</v>
      </c>
      <c r="M41" s="14"/>
      <c r="N41" s="14"/>
      <c r="O41" s="14"/>
      <c r="P41" s="14"/>
      <c r="Q41" s="14"/>
      <c r="R41" s="15">
        <f t="shared" si="2"/>
        <v>131</v>
      </c>
      <c r="S41" s="29">
        <f t="shared" si="3"/>
        <v>144</v>
      </c>
      <c r="T41" s="16">
        <f t="shared" si="4"/>
        <v>0.90972222222222221</v>
      </c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</row>
    <row r="42" spans="1:45" ht="12.75" customHeight="1" x14ac:dyDescent="0.2">
      <c r="A42" s="45">
        <v>36</v>
      </c>
      <c r="B42" s="10" t="s">
        <v>101</v>
      </c>
      <c r="C42" s="11" t="s">
        <v>101</v>
      </c>
      <c r="D42" s="12" t="s">
        <v>360</v>
      </c>
      <c r="E42" s="13" t="s">
        <v>253</v>
      </c>
      <c r="F42" s="14">
        <v>12</v>
      </c>
      <c r="G42" s="14">
        <v>8</v>
      </c>
      <c r="H42" s="14">
        <v>18</v>
      </c>
      <c r="I42" s="14">
        <v>22</v>
      </c>
      <c r="J42" s="14">
        <v>26</v>
      </c>
      <c r="K42" s="14">
        <v>20</v>
      </c>
      <c r="L42" s="14">
        <v>24</v>
      </c>
      <c r="M42" s="14"/>
      <c r="N42" s="14"/>
      <c r="O42" s="14"/>
      <c r="P42" s="14"/>
      <c r="Q42" s="14"/>
      <c r="R42" s="15">
        <f t="shared" si="2"/>
        <v>130</v>
      </c>
      <c r="S42" s="29">
        <f t="shared" si="3"/>
        <v>144</v>
      </c>
      <c r="T42" s="16">
        <f t="shared" si="4"/>
        <v>0.90277777777777779</v>
      </c>
    </row>
    <row r="43" spans="1:45" ht="12.75" customHeight="1" x14ac:dyDescent="0.2">
      <c r="A43" s="45">
        <v>37</v>
      </c>
      <c r="B43" s="10" t="s">
        <v>128</v>
      </c>
      <c r="C43" s="11" t="s">
        <v>102</v>
      </c>
      <c r="D43" s="12" t="s">
        <v>529</v>
      </c>
      <c r="E43" s="13" t="s">
        <v>256</v>
      </c>
      <c r="F43" s="14">
        <v>4</v>
      </c>
      <c r="G43" s="14">
        <v>6</v>
      </c>
      <c r="H43" s="14">
        <v>30</v>
      </c>
      <c r="I43" s="14">
        <v>30</v>
      </c>
      <c r="J43" s="14">
        <v>21</v>
      </c>
      <c r="K43" s="14">
        <v>19</v>
      </c>
      <c r="L43" s="14">
        <v>20</v>
      </c>
      <c r="M43" s="14"/>
      <c r="N43" s="14"/>
      <c r="O43" s="14"/>
      <c r="P43" s="14"/>
      <c r="Q43" s="14"/>
      <c r="R43" s="15">
        <f t="shared" si="2"/>
        <v>130</v>
      </c>
      <c r="S43" s="29">
        <f t="shared" si="3"/>
        <v>144</v>
      </c>
      <c r="T43" s="16">
        <f t="shared" si="4"/>
        <v>0.90277777777777779</v>
      </c>
    </row>
    <row r="44" spans="1:45" ht="12.75" customHeight="1" x14ac:dyDescent="0.2">
      <c r="A44" s="38">
        <v>38</v>
      </c>
      <c r="B44" s="10" t="s">
        <v>247</v>
      </c>
      <c r="C44" s="11" t="s">
        <v>257</v>
      </c>
      <c r="D44" s="12" t="s">
        <v>526</v>
      </c>
      <c r="E44" s="13" t="s">
        <v>256</v>
      </c>
      <c r="F44" s="14">
        <v>19</v>
      </c>
      <c r="G44" s="14">
        <v>20</v>
      </c>
      <c r="H44" s="14">
        <v>14</v>
      </c>
      <c r="I44" s="14">
        <v>18</v>
      </c>
      <c r="J44" s="14">
        <v>21</v>
      </c>
      <c r="K44" s="14">
        <v>13</v>
      </c>
      <c r="L44" s="14">
        <v>24</v>
      </c>
      <c r="M44" s="14"/>
      <c r="N44" s="14"/>
      <c r="O44" s="14"/>
      <c r="P44" s="14"/>
      <c r="Q44" s="14"/>
      <c r="R44" s="15">
        <f t="shared" si="2"/>
        <v>129</v>
      </c>
      <c r="S44" s="29">
        <f t="shared" si="3"/>
        <v>144</v>
      </c>
      <c r="T44" s="16">
        <f t="shared" si="4"/>
        <v>0.89583333333333337</v>
      </c>
    </row>
    <row r="45" spans="1:45" ht="12.75" customHeight="1" x14ac:dyDescent="0.2">
      <c r="A45" s="45">
        <v>39</v>
      </c>
      <c r="B45" s="10" t="s">
        <v>249</v>
      </c>
      <c r="C45" s="11" t="s">
        <v>103</v>
      </c>
      <c r="D45" s="12" t="s">
        <v>530</v>
      </c>
      <c r="E45" s="13" t="s">
        <v>256</v>
      </c>
      <c r="F45" s="14">
        <v>12</v>
      </c>
      <c r="G45" s="14">
        <v>13</v>
      </c>
      <c r="H45" s="14">
        <v>24</v>
      </c>
      <c r="I45" s="14">
        <v>16</v>
      </c>
      <c r="J45" s="14">
        <v>20</v>
      </c>
      <c r="K45" s="14">
        <v>10</v>
      </c>
      <c r="L45" s="14">
        <v>33</v>
      </c>
      <c r="M45" s="14"/>
      <c r="N45" s="14"/>
      <c r="O45" s="14"/>
      <c r="P45" s="14"/>
      <c r="Q45" s="14"/>
      <c r="R45" s="15">
        <f t="shared" si="2"/>
        <v>128</v>
      </c>
      <c r="S45" s="29">
        <f t="shared" si="3"/>
        <v>144</v>
      </c>
      <c r="T45" s="16">
        <f t="shared" si="4"/>
        <v>0.88888888888888884</v>
      </c>
    </row>
    <row r="46" spans="1:45" ht="12.75" customHeight="1" x14ac:dyDescent="0.2">
      <c r="A46" s="45">
        <v>40</v>
      </c>
      <c r="B46" s="10" t="s">
        <v>104</v>
      </c>
      <c r="C46" s="11" t="s">
        <v>19</v>
      </c>
      <c r="D46" s="12" t="s">
        <v>273</v>
      </c>
      <c r="E46" s="13" t="s">
        <v>253</v>
      </c>
      <c r="F46" s="14">
        <v>12</v>
      </c>
      <c r="G46" s="14">
        <v>16</v>
      </c>
      <c r="H46" s="14">
        <v>19</v>
      </c>
      <c r="I46" s="14">
        <v>21</v>
      </c>
      <c r="J46" s="14">
        <v>18</v>
      </c>
      <c r="K46" s="14">
        <v>22</v>
      </c>
      <c r="L46" s="14">
        <v>19</v>
      </c>
      <c r="M46" s="14"/>
      <c r="N46" s="14"/>
      <c r="O46" s="14"/>
      <c r="P46" s="14"/>
      <c r="Q46" s="14"/>
      <c r="R46" s="15">
        <f t="shared" si="2"/>
        <v>127</v>
      </c>
      <c r="S46" s="29">
        <f t="shared" si="3"/>
        <v>144</v>
      </c>
      <c r="T46" s="16">
        <f t="shared" si="4"/>
        <v>0.88194444444444442</v>
      </c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</row>
    <row r="47" spans="1:45" ht="12.75" customHeight="1" x14ac:dyDescent="0.2">
      <c r="A47" s="38">
        <v>41</v>
      </c>
      <c r="B47" s="10" t="s">
        <v>137</v>
      </c>
      <c r="C47" s="11" t="s">
        <v>88</v>
      </c>
      <c r="D47" s="12" t="s">
        <v>346</v>
      </c>
      <c r="E47" s="13" t="s">
        <v>253</v>
      </c>
      <c r="F47" s="14">
        <v>14</v>
      </c>
      <c r="G47" s="14">
        <v>13</v>
      </c>
      <c r="H47" s="14">
        <v>23</v>
      </c>
      <c r="I47" s="14">
        <v>26</v>
      </c>
      <c r="J47" s="14">
        <v>20</v>
      </c>
      <c r="K47" s="14">
        <v>17</v>
      </c>
      <c r="L47" s="14">
        <v>14</v>
      </c>
      <c r="M47" s="14"/>
      <c r="N47" s="14"/>
      <c r="O47" s="14"/>
      <c r="P47" s="14"/>
      <c r="Q47" s="14"/>
      <c r="R47" s="15">
        <f t="shared" si="2"/>
        <v>127</v>
      </c>
      <c r="S47" s="29">
        <f t="shared" si="3"/>
        <v>144</v>
      </c>
      <c r="T47" s="16">
        <f t="shared" si="4"/>
        <v>0.88194444444444442</v>
      </c>
    </row>
    <row r="48" spans="1:45" ht="12.75" customHeight="1" x14ac:dyDescent="0.2">
      <c r="A48" s="45">
        <v>42</v>
      </c>
      <c r="B48" s="10" t="s">
        <v>140</v>
      </c>
      <c r="C48" s="11" t="s">
        <v>267</v>
      </c>
      <c r="D48" s="12" t="s">
        <v>522</v>
      </c>
      <c r="E48" s="44" t="s">
        <v>256</v>
      </c>
      <c r="F48" s="14">
        <v>11</v>
      </c>
      <c r="G48" s="14">
        <v>9</v>
      </c>
      <c r="H48" s="14">
        <v>17</v>
      </c>
      <c r="I48" s="14">
        <v>22</v>
      </c>
      <c r="J48" s="14">
        <v>21</v>
      </c>
      <c r="K48" s="14">
        <v>27</v>
      </c>
      <c r="L48" s="14">
        <v>20</v>
      </c>
      <c r="M48" s="14"/>
      <c r="N48" s="14"/>
      <c r="O48" s="14"/>
      <c r="P48" s="14"/>
      <c r="Q48" s="14"/>
      <c r="R48" s="15">
        <f t="shared" si="2"/>
        <v>127</v>
      </c>
      <c r="S48" s="29">
        <f t="shared" si="3"/>
        <v>144</v>
      </c>
      <c r="T48" s="16">
        <f t="shared" si="4"/>
        <v>0.88194444444444442</v>
      </c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</row>
    <row r="49" spans="1:45" ht="12.75" customHeight="1" x14ac:dyDescent="0.2">
      <c r="A49" s="45">
        <v>43</v>
      </c>
      <c r="B49" s="10" t="s">
        <v>244</v>
      </c>
      <c r="C49" s="11" t="s">
        <v>704</v>
      </c>
      <c r="D49" s="12" t="s">
        <v>705</v>
      </c>
      <c r="E49" s="13" t="s">
        <v>256</v>
      </c>
      <c r="F49" s="14">
        <v>20</v>
      </c>
      <c r="G49" s="14">
        <v>14</v>
      </c>
      <c r="H49" s="14">
        <v>22</v>
      </c>
      <c r="I49" s="14">
        <v>20</v>
      </c>
      <c r="J49" s="14">
        <v>15</v>
      </c>
      <c r="K49" s="14">
        <v>15</v>
      </c>
      <c r="L49" s="14">
        <v>20</v>
      </c>
      <c r="M49" s="14"/>
      <c r="N49" s="14"/>
      <c r="O49" s="14"/>
      <c r="P49" s="14"/>
      <c r="Q49" s="14"/>
      <c r="R49" s="15">
        <f t="shared" si="2"/>
        <v>126</v>
      </c>
      <c r="S49" s="29">
        <f t="shared" si="3"/>
        <v>144</v>
      </c>
      <c r="T49" s="16">
        <f t="shared" si="4"/>
        <v>0.875</v>
      </c>
    </row>
    <row r="50" spans="1:45" ht="12.75" customHeight="1" x14ac:dyDescent="0.2">
      <c r="A50" s="38">
        <v>44</v>
      </c>
      <c r="B50" s="10" t="s">
        <v>115</v>
      </c>
      <c r="C50" s="11" t="s">
        <v>179</v>
      </c>
      <c r="D50" s="12" t="s">
        <v>439</v>
      </c>
      <c r="E50" s="13" t="s">
        <v>253</v>
      </c>
      <c r="F50" s="14">
        <v>12</v>
      </c>
      <c r="G50" s="14">
        <v>11</v>
      </c>
      <c r="H50" s="14">
        <v>17</v>
      </c>
      <c r="I50" s="14">
        <v>37</v>
      </c>
      <c r="J50" s="14">
        <v>20</v>
      </c>
      <c r="K50" s="14">
        <v>16</v>
      </c>
      <c r="L50" s="14">
        <v>12</v>
      </c>
      <c r="M50" s="14"/>
      <c r="N50" s="14"/>
      <c r="O50" s="14"/>
      <c r="P50" s="14"/>
      <c r="Q50" s="14"/>
      <c r="R50" s="15">
        <f t="shared" si="2"/>
        <v>125</v>
      </c>
      <c r="S50" s="29">
        <f t="shared" si="3"/>
        <v>144</v>
      </c>
      <c r="T50" s="16">
        <f t="shared" si="4"/>
        <v>0.86805555555555558</v>
      </c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</row>
    <row r="51" spans="1:45" ht="12.75" customHeight="1" x14ac:dyDescent="0.2">
      <c r="A51" s="45">
        <v>45</v>
      </c>
      <c r="B51" s="10" t="s">
        <v>140</v>
      </c>
      <c r="C51" s="11" t="s">
        <v>568</v>
      </c>
      <c r="D51" s="12" t="s">
        <v>580</v>
      </c>
      <c r="E51" s="13" t="s">
        <v>256</v>
      </c>
      <c r="F51" s="14">
        <v>9</v>
      </c>
      <c r="G51" s="14">
        <v>11</v>
      </c>
      <c r="H51" s="14">
        <v>22</v>
      </c>
      <c r="I51" s="14">
        <v>16</v>
      </c>
      <c r="J51" s="14">
        <v>21</v>
      </c>
      <c r="K51" s="14">
        <v>23</v>
      </c>
      <c r="L51" s="14">
        <v>21</v>
      </c>
      <c r="M51" s="14"/>
      <c r="N51" s="14"/>
      <c r="O51" s="14"/>
      <c r="P51" s="14"/>
      <c r="Q51" s="14"/>
      <c r="R51" s="15">
        <f t="shared" si="2"/>
        <v>123</v>
      </c>
      <c r="S51" s="29">
        <f t="shared" si="3"/>
        <v>144</v>
      </c>
      <c r="T51" s="16">
        <f t="shared" si="4"/>
        <v>0.85416666666666663</v>
      </c>
    </row>
    <row r="52" spans="1:45" ht="12.75" customHeight="1" x14ac:dyDescent="0.2">
      <c r="A52" s="45">
        <v>46</v>
      </c>
      <c r="B52" s="10" t="s">
        <v>101</v>
      </c>
      <c r="C52" s="11" t="s">
        <v>21</v>
      </c>
      <c r="D52" s="12" t="s">
        <v>275</v>
      </c>
      <c r="E52" s="13" t="s">
        <v>253</v>
      </c>
      <c r="F52" s="14">
        <v>15</v>
      </c>
      <c r="G52" s="14">
        <v>9</v>
      </c>
      <c r="H52" s="14">
        <v>20</v>
      </c>
      <c r="I52" s="14">
        <v>14</v>
      </c>
      <c r="J52" s="14">
        <v>19</v>
      </c>
      <c r="K52" s="14">
        <v>25</v>
      </c>
      <c r="L52" s="14">
        <v>19</v>
      </c>
      <c r="M52" s="14"/>
      <c r="N52" s="14"/>
      <c r="O52" s="14"/>
      <c r="P52" s="14"/>
      <c r="Q52" s="14"/>
      <c r="R52" s="15">
        <f t="shared" si="2"/>
        <v>121</v>
      </c>
      <c r="S52" s="29">
        <f t="shared" si="3"/>
        <v>144</v>
      </c>
      <c r="T52" s="16">
        <f t="shared" si="4"/>
        <v>0.84027777777777779</v>
      </c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</row>
    <row r="53" spans="1:45" ht="12.75" customHeight="1" x14ac:dyDescent="0.2">
      <c r="A53" s="38">
        <v>47</v>
      </c>
      <c r="B53" s="10" t="s">
        <v>140</v>
      </c>
      <c r="C53" s="11" t="s">
        <v>848</v>
      </c>
      <c r="D53" s="12" t="s">
        <v>471</v>
      </c>
      <c r="E53" s="13" t="s">
        <v>253</v>
      </c>
      <c r="F53" s="14">
        <v>9</v>
      </c>
      <c r="G53" s="14">
        <v>15</v>
      </c>
      <c r="H53" s="14">
        <v>18</v>
      </c>
      <c r="I53" s="14">
        <v>21</v>
      </c>
      <c r="J53" s="14">
        <v>23</v>
      </c>
      <c r="K53" s="14">
        <v>17</v>
      </c>
      <c r="L53" s="14">
        <v>18</v>
      </c>
      <c r="M53" s="14"/>
      <c r="N53" s="14"/>
      <c r="O53" s="14"/>
      <c r="P53" s="14"/>
      <c r="Q53" s="14"/>
      <c r="R53" s="15">
        <f t="shared" si="2"/>
        <v>121</v>
      </c>
      <c r="S53" s="29">
        <f t="shared" si="3"/>
        <v>144</v>
      </c>
      <c r="T53" s="16">
        <f t="shared" si="4"/>
        <v>0.84027777777777779</v>
      </c>
    </row>
    <row r="54" spans="1:45" ht="12.75" customHeight="1" x14ac:dyDescent="0.2">
      <c r="A54" s="45">
        <v>48</v>
      </c>
      <c r="B54" s="10" t="s">
        <v>140</v>
      </c>
      <c r="C54" s="11" t="s">
        <v>551</v>
      </c>
      <c r="D54" s="12" t="s">
        <v>557</v>
      </c>
      <c r="E54" s="13" t="s">
        <v>256</v>
      </c>
      <c r="F54" s="14">
        <v>10</v>
      </c>
      <c r="G54" s="14">
        <v>15</v>
      </c>
      <c r="H54" s="14">
        <v>21</v>
      </c>
      <c r="I54" s="14">
        <v>15</v>
      </c>
      <c r="J54" s="14">
        <v>20</v>
      </c>
      <c r="K54" s="14">
        <v>23</v>
      </c>
      <c r="L54" s="14">
        <v>17</v>
      </c>
      <c r="M54" s="14"/>
      <c r="N54" s="14"/>
      <c r="O54" s="14"/>
      <c r="P54" s="14"/>
      <c r="Q54" s="14"/>
      <c r="R54" s="15">
        <f t="shared" si="2"/>
        <v>121</v>
      </c>
      <c r="S54" s="29">
        <f t="shared" si="3"/>
        <v>144</v>
      </c>
      <c r="T54" s="16">
        <f t="shared" si="4"/>
        <v>0.84027777777777779</v>
      </c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</row>
    <row r="55" spans="1:45" ht="12.75" customHeight="1" x14ac:dyDescent="0.2">
      <c r="A55" s="45">
        <v>49</v>
      </c>
      <c r="B55" s="10" t="s">
        <v>249</v>
      </c>
      <c r="C55" s="11" t="s">
        <v>44</v>
      </c>
      <c r="D55" s="12" t="s">
        <v>299</v>
      </c>
      <c r="E55" s="13" t="s">
        <v>253</v>
      </c>
      <c r="F55" s="14">
        <v>17</v>
      </c>
      <c r="G55" s="14">
        <v>10</v>
      </c>
      <c r="H55" s="14">
        <v>11</v>
      </c>
      <c r="I55" s="14">
        <v>20</v>
      </c>
      <c r="J55" s="14">
        <v>24</v>
      </c>
      <c r="K55" s="14">
        <v>21</v>
      </c>
      <c r="L55" s="14">
        <v>17</v>
      </c>
      <c r="M55" s="14"/>
      <c r="N55" s="14"/>
      <c r="O55" s="14"/>
      <c r="P55" s="14"/>
      <c r="Q55" s="14"/>
      <c r="R55" s="15">
        <f t="shared" si="2"/>
        <v>120</v>
      </c>
      <c r="S55" s="29">
        <f t="shared" si="3"/>
        <v>144</v>
      </c>
      <c r="T55" s="16">
        <f t="shared" si="4"/>
        <v>0.83333333333333337</v>
      </c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</row>
    <row r="56" spans="1:45" ht="12.75" customHeight="1" x14ac:dyDescent="0.2">
      <c r="A56" s="38">
        <v>50</v>
      </c>
      <c r="B56" s="10" t="s">
        <v>247</v>
      </c>
      <c r="C56" s="11" t="s">
        <v>162</v>
      </c>
      <c r="D56" s="12" t="s">
        <v>422</v>
      </c>
      <c r="E56" s="13" t="s">
        <v>253</v>
      </c>
      <c r="F56" s="14">
        <v>11</v>
      </c>
      <c r="G56" s="14">
        <v>14</v>
      </c>
      <c r="H56" s="14">
        <v>27</v>
      </c>
      <c r="I56" s="14">
        <v>15</v>
      </c>
      <c r="J56" s="14">
        <v>23</v>
      </c>
      <c r="K56" s="14">
        <v>14</v>
      </c>
      <c r="L56" s="14">
        <v>14</v>
      </c>
      <c r="M56" s="14"/>
      <c r="N56" s="14"/>
      <c r="O56" s="14"/>
      <c r="P56" s="14"/>
      <c r="Q56" s="14"/>
      <c r="R56" s="15">
        <f t="shared" si="2"/>
        <v>118</v>
      </c>
      <c r="S56" s="29">
        <f t="shared" si="3"/>
        <v>144</v>
      </c>
      <c r="T56" s="16">
        <f t="shared" si="4"/>
        <v>0.81944444444444442</v>
      </c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</row>
    <row r="57" spans="1:45" ht="12.75" customHeight="1" x14ac:dyDescent="0.2">
      <c r="A57" s="45">
        <v>51</v>
      </c>
      <c r="B57" s="10" t="s">
        <v>140</v>
      </c>
      <c r="C57" s="11" t="s">
        <v>218</v>
      </c>
      <c r="D57" s="12" t="s">
        <v>481</v>
      </c>
      <c r="E57" s="13" t="s">
        <v>253</v>
      </c>
      <c r="F57" s="14">
        <v>0</v>
      </c>
      <c r="G57" s="14">
        <v>0</v>
      </c>
      <c r="H57" s="14">
        <v>39</v>
      </c>
      <c r="I57" s="14">
        <v>16</v>
      </c>
      <c r="J57" s="14">
        <v>27</v>
      </c>
      <c r="K57" s="14">
        <v>24</v>
      </c>
      <c r="L57" s="14">
        <v>11</v>
      </c>
      <c r="M57" s="14"/>
      <c r="N57" s="14"/>
      <c r="O57" s="14"/>
      <c r="P57" s="14"/>
      <c r="Q57" s="14"/>
      <c r="R57" s="15">
        <f t="shared" si="2"/>
        <v>117</v>
      </c>
      <c r="S57" s="29">
        <f t="shared" si="3"/>
        <v>144</v>
      </c>
      <c r="T57" s="16">
        <f t="shared" si="4"/>
        <v>0.8125</v>
      </c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</row>
    <row r="58" spans="1:45" ht="12.75" customHeight="1" x14ac:dyDescent="0.2">
      <c r="A58" s="45">
        <v>52</v>
      </c>
      <c r="B58" s="10" t="s">
        <v>180</v>
      </c>
      <c r="C58" s="11" t="s">
        <v>134</v>
      </c>
      <c r="D58" s="12" t="s">
        <v>730</v>
      </c>
      <c r="E58" s="13" t="s">
        <v>256</v>
      </c>
      <c r="F58" s="14">
        <v>24</v>
      </c>
      <c r="G58" s="14">
        <v>12</v>
      </c>
      <c r="H58" s="14">
        <v>12</v>
      </c>
      <c r="I58" s="14">
        <v>26</v>
      </c>
      <c r="J58" s="14">
        <v>13</v>
      </c>
      <c r="K58" s="14">
        <v>16</v>
      </c>
      <c r="L58" s="14">
        <v>13</v>
      </c>
      <c r="M58" s="14"/>
      <c r="N58" s="14"/>
      <c r="O58" s="14"/>
      <c r="P58" s="14"/>
      <c r="Q58" s="14"/>
      <c r="R58" s="15">
        <f t="shared" si="2"/>
        <v>116</v>
      </c>
      <c r="S58" s="29">
        <f t="shared" si="3"/>
        <v>144</v>
      </c>
      <c r="T58" s="16">
        <f t="shared" si="4"/>
        <v>0.80555555555555558</v>
      </c>
    </row>
    <row r="59" spans="1:45" ht="12.75" customHeight="1" x14ac:dyDescent="0.2">
      <c r="A59" s="38">
        <v>53</v>
      </c>
      <c r="B59" s="10" t="s">
        <v>24</v>
      </c>
      <c r="C59" s="11" t="s">
        <v>566</v>
      </c>
      <c r="D59" s="12" t="s">
        <v>578</v>
      </c>
      <c r="E59" s="13" t="s">
        <v>256</v>
      </c>
      <c r="F59" s="14">
        <v>16</v>
      </c>
      <c r="G59" s="14">
        <v>12</v>
      </c>
      <c r="H59" s="14">
        <v>16</v>
      </c>
      <c r="I59" s="14">
        <v>20</v>
      </c>
      <c r="J59" s="14">
        <v>16</v>
      </c>
      <c r="K59" s="14">
        <v>21</v>
      </c>
      <c r="L59" s="14">
        <v>14</v>
      </c>
      <c r="M59" s="14"/>
      <c r="N59" s="14"/>
      <c r="O59" s="14"/>
      <c r="P59" s="14"/>
      <c r="Q59" s="14"/>
      <c r="R59" s="15">
        <f t="shared" si="2"/>
        <v>115</v>
      </c>
      <c r="S59" s="29">
        <f t="shared" si="3"/>
        <v>144</v>
      </c>
      <c r="T59" s="16">
        <f t="shared" si="4"/>
        <v>0.79861111111111116</v>
      </c>
    </row>
    <row r="60" spans="1:45" ht="12.75" customHeight="1" x14ac:dyDescent="0.2">
      <c r="A60" s="45">
        <v>54</v>
      </c>
      <c r="B60" s="10" t="s">
        <v>101</v>
      </c>
      <c r="C60" s="11" t="s">
        <v>838</v>
      </c>
      <c r="D60" s="12" t="s">
        <v>617</v>
      </c>
      <c r="E60" s="13" t="s">
        <v>256</v>
      </c>
      <c r="F60" s="14">
        <v>14</v>
      </c>
      <c r="G60" s="14">
        <v>14</v>
      </c>
      <c r="H60" s="14">
        <v>26</v>
      </c>
      <c r="I60" s="14">
        <v>14</v>
      </c>
      <c r="J60" s="14">
        <v>15</v>
      </c>
      <c r="K60" s="14">
        <v>19</v>
      </c>
      <c r="L60" s="14">
        <v>13</v>
      </c>
      <c r="M60" s="14"/>
      <c r="N60" s="14"/>
      <c r="O60" s="14"/>
      <c r="P60" s="14"/>
      <c r="Q60" s="14"/>
      <c r="R60" s="15">
        <f t="shared" si="2"/>
        <v>115</v>
      </c>
      <c r="S60" s="29">
        <f t="shared" si="3"/>
        <v>144</v>
      </c>
      <c r="T60" s="16">
        <f t="shared" si="4"/>
        <v>0.79861111111111116</v>
      </c>
    </row>
    <row r="61" spans="1:45" ht="12.75" customHeight="1" x14ac:dyDescent="0.2">
      <c r="A61" s="45">
        <v>55</v>
      </c>
      <c r="B61" s="10" t="s">
        <v>128</v>
      </c>
      <c r="C61" s="11" t="s">
        <v>74</v>
      </c>
      <c r="D61" s="12" t="s">
        <v>330</v>
      </c>
      <c r="E61" s="13" t="s">
        <v>253</v>
      </c>
      <c r="F61" s="14">
        <v>7</v>
      </c>
      <c r="G61" s="14">
        <v>7</v>
      </c>
      <c r="H61" s="14">
        <v>16</v>
      </c>
      <c r="I61" s="14">
        <v>13</v>
      </c>
      <c r="J61" s="14">
        <v>30</v>
      </c>
      <c r="K61" s="14">
        <v>21</v>
      </c>
      <c r="L61" s="14">
        <v>21</v>
      </c>
      <c r="M61" s="14"/>
      <c r="N61" s="14"/>
      <c r="O61" s="14"/>
      <c r="P61" s="14"/>
      <c r="Q61" s="14"/>
      <c r="R61" s="15">
        <f t="shared" si="2"/>
        <v>115</v>
      </c>
      <c r="S61" s="29">
        <f t="shared" si="3"/>
        <v>144</v>
      </c>
      <c r="T61" s="16">
        <f t="shared" si="4"/>
        <v>0.79861111111111116</v>
      </c>
    </row>
    <row r="62" spans="1:45" ht="12.75" customHeight="1" x14ac:dyDescent="0.2">
      <c r="A62" s="38">
        <v>56</v>
      </c>
      <c r="B62" s="10" t="s">
        <v>24</v>
      </c>
      <c r="C62" s="11" t="s">
        <v>789</v>
      </c>
      <c r="D62" s="12" t="s">
        <v>787</v>
      </c>
      <c r="E62" s="13" t="s">
        <v>256</v>
      </c>
      <c r="F62" s="14">
        <v>14</v>
      </c>
      <c r="G62" s="14">
        <v>10</v>
      </c>
      <c r="H62" s="14">
        <v>20</v>
      </c>
      <c r="I62" s="14">
        <v>15</v>
      </c>
      <c r="J62" s="14">
        <v>18</v>
      </c>
      <c r="K62" s="14">
        <v>21</v>
      </c>
      <c r="L62" s="14">
        <v>16</v>
      </c>
      <c r="M62" s="14"/>
      <c r="N62" s="14"/>
      <c r="O62" s="14"/>
      <c r="P62" s="14"/>
      <c r="Q62" s="14"/>
      <c r="R62" s="15">
        <f t="shared" si="2"/>
        <v>114</v>
      </c>
      <c r="S62" s="29">
        <f t="shared" si="3"/>
        <v>144</v>
      </c>
      <c r="T62" s="16">
        <f t="shared" si="4"/>
        <v>0.79166666666666663</v>
      </c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</row>
    <row r="63" spans="1:45" ht="12.75" customHeight="1" x14ac:dyDescent="0.2">
      <c r="A63" s="45">
        <v>57</v>
      </c>
      <c r="B63" s="10" t="s">
        <v>128</v>
      </c>
      <c r="C63" s="11" t="s">
        <v>69</v>
      </c>
      <c r="D63" s="12" t="s">
        <v>325</v>
      </c>
      <c r="E63" s="13" t="s">
        <v>253</v>
      </c>
      <c r="F63" s="14">
        <v>7</v>
      </c>
      <c r="G63" s="14">
        <v>11</v>
      </c>
      <c r="H63" s="14">
        <v>11</v>
      </c>
      <c r="I63" s="14">
        <v>11</v>
      </c>
      <c r="J63" s="14">
        <v>19</v>
      </c>
      <c r="K63" s="14">
        <v>26</v>
      </c>
      <c r="L63" s="14">
        <v>29</v>
      </c>
      <c r="M63" s="14"/>
      <c r="N63" s="14"/>
      <c r="O63" s="14"/>
      <c r="P63" s="14"/>
      <c r="Q63" s="14"/>
      <c r="R63" s="15">
        <f t="shared" si="2"/>
        <v>114</v>
      </c>
      <c r="S63" s="29">
        <f t="shared" si="3"/>
        <v>144</v>
      </c>
      <c r="T63" s="16">
        <f t="shared" si="4"/>
        <v>0.79166666666666663</v>
      </c>
    </row>
    <row r="64" spans="1:45" ht="12.75" customHeight="1" x14ac:dyDescent="0.2">
      <c r="A64" s="45">
        <v>58</v>
      </c>
      <c r="B64" s="10" t="s">
        <v>24</v>
      </c>
      <c r="C64" s="11" t="s">
        <v>592</v>
      </c>
      <c r="D64" s="12" t="s">
        <v>593</v>
      </c>
      <c r="E64" s="13" t="s">
        <v>256</v>
      </c>
      <c r="F64" s="14">
        <v>24</v>
      </c>
      <c r="G64" s="14">
        <v>14</v>
      </c>
      <c r="H64" s="14">
        <v>20</v>
      </c>
      <c r="I64" s="14">
        <v>12</v>
      </c>
      <c r="J64" s="14">
        <v>15</v>
      </c>
      <c r="K64" s="14">
        <v>17</v>
      </c>
      <c r="L64" s="14">
        <v>11</v>
      </c>
      <c r="M64" s="14"/>
      <c r="N64" s="14"/>
      <c r="O64" s="14"/>
      <c r="P64" s="14"/>
      <c r="Q64" s="14"/>
      <c r="R64" s="15">
        <f t="shared" si="2"/>
        <v>113</v>
      </c>
      <c r="S64" s="29">
        <f t="shared" si="3"/>
        <v>144</v>
      </c>
      <c r="T64" s="16">
        <f t="shared" si="4"/>
        <v>0.78472222222222221</v>
      </c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</row>
    <row r="65" spans="1:45" s="17" customFormat="1" ht="12.75" customHeight="1" x14ac:dyDescent="0.2">
      <c r="A65" s="38">
        <v>59</v>
      </c>
      <c r="B65" s="10" t="s">
        <v>245</v>
      </c>
      <c r="C65" s="11" t="s">
        <v>193</v>
      </c>
      <c r="D65" s="11" t="s">
        <v>455</v>
      </c>
      <c r="E65" s="46" t="s">
        <v>253</v>
      </c>
      <c r="F65" s="14">
        <v>11</v>
      </c>
      <c r="G65" s="14">
        <v>15</v>
      </c>
      <c r="H65" s="14">
        <v>26</v>
      </c>
      <c r="I65" s="14">
        <v>21</v>
      </c>
      <c r="J65" s="14">
        <v>14</v>
      </c>
      <c r="K65" s="14">
        <v>15</v>
      </c>
      <c r="L65" s="14">
        <v>10</v>
      </c>
      <c r="M65" s="14"/>
      <c r="N65" s="14"/>
      <c r="O65" s="14"/>
      <c r="P65" s="14"/>
      <c r="Q65" s="14"/>
      <c r="R65" s="15">
        <f t="shared" si="2"/>
        <v>112</v>
      </c>
      <c r="S65" s="29">
        <f t="shared" si="3"/>
        <v>144</v>
      </c>
      <c r="T65" s="16">
        <f t="shared" si="4"/>
        <v>0.77777777777777779</v>
      </c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</row>
    <row r="66" spans="1:45" ht="12.75" customHeight="1" x14ac:dyDescent="0.2">
      <c r="A66" s="45">
        <v>60</v>
      </c>
      <c r="B66" s="10" t="s">
        <v>243</v>
      </c>
      <c r="C66" s="11" t="s">
        <v>564</v>
      </c>
      <c r="D66" s="12" t="s">
        <v>576</v>
      </c>
      <c r="E66" s="13" t="s">
        <v>256</v>
      </c>
      <c r="F66" s="14">
        <v>11</v>
      </c>
      <c r="G66" s="14">
        <v>4</v>
      </c>
      <c r="H66" s="14">
        <v>10</v>
      </c>
      <c r="I66" s="14">
        <v>19</v>
      </c>
      <c r="J66" s="14">
        <v>19</v>
      </c>
      <c r="K66" s="14">
        <v>30</v>
      </c>
      <c r="L66" s="14">
        <v>18</v>
      </c>
      <c r="M66" s="14"/>
      <c r="N66" s="14"/>
      <c r="O66" s="14"/>
      <c r="P66" s="14"/>
      <c r="Q66" s="14"/>
      <c r="R66" s="15">
        <f t="shared" si="2"/>
        <v>111</v>
      </c>
      <c r="S66" s="29">
        <f t="shared" si="3"/>
        <v>144</v>
      </c>
      <c r="T66" s="16">
        <f t="shared" si="4"/>
        <v>0.77083333333333337</v>
      </c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</row>
    <row r="67" spans="1:45" ht="12.75" customHeight="1" x14ac:dyDescent="0.2">
      <c r="A67" s="45">
        <v>61</v>
      </c>
      <c r="B67" s="10" t="s">
        <v>40</v>
      </c>
      <c r="C67" s="11" t="s">
        <v>618</v>
      </c>
      <c r="D67" s="12" t="s">
        <v>619</v>
      </c>
      <c r="E67" s="13" t="s">
        <v>256</v>
      </c>
      <c r="F67" s="14">
        <v>11</v>
      </c>
      <c r="G67" s="14">
        <v>16</v>
      </c>
      <c r="H67" s="14">
        <v>20</v>
      </c>
      <c r="I67" s="14">
        <v>15</v>
      </c>
      <c r="J67" s="14">
        <v>18</v>
      </c>
      <c r="K67" s="14">
        <v>14</v>
      </c>
      <c r="L67" s="14">
        <v>15</v>
      </c>
      <c r="M67" s="14"/>
      <c r="N67" s="14"/>
      <c r="O67" s="14"/>
      <c r="P67" s="14"/>
      <c r="Q67" s="14"/>
      <c r="R67" s="15">
        <f t="shared" si="2"/>
        <v>109</v>
      </c>
      <c r="S67" s="29">
        <f t="shared" si="3"/>
        <v>144</v>
      </c>
      <c r="T67" s="16">
        <f t="shared" si="4"/>
        <v>0.75694444444444442</v>
      </c>
    </row>
    <row r="68" spans="1:45" ht="12.75" customHeight="1" x14ac:dyDescent="0.2">
      <c r="A68" s="38">
        <v>62</v>
      </c>
      <c r="B68" s="10" t="s">
        <v>104</v>
      </c>
      <c r="C68" s="11" t="s">
        <v>97</v>
      </c>
      <c r="D68" s="12" t="s">
        <v>355</v>
      </c>
      <c r="E68" s="13" t="s">
        <v>253</v>
      </c>
      <c r="F68" s="14">
        <v>5</v>
      </c>
      <c r="G68" s="14">
        <v>10</v>
      </c>
      <c r="H68" s="14">
        <v>16</v>
      </c>
      <c r="I68" s="14">
        <v>15</v>
      </c>
      <c r="J68" s="14">
        <v>22</v>
      </c>
      <c r="K68" s="14">
        <v>22</v>
      </c>
      <c r="L68" s="14">
        <v>17</v>
      </c>
      <c r="M68" s="14"/>
      <c r="N68" s="14"/>
      <c r="O68" s="14"/>
      <c r="P68" s="14"/>
      <c r="Q68" s="14"/>
      <c r="R68" s="15">
        <f t="shared" si="2"/>
        <v>107</v>
      </c>
      <c r="S68" s="29">
        <f t="shared" si="3"/>
        <v>144</v>
      </c>
      <c r="T68" s="16">
        <f t="shared" si="4"/>
        <v>0.74305555555555558</v>
      </c>
    </row>
    <row r="69" spans="1:45" ht="12.75" customHeight="1" x14ac:dyDescent="0.2">
      <c r="A69" s="45">
        <v>63</v>
      </c>
      <c r="B69" s="10" t="s">
        <v>227</v>
      </c>
      <c r="C69" s="11" t="s">
        <v>227</v>
      </c>
      <c r="D69" s="12" t="s">
        <v>491</v>
      </c>
      <c r="E69" s="13" t="s">
        <v>253</v>
      </c>
      <c r="F69" s="14">
        <v>15</v>
      </c>
      <c r="G69" s="14">
        <v>14</v>
      </c>
      <c r="H69" s="14">
        <v>14</v>
      </c>
      <c r="I69" s="14">
        <v>15</v>
      </c>
      <c r="J69" s="14">
        <v>15</v>
      </c>
      <c r="K69" s="14">
        <v>19</v>
      </c>
      <c r="L69" s="14">
        <v>15</v>
      </c>
      <c r="M69" s="14"/>
      <c r="N69" s="14"/>
      <c r="O69" s="14"/>
      <c r="P69" s="14"/>
      <c r="Q69" s="14"/>
      <c r="R69" s="15">
        <f t="shared" si="2"/>
        <v>107</v>
      </c>
      <c r="S69" s="29">
        <f t="shared" si="3"/>
        <v>144</v>
      </c>
      <c r="T69" s="16">
        <f t="shared" si="4"/>
        <v>0.74305555555555558</v>
      </c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</row>
    <row r="70" spans="1:45" ht="12.75" customHeight="1" x14ac:dyDescent="0.2">
      <c r="A70" s="45">
        <v>64</v>
      </c>
      <c r="B70" s="10" t="s">
        <v>248</v>
      </c>
      <c r="C70" s="11" t="s">
        <v>191</v>
      </c>
      <c r="D70" s="12" t="s">
        <v>452</v>
      </c>
      <c r="E70" s="13" t="s">
        <v>253</v>
      </c>
      <c r="F70" s="14">
        <v>12</v>
      </c>
      <c r="G70" s="14">
        <v>8</v>
      </c>
      <c r="H70" s="14">
        <v>22</v>
      </c>
      <c r="I70" s="14">
        <v>18</v>
      </c>
      <c r="J70" s="14">
        <v>15</v>
      </c>
      <c r="K70" s="14">
        <v>16</v>
      </c>
      <c r="L70" s="14">
        <v>15</v>
      </c>
      <c r="M70" s="14"/>
      <c r="N70" s="14"/>
      <c r="O70" s="14"/>
      <c r="P70" s="14"/>
      <c r="Q70" s="14"/>
      <c r="R70" s="15">
        <f t="shared" si="2"/>
        <v>106</v>
      </c>
      <c r="S70" s="29">
        <f t="shared" si="3"/>
        <v>144</v>
      </c>
      <c r="T70" s="16">
        <f t="shared" si="4"/>
        <v>0.73611111111111116</v>
      </c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</row>
    <row r="71" spans="1:45" ht="12.75" customHeight="1" x14ac:dyDescent="0.2">
      <c r="A71" s="38">
        <v>65</v>
      </c>
      <c r="B71" s="10" t="s">
        <v>246</v>
      </c>
      <c r="C71" s="11" t="s">
        <v>815</v>
      </c>
      <c r="D71" s="12" t="s">
        <v>813</v>
      </c>
      <c r="E71" s="13" t="s">
        <v>256</v>
      </c>
      <c r="F71" s="14">
        <v>15</v>
      </c>
      <c r="G71" s="14">
        <v>13</v>
      </c>
      <c r="H71" s="14">
        <v>18</v>
      </c>
      <c r="I71" s="14">
        <v>17</v>
      </c>
      <c r="J71" s="14">
        <v>13</v>
      </c>
      <c r="K71" s="14">
        <v>14</v>
      </c>
      <c r="L71" s="14">
        <v>15</v>
      </c>
      <c r="M71" s="14"/>
      <c r="N71" s="14"/>
      <c r="O71" s="14"/>
      <c r="P71" s="14"/>
      <c r="Q71" s="14"/>
      <c r="R71" s="15">
        <f t="shared" si="2"/>
        <v>105</v>
      </c>
      <c r="S71" s="29">
        <f t="shared" si="3"/>
        <v>144</v>
      </c>
      <c r="T71" s="16">
        <f t="shared" si="4"/>
        <v>0.72916666666666663</v>
      </c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</row>
    <row r="72" spans="1:45" ht="12.75" customHeight="1" x14ac:dyDescent="0.2">
      <c r="A72" s="45">
        <v>66</v>
      </c>
      <c r="B72" s="10" t="s">
        <v>24</v>
      </c>
      <c r="C72" s="11" t="s">
        <v>836</v>
      </c>
      <c r="D72" s="12" t="s">
        <v>394</v>
      </c>
      <c r="E72" s="13" t="s">
        <v>253</v>
      </c>
      <c r="F72" s="14">
        <v>22</v>
      </c>
      <c r="G72" s="14">
        <v>11</v>
      </c>
      <c r="H72" s="14">
        <v>13</v>
      </c>
      <c r="I72" s="14">
        <v>12</v>
      </c>
      <c r="J72" s="14">
        <v>22</v>
      </c>
      <c r="K72" s="14">
        <v>13</v>
      </c>
      <c r="L72" s="14">
        <v>11</v>
      </c>
      <c r="M72" s="14"/>
      <c r="N72" s="14"/>
      <c r="O72" s="14"/>
      <c r="P72" s="14"/>
      <c r="Q72" s="14"/>
      <c r="R72" s="15">
        <f t="shared" ref="R72:R135" si="5">SUM(F72:Q72)</f>
        <v>104</v>
      </c>
      <c r="S72" s="29">
        <f t="shared" ref="S72:S135" si="6">$R$5</f>
        <v>144</v>
      </c>
      <c r="T72" s="16">
        <f t="shared" ref="T72:T135" si="7">R72/S72</f>
        <v>0.72222222222222221</v>
      </c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</row>
    <row r="73" spans="1:45" s="17" customFormat="1" ht="12.75" customHeight="1" x14ac:dyDescent="0.2">
      <c r="A73" s="45">
        <v>67</v>
      </c>
      <c r="B73" s="10" t="s">
        <v>246</v>
      </c>
      <c r="C73" s="11" t="s">
        <v>795</v>
      </c>
      <c r="D73" s="11" t="s">
        <v>790</v>
      </c>
      <c r="E73" s="46" t="s">
        <v>256</v>
      </c>
      <c r="F73" s="14">
        <v>18</v>
      </c>
      <c r="G73" s="14">
        <v>12</v>
      </c>
      <c r="H73" s="14">
        <v>11</v>
      </c>
      <c r="I73" s="14">
        <v>18</v>
      </c>
      <c r="J73" s="14">
        <v>13</v>
      </c>
      <c r="K73" s="14">
        <v>14</v>
      </c>
      <c r="L73" s="14">
        <v>18</v>
      </c>
      <c r="M73" s="14"/>
      <c r="N73" s="14"/>
      <c r="O73" s="14"/>
      <c r="P73" s="14"/>
      <c r="Q73" s="14"/>
      <c r="R73" s="15">
        <f t="shared" si="5"/>
        <v>104</v>
      </c>
      <c r="S73" s="29">
        <f t="shared" si="6"/>
        <v>144</v>
      </c>
      <c r="T73" s="16">
        <f t="shared" si="7"/>
        <v>0.72222222222222221</v>
      </c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</row>
    <row r="74" spans="1:45" ht="12.75" customHeight="1" x14ac:dyDescent="0.2">
      <c r="A74" s="38">
        <v>68</v>
      </c>
      <c r="B74" s="10" t="s">
        <v>249</v>
      </c>
      <c r="C74" s="11" t="s">
        <v>103</v>
      </c>
      <c r="D74" s="12" t="s">
        <v>362</v>
      </c>
      <c r="E74" s="13" t="s">
        <v>253</v>
      </c>
      <c r="F74" s="14">
        <v>12</v>
      </c>
      <c r="G74" s="14">
        <v>16</v>
      </c>
      <c r="H74" s="14">
        <v>16</v>
      </c>
      <c r="I74" s="14">
        <v>14</v>
      </c>
      <c r="J74" s="14">
        <v>18</v>
      </c>
      <c r="K74" s="14">
        <v>14</v>
      </c>
      <c r="L74" s="14">
        <v>13</v>
      </c>
      <c r="M74" s="14"/>
      <c r="N74" s="14"/>
      <c r="O74" s="14"/>
      <c r="P74" s="14"/>
      <c r="Q74" s="14"/>
      <c r="R74" s="15">
        <f t="shared" si="5"/>
        <v>103</v>
      </c>
      <c r="S74" s="29">
        <f t="shared" si="6"/>
        <v>144</v>
      </c>
      <c r="T74" s="16">
        <f t="shared" si="7"/>
        <v>0.71527777777777779</v>
      </c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</row>
    <row r="75" spans="1:45" ht="12.75" customHeight="1" x14ac:dyDescent="0.2">
      <c r="A75" s="45">
        <v>69</v>
      </c>
      <c r="B75" s="10" t="s">
        <v>80</v>
      </c>
      <c r="C75" s="11" t="s">
        <v>177</v>
      </c>
      <c r="D75" s="12" t="s">
        <v>437</v>
      </c>
      <c r="E75" s="13" t="s">
        <v>253</v>
      </c>
      <c r="F75" s="14">
        <v>18</v>
      </c>
      <c r="G75" s="14">
        <v>12</v>
      </c>
      <c r="H75" s="14">
        <v>20</v>
      </c>
      <c r="I75" s="14">
        <v>11</v>
      </c>
      <c r="J75" s="14">
        <v>13</v>
      </c>
      <c r="K75" s="14">
        <v>16</v>
      </c>
      <c r="L75" s="14">
        <v>13</v>
      </c>
      <c r="M75" s="14"/>
      <c r="N75" s="14"/>
      <c r="O75" s="14"/>
      <c r="P75" s="14"/>
      <c r="Q75" s="14"/>
      <c r="R75" s="15">
        <f t="shared" si="5"/>
        <v>103</v>
      </c>
      <c r="S75" s="29">
        <f t="shared" si="6"/>
        <v>144</v>
      </c>
      <c r="T75" s="16">
        <f t="shared" si="7"/>
        <v>0.71527777777777779</v>
      </c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</row>
    <row r="76" spans="1:45" ht="12.75" customHeight="1" x14ac:dyDescent="0.2">
      <c r="A76" s="45">
        <v>70</v>
      </c>
      <c r="B76" s="10" t="s">
        <v>246</v>
      </c>
      <c r="C76" s="11" t="s">
        <v>563</v>
      </c>
      <c r="D76" s="12" t="s">
        <v>575</v>
      </c>
      <c r="E76" s="13" t="s">
        <v>256</v>
      </c>
      <c r="F76" s="14">
        <v>16</v>
      </c>
      <c r="G76" s="14">
        <v>10</v>
      </c>
      <c r="H76" s="14">
        <v>9</v>
      </c>
      <c r="I76" s="14">
        <v>24</v>
      </c>
      <c r="J76" s="14">
        <v>16</v>
      </c>
      <c r="K76" s="14">
        <v>15</v>
      </c>
      <c r="L76" s="14">
        <v>13</v>
      </c>
      <c r="M76" s="14"/>
      <c r="N76" s="14"/>
      <c r="O76" s="14"/>
      <c r="P76" s="14"/>
      <c r="Q76" s="14"/>
      <c r="R76" s="15">
        <f t="shared" si="5"/>
        <v>103</v>
      </c>
      <c r="S76" s="29">
        <f t="shared" si="6"/>
        <v>144</v>
      </c>
      <c r="T76" s="16">
        <f t="shared" si="7"/>
        <v>0.71527777777777779</v>
      </c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</row>
    <row r="77" spans="1:45" ht="12.75" customHeight="1" x14ac:dyDescent="0.2">
      <c r="A77" s="38">
        <v>71</v>
      </c>
      <c r="B77" s="10" t="s">
        <v>247</v>
      </c>
      <c r="C77" s="11" t="s">
        <v>680</v>
      </c>
      <c r="D77" s="12" t="s">
        <v>675</v>
      </c>
      <c r="E77" s="13" t="s">
        <v>256</v>
      </c>
      <c r="F77" s="14">
        <v>8</v>
      </c>
      <c r="G77" s="14">
        <v>16</v>
      </c>
      <c r="H77" s="14">
        <v>14</v>
      </c>
      <c r="I77" s="14">
        <v>17</v>
      </c>
      <c r="J77" s="14">
        <v>19</v>
      </c>
      <c r="K77" s="14">
        <v>13</v>
      </c>
      <c r="L77" s="14">
        <v>15</v>
      </c>
      <c r="M77" s="14"/>
      <c r="N77" s="14"/>
      <c r="O77" s="14"/>
      <c r="P77" s="14"/>
      <c r="Q77" s="14"/>
      <c r="R77" s="15">
        <f t="shared" si="5"/>
        <v>102</v>
      </c>
      <c r="S77" s="29">
        <f t="shared" si="6"/>
        <v>144</v>
      </c>
      <c r="T77" s="16">
        <f t="shared" si="7"/>
        <v>0.70833333333333337</v>
      </c>
    </row>
    <row r="78" spans="1:45" ht="12.75" customHeight="1" x14ac:dyDescent="0.2">
      <c r="A78" s="45">
        <v>72</v>
      </c>
      <c r="B78" s="10" t="s">
        <v>180</v>
      </c>
      <c r="C78" s="11" t="s">
        <v>180</v>
      </c>
      <c r="D78" s="12" t="s">
        <v>440</v>
      </c>
      <c r="E78" s="13" t="s">
        <v>253</v>
      </c>
      <c r="F78" s="14">
        <v>6</v>
      </c>
      <c r="G78" s="14">
        <v>14</v>
      </c>
      <c r="H78" s="14">
        <v>21</v>
      </c>
      <c r="I78" s="14">
        <v>14</v>
      </c>
      <c r="J78" s="14">
        <v>16</v>
      </c>
      <c r="K78" s="14">
        <v>17</v>
      </c>
      <c r="L78" s="14">
        <v>14</v>
      </c>
      <c r="M78" s="14"/>
      <c r="N78" s="14"/>
      <c r="O78" s="14"/>
      <c r="P78" s="14"/>
      <c r="Q78" s="14"/>
      <c r="R78" s="15">
        <f t="shared" si="5"/>
        <v>102</v>
      </c>
      <c r="S78" s="29">
        <f t="shared" si="6"/>
        <v>144</v>
      </c>
      <c r="T78" s="16">
        <f t="shared" si="7"/>
        <v>0.70833333333333337</v>
      </c>
    </row>
    <row r="79" spans="1:45" ht="12.75" customHeight="1" x14ac:dyDescent="0.2">
      <c r="A79" s="45">
        <v>73</v>
      </c>
      <c r="B79" s="10" t="s">
        <v>246</v>
      </c>
      <c r="C79" s="11" t="s">
        <v>711</v>
      </c>
      <c r="D79" s="12" t="s">
        <v>712</v>
      </c>
      <c r="E79" s="13" t="s">
        <v>256</v>
      </c>
      <c r="F79" s="14">
        <v>8</v>
      </c>
      <c r="G79" s="14">
        <v>15</v>
      </c>
      <c r="H79" s="14">
        <v>15</v>
      </c>
      <c r="I79" s="14">
        <v>0</v>
      </c>
      <c r="J79" s="14">
        <v>31</v>
      </c>
      <c r="K79" s="14">
        <v>15</v>
      </c>
      <c r="L79" s="14">
        <v>18</v>
      </c>
      <c r="M79" s="14"/>
      <c r="N79" s="14"/>
      <c r="O79" s="14"/>
      <c r="P79" s="14"/>
      <c r="Q79" s="14"/>
      <c r="R79" s="15">
        <f t="shared" si="5"/>
        <v>102</v>
      </c>
      <c r="S79" s="29">
        <f t="shared" si="6"/>
        <v>144</v>
      </c>
      <c r="T79" s="16">
        <f t="shared" si="7"/>
        <v>0.70833333333333337</v>
      </c>
    </row>
    <row r="80" spans="1:45" ht="12.75" customHeight="1" x14ac:dyDescent="0.2">
      <c r="A80" s="38">
        <v>74</v>
      </c>
      <c r="B80" s="10" t="s">
        <v>246</v>
      </c>
      <c r="C80" s="11" t="s">
        <v>716</v>
      </c>
      <c r="D80" s="12" t="s">
        <v>717</v>
      </c>
      <c r="E80" s="13" t="s">
        <v>256</v>
      </c>
      <c r="F80" s="14">
        <v>11</v>
      </c>
      <c r="G80" s="14">
        <v>11</v>
      </c>
      <c r="H80" s="14">
        <v>8</v>
      </c>
      <c r="I80" s="14">
        <v>27</v>
      </c>
      <c r="J80" s="14">
        <v>15</v>
      </c>
      <c r="K80" s="14">
        <v>16</v>
      </c>
      <c r="L80" s="14">
        <v>14</v>
      </c>
      <c r="M80" s="14"/>
      <c r="N80" s="14"/>
      <c r="O80" s="14"/>
      <c r="P80" s="14"/>
      <c r="Q80" s="14"/>
      <c r="R80" s="15">
        <f t="shared" si="5"/>
        <v>102</v>
      </c>
      <c r="S80" s="29">
        <f t="shared" si="6"/>
        <v>144</v>
      </c>
      <c r="T80" s="16">
        <f t="shared" si="7"/>
        <v>0.70833333333333337</v>
      </c>
    </row>
    <row r="81" spans="1:45" ht="12.75" customHeight="1" x14ac:dyDescent="0.2">
      <c r="A81" s="45">
        <v>75</v>
      </c>
      <c r="B81" s="10" t="s">
        <v>24</v>
      </c>
      <c r="C81" s="11" t="s">
        <v>825</v>
      </c>
      <c r="D81" s="12" t="s">
        <v>823</v>
      </c>
      <c r="E81" s="13" t="s">
        <v>256</v>
      </c>
      <c r="F81" s="14">
        <v>23</v>
      </c>
      <c r="G81" s="14">
        <v>14</v>
      </c>
      <c r="H81" s="14">
        <v>16</v>
      </c>
      <c r="I81" s="14">
        <v>14</v>
      </c>
      <c r="J81" s="14">
        <v>9</v>
      </c>
      <c r="K81" s="14">
        <v>14</v>
      </c>
      <c r="L81" s="14">
        <v>11</v>
      </c>
      <c r="M81" s="14"/>
      <c r="N81" s="14"/>
      <c r="O81" s="14"/>
      <c r="P81" s="14"/>
      <c r="Q81" s="14"/>
      <c r="R81" s="15">
        <f t="shared" si="5"/>
        <v>101</v>
      </c>
      <c r="S81" s="29">
        <f t="shared" si="6"/>
        <v>144</v>
      </c>
      <c r="T81" s="16">
        <f t="shared" si="7"/>
        <v>0.70138888888888884</v>
      </c>
    </row>
    <row r="82" spans="1:45" ht="12.75" customHeight="1" x14ac:dyDescent="0.2">
      <c r="A82" s="45">
        <v>76</v>
      </c>
      <c r="B82" s="10" t="s">
        <v>80</v>
      </c>
      <c r="C82" s="11" t="s">
        <v>129</v>
      </c>
      <c r="D82" s="12" t="s">
        <v>389</v>
      </c>
      <c r="E82" s="13" t="s">
        <v>253</v>
      </c>
      <c r="F82" s="14">
        <v>16</v>
      </c>
      <c r="G82" s="14">
        <v>7</v>
      </c>
      <c r="H82" s="14">
        <v>19</v>
      </c>
      <c r="I82" s="14">
        <v>18</v>
      </c>
      <c r="J82" s="14">
        <v>13</v>
      </c>
      <c r="K82" s="14">
        <v>16</v>
      </c>
      <c r="L82" s="14">
        <v>12</v>
      </c>
      <c r="M82" s="14"/>
      <c r="N82" s="14"/>
      <c r="O82" s="14"/>
      <c r="P82" s="14"/>
      <c r="Q82" s="14"/>
      <c r="R82" s="15">
        <f t="shared" si="5"/>
        <v>101</v>
      </c>
      <c r="S82" s="29">
        <f t="shared" si="6"/>
        <v>144</v>
      </c>
      <c r="T82" s="16">
        <f t="shared" si="7"/>
        <v>0.70138888888888884</v>
      </c>
    </row>
    <row r="83" spans="1:45" ht="12.75" customHeight="1" x14ac:dyDescent="0.2">
      <c r="A83" s="38">
        <v>77</v>
      </c>
      <c r="B83" s="10" t="s">
        <v>248</v>
      </c>
      <c r="C83" s="11" t="s">
        <v>242</v>
      </c>
      <c r="D83" s="12" t="s">
        <v>506</v>
      </c>
      <c r="E83" s="13" t="s">
        <v>253</v>
      </c>
      <c r="F83" s="14">
        <v>4</v>
      </c>
      <c r="G83" s="14">
        <v>12</v>
      </c>
      <c r="H83" s="14">
        <v>23</v>
      </c>
      <c r="I83" s="14">
        <v>16</v>
      </c>
      <c r="J83" s="14">
        <v>21</v>
      </c>
      <c r="K83" s="14">
        <v>13</v>
      </c>
      <c r="L83" s="14">
        <v>12</v>
      </c>
      <c r="M83" s="14"/>
      <c r="N83" s="14"/>
      <c r="O83" s="14"/>
      <c r="P83" s="14"/>
      <c r="Q83" s="14"/>
      <c r="R83" s="15">
        <f t="shared" si="5"/>
        <v>101</v>
      </c>
      <c r="S83" s="29">
        <f t="shared" si="6"/>
        <v>144</v>
      </c>
      <c r="T83" s="16">
        <f t="shared" si="7"/>
        <v>0.70138888888888884</v>
      </c>
    </row>
    <row r="84" spans="1:45" ht="12.75" customHeight="1" x14ac:dyDescent="0.2">
      <c r="A84" s="45">
        <v>78</v>
      </c>
      <c r="B84" s="10" t="s">
        <v>185</v>
      </c>
      <c r="C84" s="11" t="s">
        <v>207</v>
      </c>
      <c r="D84" s="12" t="s">
        <v>469</v>
      </c>
      <c r="E84" s="13" t="s">
        <v>253</v>
      </c>
      <c r="F84" s="14">
        <v>14</v>
      </c>
      <c r="G84" s="14">
        <v>9</v>
      </c>
      <c r="H84" s="14">
        <v>17</v>
      </c>
      <c r="I84" s="14">
        <v>13</v>
      </c>
      <c r="J84" s="14">
        <v>16</v>
      </c>
      <c r="K84" s="14">
        <v>17</v>
      </c>
      <c r="L84" s="14">
        <v>15</v>
      </c>
      <c r="M84" s="14"/>
      <c r="N84" s="14"/>
      <c r="O84" s="14"/>
      <c r="P84" s="14"/>
      <c r="Q84" s="14"/>
      <c r="R84" s="15">
        <f t="shared" si="5"/>
        <v>101</v>
      </c>
      <c r="S84" s="29">
        <f t="shared" si="6"/>
        <v>144</v>
      </c>
      <c r="T84" s="16">
        <f t="shared" si="7"/>
        <v>0.70138888888888884</v>
      </c>
    </row>
    <row r="85" spans="1:45" ht="12.75" customHeight="1" x14ac:dyDescent="0.2">
      <c r="A85" s="45">
        <v>79</v>
      </c>
      <c r="B85" s="10" t="s">
        <v>246</v>
      </c>
      <c r="C85" s="11" t="s">
        <v>192</v>
      </c>
      <c r="D85" s="12" t="s">
        <v>454</v>
      </c>
      <c r="E85" s="13" t="s">
        <v>253</v>
      </c>
      <c r="F85" s="14">
        <v>13</v>
      </c>
      <c r="G85" s="14">
        <v>11</v>
      </c>
      <c r="H85" s="14">
        <v>16</v>
      </c>
      <c r="I85" s="14">
        <v>16</v>
      </c>
      <c r="J85" s="14">
        <v>15</v>
      </c>
      <c r="K85" s="14">
        <v>14</v>
      </c>
      <c r="L85" s="14">
        <v>14</v>
      </c>
      <c r="M85" s="14"/>
      <c r="N85" s="14"/>
      <c r="O85" s="14"/>
      <c r="P85" s="14"/>
      <c r="Q85" s="14"/>
      <c r="R85" s="15">
        <f t="shared" si="5"/>
        <v>99</v>
      </c>
      <c r="S85" s="29">
        <f t="shared" si="6"/>
        <v>144</v>
      </c>
      <c r="T85" s="16">
        <f t="shared" si="7"/>
        <v>0.6875</v>
      </c>
    </row>
    <row r="86" spans="1:45" ht="12.75" customHeight="1" x14ac:dyDescent="0.2">
      <c r="A86" s="38">
        <v>80</v>
      </c>
      <c r="B86" s="10" t="s">
        <v>246</v>
      </c>
      <c r="C86" s="11" t="s">
        <v>842</v>
      </c>
      <c r="D86" s="12" t="s">
        <v>843</v>
      </c>
      <c r="E86" s="13" t="s">
        <v>253</v>
      </c>
      <c r="F86" s="14">
        <v>13</v>
      </c>
      <c r="G86" s="14">
        <v>17</v>
      </c>
      <c r="H86" s="14">
        <v>17</v>
      </c>
      <c r="I86" s="14">
        <v>17</v>
      </c>
      <c r="J86" s="14">
        <v>11</v>
      </c>
      <c r="K86" s="14">
        <v>12</v>
      </c>
      <c r="L86" s="14">
        <v>12</v>
      </c>
      <c r="M86" s="14"/>
      <c r="N86" s="14"/>
      <c r="O86" s="14"/>
      <c r="P86" s="14"/>
      <c r="Q86" s="14"/>
      <c r="R86" s="15">
        <f t="shared" si="5"/>
        <v>99</v>
      </c>
      <c r="S86" s="29">
        <f t="shared" si="6"/>
        <v>144</v>
      </c>
      <c r="T86" s="16">
        <f t="shared" si="7"/>
        <v>0.6875</v>
      </c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</row>
    <row r="87" spans="1:45" ht="12.75" customHeight="1" x14ac:dyDescent="0.2">
      <c r="A87" s="45">
        <v>81</v>
      </c>
      <c r="B87" s="10" t="s">
        <v>244</v>
      </c>
      <c r="C87" s="11" t="s">
        <v>108</v>
      </c>
      <c r="D87" s="12" t="s">
        <v>367</v>
      </c>
      <c r="E87" s="13" t="s">
        <v>253</v>
      </c>
      <c r="F87" s="14">
        <v>17</v>
      </c>
      <c r="G87" s="14">
        <v>14</v>
      </c>
      <c r="H87" s="14">
        <v>18</v>
      </c>
      <c r="I87" s="14">
        <v>9</v>
      </c>
      <c r="J87" s="14">
        <v>9</v>
      </c>
      <c r="K87" s="14">
        <v>13</v>
      </c>
      <c r="L87" s="14">
        <v>18</v>
      </c>
      <c r="M87" s="14"/>
      <c r="N87" s="14"/>
      <c r="O87" s="14"/>
      <c r="P87" s="14"/>
      <c r="Q87" s="14"/>
      <c r="R87" s="15">
        <f t="shared" si="5"/>
        <v>98</v>
      </c>
      <c r="S87" s="29">
        <f t="shared" si="6"/>
        <v>144</v>
      </c>
      <c r="T87" s="16">
        <f t="shared" si="7"/>
        <v>0.68055555555555558</v>
      </c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</row>
    <row r="88" spans="1:45" ht="12.75" customHeight="1" x14ac:dyDescent="0.2">
      <c r="A88" s="45">
        <v>82</v>
      </c>
      <c r="B88" s="10" t="s">
        <v>140</v>
      </c>
      <c r="C88" s="11" t="s">
        <v>234</v>
      </c>
      <c r="D88" s="12" t="s">
        <v>498</v>
      </c>
      <c r="E88" s="13" t="s">
        <v>253</v>
      </c>
      <c r="F88" s="14">
        <v>5</v>
      </c>
      <c r="G88" s="14">
        <v>7</v>
      </c>
      <c r="H88" s="14">
        <v>11</v>
      </c>
      <c r="I88" s="14">
        <v>18</v>
      </c>
      <c r="J88" s="14">
        <v>16</v>
      </c>
      <c r="K88" s="14">
        <v>25</v>
      </c>
      <c r="L88" s="14">
        <v>16</v>
      </c>
      <c r="M88" s="14"/>
      <c r="N88" s="14"/>
      <c r="O88" s="14"/>
      <c r="P88" s="14"/>
      <c r="Q88" s="14"/>
      <c r="R88" s="15">
        <f t="shared" si="5"/>
        <v>98</v>
      </c>
      <c r="S88" s="29">
        <f t="shared" si="6"/>
        <v>144</v>
      </c>
      <c r="T88" s="16">
        <f t="shared" si="7"/>
        <v>0.68055555555555558</v>
      </c>
    </row>
    <row r="89" spans="1:45" ht="12.75" customHeight="1" x14ac:dyDescent="0.2">
      <c r="A89" s="38">
        <v>83</v>
      </c>
      <c r="B89" s="10" t="s">
        <v>40</v>
      </c>
      <c r="C89" s="11" t="s">
        <v>231</v>
      </c>
      <c r="D89" s="12" t="s">
        <v>495</v>
      </c>
      <c r="E89" s="13" t="s">
        <v>253</v>
      </c>
      <c r="F89" s="14">
        <v>11</v>
      </c>
      <c r="G89" s="14">
        <v>15</v>
      </c>
      <c r="H89" s="14">
        <v>17</v>
      </c>
      <c r="I89" s="14">
        <v>10</v>
      </c>
      <c r="J89" s="14">
        <v>14</v>
      </c>
      <c r="K89" s="14">
        <v>18</v>
      </c>
      <c r="L89" s="14">
        <v>12</v>
      </c>
      <c r="M89" s="14"/>
      <c r="N89" s="14"/>
      <c r="O89" s="14"/>
      <c r="P89" s="14"/>
      <c r="Q89" s="14"/>
      <c r="R89" s="15">
        <f t="shared" si="5"/>
        <v>97</v>
      </c>
      <c r="S89" s="29">
        <f t="shared" si="6"/>
        <v>144</v>
      </c>
      <c r="T89" s="16">
        <f t="shared" si="7"/>
        <v>0.67361111111111116</v>
      </c>
    </row>
    <row r="90" spans="1:45" ht="12.75" customHeight="1" x14ac:dyDescent="0.2">
      <c r="A90" s="45">
        <v>84</v>
      </c>
      <c r="B90" s="10" t="s">
        <v>137</v>
      </c>
      <c r="C90" s="11" t="s">
        <v>137</v>
      </c>
      <c r="D90" s="12" t="s">
        <v>633</v>
      </c>
      <c r="E90" s="13" t="s">
        <v>256</v>
      </c>
      <c r="F90" s="14">
        <v>16</v>
      </c>
      <c r="G90" s="14">
        <v>14</v>
      </c>
      <c r="H90" s="14">
        <v>15</v>
      </c>
      <c r="I90" s="14">
        <v>14</v>
      </c>
      <c r="J90" s="14">
        <v>12</v>
      </c>
      <c r="K90" s="14">
        <v>15</v>
      </c>
      <c r="L90" s="14">
        <v>11</v>
      </c>
      <c r="M90" s="14"/>
      <c r="N90" s="14"/>
      <c r="O90" s="14"/>
      <c r="P90" s="14"/>
      <c r="Q90" s="14"/>
      <c r="R90" s="15">
        <f t="shared" si="5"/>
        <v>97</v>
      </c>
      <c r="S90" s="29">
        <f t="shared" si="6"/>
        <v>144</v>
      </c>
      <c r="T90" s="16">
        <f t="shared" si="7"/>
        <v>0.67361111111111116</v>
      </c>
    </row>
    <row r="91" spans="1:45" ht="12.75" customHeight="1" x14ac:dyDescent="0.2">
      <c r="A91" s="45">
        <v>85</v>
      </c>
      <c r="B91" s="10" t="s">
        <v>140</v>
      </c>
      <c r="C91" s="11" t="s">
        <v>255</v>
      </c>
      <c r="D91" s="12" t="s">
        <v>519</v>
      </c>
      <c r="E91" s="13" t="s">
        <v>256</v>
      </c>
      <c r="F91" s="14">
        <v>9</v>
      </c>
      <c r="G91" s="14">
        <v>9</v>
      </c>
      <c r="H91" s="14">
        <v>17</v>
      </c>
      <c r="I91" s="14">
        <v>14</v>
      </c>
      <c r="J91" s="14">
        <v>22</v>
      </c>
      <c r="K91" s="14">
        <v>17</v>
      </c>
      <c r="L91" s="14">
        <v>9</v>
      </c>
      <c r="M91" s="14"/>
      <c r="N91" s="14"/>
      <c r="O91" s="14"/>
      <c r="P91" s="14"/>
      <c r="Q91" s="14"/>
      <c r="R91" s="15">
        <f t="shared" si="5"/>
        <v>97</v>
      </c>
      <c r="S91" s="29">
        <f t="shared" si="6"/>
        <v>144</v>
      </c>
      <c r="T91" s="16">
        <f t="shared" si="7"/>
        <v>0.67361111111111116</v>
      </c>
    </row>
    <row r="92" spans="1:45" ht="12.75" customHeight="1" x14ac:dyDescent="0.2">
      <c r="A92" s="38">
        <v>86</v>
      </c>
      <c r="B92" s="10" t="s">
        <v>140</v>
      </c>
      <c r="C92" s="11" t="s">
        <v>93</v>
      </c>
      <c r="D92" s="12" t="s">
        <v>351</v>
      </c>
      <c r="E92" s="13" t="s">
        <v>253</v>
      </c>
      <c r="F92" s="14">
        <v>0</v>
      </c>
      <c r="G92" s="14">
        <v>11</v>
      </c>
      <c r="H92" s="14">
        <v>22</v>
      </c>
      <c r="I92" s="14">
        <v>18</v>
      </c>
      <c r="J92" s="14">
        <v>25</v>
      </c>
      <c r="K92" s="14">
        <v>10</v>
      </c>
      <c r="L92" s="14">
        <v>11</v>
      </c>
      <c r="M92" s="14"/>
      <c r="N92" s="14"/>
      <c r="O92" s="14"/>
      <c r="P92" s="14"/>
      <c r="Q92" s="14"/>
      <c r="R92" s="15">
        <f t="shared" si="5"/>
        <v>97</v>
      </c>
      <c r="S92" s="29">
        <f t="shared" si="6"/>
        <v>144</v>
      </c>
      <c r="T92" s="16">
        <f t="shared" si="7"/>
        <v>0.67361111111111116</v>
      </c>
    </row>
    <row r="93" spans="1:45" ht="12.75" customHeight="1" x14ac:dyDescent="0.2">
      <c r="A93" s="45">
        <v>87</v>
      </c>
      <c r="B93" s="10" t="s">
        <v>219</v>
      </c>
      <c r="C93" s="11" t="s">
        <v>268</v>
      </c>
      <c r="D93" s="12" t="s">
        <v>527</v>
      </c>
      <c r="E93" s="13" t="s">
        <v>256</v>
      </c>
      <c r="F93" s="14">
        <v>8</v>
      </c>
      <c r="G93" s="14">
        <v>23</v>
      </c>
      <c r="H93" s="14">
        <v>14</v>
      </c>
      <c r="I93" s="14">
        <v>11</v>
      </c>
      <c r="J93" s="14">
        <v>11</v>
      </c>
      <c r="K93" s="14">
        <v>15</v>
      </c>
      <c r="L93" s="14">
        <v>14</v>
      </c>
      <c r="M93" s="14"/>
      <c r="N93" s="14"/>
      <c r="O93" s="14"/>
      <c r="P93" s="14"/>
      <c r="Q93" s="14"/>
      <c r="R93" s="15">
        <f t="shared" si="5"/>
        <v>96</v>
      </c>
      <c r="S93" s="29">
        <f t="shared" si="6"/>
        <v>144</v>
      </c>
      <c r="T93" s="16">
        <f t="shared" si="7"/>
        <v>0.66666666666666663</v>
      </c>
    </row>
    <row r="94" spans="1:45" ht="12.75" customHeight="1" x14ac:dyDescent="0.2">
      <c r="A94" s="45">
        <v>88</v>
      </c>
      <c r="B94" s="10" t="s">
        <v>245</v>
      </c>
      <c r="C94" s="11" t="s">
        <v>29</v>
      </c>
      <c r="D94" s="12" t="s">
        <v>285</v>
      </c>
      <c r="E94" s="13" t="s">
        <v>253</v>
      </c>
      <c r="F94" s="14">
        <v>12</v>
      </c>
      <c r="G94" s="14">
        <v>19</v>
      </c>
      <c r="H94" s="14">
        <v>15</v>
      </c>
      <c r="I94" s="14">
        <v>11</v>
      </c>
      <c r="J94" s="14">
        <v>13</v>
      </c>
      <c r="K94" s="14">
        <v>14</v>
      </c>
      <c r="L94" s="14">
        <v>10</v>
      </c>
      <c r="M94" s="14"/>
      <c r="N94" s="14"/>
      <c r="O94" s="14"/>
      <c r="P94" s="14"/>
      <c r="Q94" s="14"/>
      <c r="R94" s="15">
        <f t="shared" si="5"/>
        <v>94</v>
      </c>
      <c r="S94" s="29">
        <f t="shared" si="6"/>
        <v>144</v>
      </c>
      <c r="T94" s="16">
        <f t="shared" si="7"/>
        <v>0.65277777777777779</v>
      </c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</row>
    <row r="95" spans="1:45" ht="12.75" customHeight="1" x14ac:dyDescent="0.2">
      <c r="A95" s="38">
        <v>89</v>
      </c>
      <c r="B95" s="10" t="s">
        <v>244</v>
      </c>
      <c r="C95" s="11" t="s">
        <v>158</v>
      </c>
      <c r="D95" s="12" t="s">
        <v>417</v>
      </c>
      <c r="E95" s="13" t="s">
        <v>253</v>
      </c>
      <c r="F95" s="14">
        <v>17</v>
      </c>
      <c r="G95" s="14">
        <v>7</v>
      </c>
      <c r="H95" s="14">
        <v>17</v>
      </c>
      <c r="I95" s="14">
        <v>8</v>
      </c>
      <c r="J95" s="14">
        <v>14</v>
      </c>
      <c r="K95" s="14">
        <v>18</v>
      </c>
      <c r="L95" s="14">
        <v>13</v>
      </c>
      <c r="M95" s="14"/>
      <c r="N95" s="14"/>
      <c r="O95" s="14"/>
      <c r="P95" s="14"/>
      <c r="Q95" s="14"/>
      <c r="R95" s="15">
        <f t="shared" si="5"/>
        <v>94</v>
      </c>
      <c r="S95" s="29">
        <f t="shared" si="6"/>
        <v>144</v>
      </c>
      <c r="T95" s="16">
        <f t="shared" si="7"/>
        <v>0.65277777777777779</v>
      </c>
    </row>
    <row r="96" spans="1:45" ht="12.75" customHeight="1" x14ac:dyDescent="0.2">
      <c r="A96" s="45">
        <v>90</v>
      </c>
      <c r="B96" s="10" t="s">
        <v>249</v>
      </c>
      <c r="C96" s="11" t="s">
        <v>585</v>
      </c>
      <c r="D96" s="12" t="s">
        <v>497</v>
      </c>
      <c r="E96" s="13" t="s">
        <v>253</v>
      </c>
      <c r="F96" s="14">
        <v>17</v>
      </c>
      <c r="G96" s="14">
        <v>15</v>
      </c>
      <c r="H96" s="14">
        <v>0</v>
      </c>
      <c r="I96" s="14">
        <v>20</v>
      </c>
      <c r="J96" s="14">
        <v>10</v>
      </c>
      <c r="K96" s="14">
        <v>16</v>
      </c>
      <c r="L96" s="14">
        <v>15</v>
      </c>
      <c r="M96" s="14"/>
      <c r="N96" s="14"/>
      <c r="O96" s="14"/>
      <c r="P96" s="14"/>
      <c r="Q96" s="14"/>
      <c r="R96" s="15">
        <f t="shared" si="5"/>
        <v>93</v>
      </c>
      <c r="S96" s="29">
        <f t="shared" si="6"/>
        <v>144</v>
      </c>
      <c r="T96" s="16">
        <f t="shared" si="7"/>
        <v>0.64583333333333337</v>
      </c>
    </row>
    <row r="97" spans="1:45" ht="12.75" customHeight="1" x14ac:dyDescent="0.2">
      <c r="A97" s="45">
        <v>91</v>
      </c>
      <c r="B97" s="10" t="s">
        <v>128</v>
      </c>
      <c r="C97" s="11" t="s">
        <v>238</v>
      </c>
      <c r="D97" s="12" t="s">
        <v>502</v>
      </c>
      <c r="E97" s="13" t="s">
        <v>253</v>
      </c>
      <c r="F97" s="14">
        <v>9</v>
      </c>
      <c r="G97" s="14">
        <v>8</v>
      </c>
      <c r="H97" s="14">
        <v>17</v>
      </c>
      <c r="I97" s="14">
        <v>13</v>
      </c>
      <c r="J97" s="14">
        <v>19</v>
      </c>
      <c r="K97" s="14">
        <v>15</v>
      </c>
      <c r="L97" s="14">
        <v>12</v>
      </c>
      <c r="M97" s="14"/>
      <c r="N97" s="14"/>
      <c r="O97" s="14"/>
      <c r="P97" s="14"/>
      <c r="Q97" s="14"/>
      <c r="R97" s="15">
        <f t="shared" si="5"/>
        <v>93</v>
      </c>
      <c r="S97" s="29">
        <f t="shared" si="6"/>
        <v>144</v>
      </c>
      <c r="T97" s="16">
        <f t="shared" si="7"/>
        <v>0.64583333333333337</v>
      </c>
    </row>
    <row r="98" spans="1:45" ht="12.75" customHeight="1" x14ac:dyDescent="0.2">
      <c r="A98" s="38">
        <v>92</v>
      </c>
      <c r="B98" s="10" t="s">
        <v>140</v>
      </c>
      <c r="C98" s="11" t="s">
        <v>727</v>
      </c>
      <c r="D98" s="12" t="s">
        <v>728</v>
      </c>
      <c r="E98" s="13" t="s">
        <v>256</v>
      </c>
      <c r="F98" s="14">
        <v>5</v>
      </c>
      <c r="G98" s="14">
        <v>12</v>
      </c>
      <c r="H98" s="14">
        <v>14</v>
      </c>
      <c r="I98" s="14">
        <v>9</v>
      </c>
      <c r="J98" s="14">
        <v>21</v>
      </c>
      <c r="K98" s="14">
        <v>23</v>
      </c>
      <c r="L98" s="14">
        <v>9</v>
      </c>
      <c r="M98" s="14"/>
      <c r="N98" s="14"/>
      <c r="O98" s="14"/>
      <c r="P98" s="14"/>
      <c r="Q98" s="14"/>
      <c r="R98" s="15">
        <f t="shared" si="5"/>
        <v>93</v>
      </c>
      <c r="S98" s="29">
        <f t="shared" si="6"/>
        <v>144</v>
      </c>
      <c r="T98" s="16">
        <f t="shared" si="7"/>
        <v>0.64583333333333337</v>
      </c>
    </row>
    <row r="99" spans="1:45" ht="12.75" customHeight="1" x14ac:dyDescent="0.2">
      <c r="A99" s="45">
        <v>93</v>
      </c>
      <c r="B99" s="10" t="s">
        <v>137</v>
      </c>
      <c r="C99" s="11" t="s">
        <v>756</v>
      </c>
      <c r="D99" s="12" t="s">
        <v>735</v>
      </c>
      <c r="E99" s="13" t="s">
        <v>256</v>
      </c>
      <c r="F99" s="14">
        <v>11</v>
      </c>
      <c r="G99" s="14">
        <v>9</v>
      </c>
      <c r="H99" s="14">
        <v>11</v>
      </c>
      <c r="I99" s="14">
        <v>14</v>
      </c>
      <c r="J99" s="14">
        <v>16</v>
      </c>
      <c r="K99" s="14">
        <v>15</v>
      </c>
      <c r="L99" s="14">
        <v>16</v>
      </c>
      <c r="M99" s="14"/>
      <c r="N99" s="14"/>
      <c r="O99" s="14"/>
      <c r="P99" s="14"/>
      <c r="Q99" s="14"/>
      <c r="R99" s="15">
        <f t="shared" si="5"/>
        <v>92</v>
      </c>
      <c r="S99" s="29">
        <f t="shared" si="6"/>
        <v>144</v>
      </c>
      <c r="T99" s="16">
        <f t="shared" si="7"/>
        <v>0.63888888888888884</v>
      </c>
    </row>
    <row r="100" spans="1:45" ht="12.75" customHeight="1" x14ac:dyDescent="0.2">
      <c r="A100" s="45">
        <v>94</v>
      </c>
      <c r="B100" s="10" t="s">
        <v>244</v>
      </c>
      <c r="C100" s="11" t="s">
        <v>60</v>
      </c>
      <c r="D100" s="12" t="s">
        <v>554</v>
      </c>
      <c r="E100" s="13" t="s">
        <v>256</v>
      </c>
      <c r="F100" s="14">
        <v>10</v>
      </c>
      <c r="G100" s="14">
        <v>15</v>
      </c>
      <c r="H100" s="14">
        <v>12</v>
      </c>
      <c r="I100" s="14">
        <v>10</v>
      </c>
      <c r="J100" s="14">
        <v>14</v>
      </c>
      <c r="K100" s="14">
        <v>16</v>
      </c>
      <c r="L100" s="14">
        <v>14</v>
      </c>
      <c r="M100" s="14"/>
      <c r="N100" s="14"/>
      <c r="O100" s="14"/>
      <c r="P100" s="14"/>
      <c r="Q100" s="14"/>
      <c r="R100" s="15">
        <f t="shared" si="5"/>
        <v>91</v>
      </c>
      <c r="S100" s="29">
        <f t="shared" si="6"/>
        <v>144</v>
      </c>
      <c r="T100" s="16">
        <f t="shared" si="7"/>
        <v>0.63194444444444442</v>
      </c>
    </row>
    <row r="101" spans="1:45" ht="12.75" customHeight="1" x14ac:dyDescent="0.2">
      <c r="A101" s="38">
        <v>95</v>
      </c>
      <c r="B101" s="10" t="s">
        <v>128</v>
      </c>
      <c r="C101" s="11" t="s">
        <v>603</v>
      </c>
      <c r="D101" s="12" t="s">
        <v>610</v>
      </c>
      <c r="E101" s="13" t="s">
        <v>256</v>
      </c>
      <c r="F101" s="14">
        <v>6</v>
      </c>
      <c r="G101" s="14">
        <v>13</v>
      </c>
      <c r="H101" s="14">
        <v>10</v>
      </c>
      <c r="I101" s="14">
        <v>7</v>
      </c>
      <c r="J101" s="14">
        <v>11</v>
      </c>
      <c r="K101" s="14">
        <v>19</v>
      </c>
      <c r="L101" s="14">
        <v>25</v>
      </c>
      <c r="M101" s="14"/>
      <c r="N101" s="14"/>
      <c r="O101" s="14"/>
      <c r="P101" s="14"/>
      <c r="Q101" s="14"/>
      <c r="R101" s="15">
        <f t="shared" si="5"/>
        <v>91</v>
      </c>
      <c r="S101" s="29">
        <f t="shared" si="6"/>
        <v>144</v>
      </c>
      <c r="T101" s="16">
        <f t="shared" si="7"/>
        <v>0.63194444444444442</v>
      </c>
    </row>
    <row r="102" spans="1:45" ht="12.75" customHeight="1" x14ac:dyDescent="0.2">
      <c r="A102" s="45">
        <v>96</v>
      </c>
      <c r="B102" s="10" t="s">
        <v>219</v>
      </c>
      <c r="C102" s="11" t="s">
        <v>219</v>
      </c>
      <c r="D102" s="12" t="s">
        <v>482</v>
      </c>
      <c r="E102" s="13" t="s">
        <v>253</v>
      </c>
      <c r="F102" s="14">
        <v>4</v>
      </c>
      <c r="G102" s="14">
        <v>8</v>
      </c>
      <c r="H102" s="14">
        <v>12</v>
      </c>
      <c r="I102" s="14">
        <v>14</v>
      </c>
      <c r="J102" s="14">
        <v>19</v>
      </c>
      <c r="K102" s="14">
        <v>21</v>
      </c>
      <c r="L102" s="14">
        <v>13</v>
      </c>
      <c r="M102" s="14"/>
      <c r="N102" s="14"/>
      <c r="O102" s="14"/>
      <c r="P102" s="14"/>
      <c r="Q102" s="14"/>
      <c r="R102" s="15">
        <f t="shared" si="5"/>
        <v>91</v>
      </c>
      <c r="S102" s="29">
        <f t="shared" si="6"/>
        <v>144</v>
      </c>
      <c r="T102" s="16">
        <f t="shared" si="7"/>
        <v>0.63194444444444442</v>
      </c>
    </row>
    <row r="103" spans="1:45" ht="12.75" customHeight="1" x14ac:dyDescent="0.2">
      <c r="A103" s="45">
        <v>97</v>
      </c>
      <c r="B103" s="10" t="s">
        <v>24</v>
      </c>
      <c r="C103" s="11" t="s">
        <v>41</v>
      </c>
      <c r="D103" s="12" t="s">
        <v>296</v>
      </c>
      <c r="E103" s="13" t="s">
        <v>253</v>
      </c>
      <c r="F103" s="14">
        <v>15</v>
      </c>
      <c r="G103" s="14">
        <v>9</v>
      </c>
      <c r="H103" s="14">
        <v>20</v>
      </c>
      <c r="I103" s="14">
        <v>10</v>
      </c>
      <c r="J103" s="14">
        <v>9</v>
      </c>
      <c r="K103" s="14">
        <v>14</v>
      </c>
      <c r="L103" s="14">
        <v>13</v>
      </c>
      <c r="M103" s="14"/>
      <c r="N103" s="14"/>
      <c r="O103" s="14"/>
      <c r="P103" s="14"/>
      <c r="Q103" s="14"/>
      <c r="R103" s="15">
        <f t="shared" si="5"/>
        <v>90</v>
      </c>
      <c r="S103" s="29">
        <f t="shared" si="6"/>
        <v>144</v>
      </c>
      <c r="T103" s="16">
        <f t="shared" si="7"/>
        <v>0.625</v>
      </c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</row>
    <row r="104" spans="1:45" ht="12.75" customHeight="1" x14ac:dyDescent="0.2">
      <c r="A104" s="38">
        <v>98</v>
      </c>
      <c r="B104" s="10" t="s">
        <v>37</v>
      </c>
      <c r="C104" s="11" t="s">
        <v>745</v>
      </c>
      <c r="D104" s="12" t="s">
        <v>746</v>
      </c>
      <c r="E104" s="13" t="s">
        <v>256</v>
      </c>
      <c r="F104" s="14">
        <v>8</v>
      </c>
      <c r="G104" s="14">
        <v>10</v>
      </c>
      <c r="H104" s="14">
        <v>18</v>
      </c>
      <c r="I104" s="14">
        <v>13</v>
      </c>
      <c r="J104" s="14">
        <v>18</v>
      </c>
      <c r="K104" s="14">
        <v>16</v>
      </c>
      <c r="L104" s="14">
        <v>7</v>
      </c>
      <c r="M104" s="14"/>
      <c r="N104" s="14"/>
      <c r="O104" s="14"/>
      <c r="P104" s="14"/>
      <c r="Q104" s="14"/>
      <c r="R104" s="15">
        <f t="shared" si="5"/>
        <v>90</v>
      </c>
      <c r="S104" s="29">
        <f t="shared" si="6"/>
        <v>144</v>
      </c>
      <c r="T104" s="16">
        <f t="shared" si="7"/>
        <v>0.625</v>
      </c>
    </row>
    <row r="105" spans="1:45" ht="12.75" customHeight="1" x14ac:dyDescent="0.2">
      <c r="A105" s="45">
        <v>99</v>
      </c>
      <c r="B105" s="10" t="s">
        <v>80</v>
      </c>
      <c r="C105" s="11" t="s">
        <v>87</v>
      </c>
      <c r="D105" s="12" t="s">
        <v>345</v>
      </c>
      <c r="E105" s="13" t="s">
        <v>253</v>
      </c>
      <c r="F105" s="14">
        <v>13</v>
      </c>
      <c r="G105" s="14">
        <v>12</v>
      </c>
      <c r="H105" s="14">
        <v>20</v>
      </c>
      <c r="I105" s="14">
        <v>15</v>
      </c>
      <c r="J105" s="14">
        <v>15</v>
      </c>
      <c r="K105" s="14">
        <v>0</v>
      </c>
      <c r="L105" s="14">
        <v>15</v>
      </c>
      <c r="M105" s="14"/>
      <c r="N105" s="14"/>
      <c r="O105" s="14"/>
      <c r="P105" s="14"/>
      <c r="Q105" s="14"/>
      <c r="R105" s="15">
        <f t="shared" si="5"/>
        <v>90</v>
      </c>
      <c r="S105" s="29">
        <f t="shared" si="6"/>
        <v>144</v>
      </c>
      <c r="T105" s="16">
        <f t="shared" si="7"/>
        <v>0.625</v>
      </c>
    </row>
    <row r="106" spans="1:45" ht="12.75" customHeight="1" x14ac:dyDescent="0.2">
      <c r="A106" s="45">
        <v>100</v>
      </c>
      <c r="B106" s="10" t="s">
        <v>249</v>
      </c>
      <c r="C106" s="11" t="s">
        <v>215</v>
      </c>
      <c r="D106" s="12" t="s">
        <v>478</v>
      </c>
      <c r="E106" s="13" t="s">
        <v>253</v>
      </c>
      <c r="F106" s="14">
        <v>10</v>
      </c>
      <c r="G106" s="14">
        <v>7</v>
      </c>
      <c r="H106" s="14">
        <v>23</v>
      </c>
      <c r="I106" s="14">
        <v>17</v>
      </c>
      <c r="J106" s="14">
        <v>8</v>
      </c>
      <c r="K106" s="14">
        <v>13</v>
      </c>
      <c r="L106" s="14">
        <v>11</v>
      </c>
      <c r="M106" s="14"/>
      <c r="N106" s="14"/>
      <c r="O106" s="14"/>
      <c r="P106" s="14"/>
      <c r="Q106" s="14"/>
      <c r="R106" s="15">
        <f t="shared" si="5"/>
        <v>89</v>
      </c>
      <c r="S106" s="29">
        <f t="shared" si="6"/>
        <v>144</v>
      </c>
      <c r="T106" s="16">
        <f t="shared" si="7"/>
        <v>0.61805555555555558</v>
      </c>
    </row>
    <row r="107" spans="1:45" ht="12.75" customHeight="1" x14ac:dyDescent="0.2">
      <c r="A107" s="38">
        <v>101</v>
      </c>
      <c r="B107" s="10" t="s">
        <v>247</v>
      </c>
      <c r="C107" s="11" t="s">
        <v>63</v>
      </c>
      <c r="D107" s="12" t="s">
        <v>319</v>
      </c>
      <c r="E107" s="13" t="s">
        <v>253</v>
      </c>
      <c r="F107" s="14">
        <v>0</v>
      </c>
      <c r="G107" s="14">
        <v>0</v>
      </c>
      <c r="H107" s="14">
        <v>16</v>
      </c>
      <c r="I107" s="14">
        <v>34</v>
      </c>
      <c r="J107" s="14">
        <v>16</v>
      </c>
      <c r="K107" s="14">
        <v>14</v>
      </c>
      <c r="L107" s="14">
        <v>9</v>
      </c>
      <c r="M107" s="14"/>
      <c r="N107" s="14"/>
      <c r="O107" s="14"/>
      <c r="P107" s="14"/>
      <c r="Q107" s="14"/>
      <c r="R107" s="15">
        <f t="shared" si="5"/>
        <v>89</v>
      </c>
      <c r="S107" s="29">
        <f t="shared" si="6"/>
        <v>144</v>
      </c>
      <c r="T107" s="16">
        <f t="shared" si="7"/>
        <v>0.61805555555555558</v>
      </c>
    </row>
    <row r="108" spans="1:45" ht="12.75" customHeight="1" x14ac:dyDescent="0.2">
      <c r="A108" s="45">
        <v>102</v>
      </c>
      <c r="B108" s="10" t="s">
        <v>140</v>
      </c>
      <c r="C108" s="11" t="s">
        <v>30</v>
      </c>
      <c r="D108" s="12" t="s">
        <v>286</v>
      </c>
      <c r="E108" s="13" t="s">
        <v>253</v>
      </c>
      <c r="F108" s="14">
        <v>5</v>
      </c>
      <c r="G108" s="14">
        <v>10</v>
      </c>
      <c r="H108" s="14">
        <v>24</v>
      </c>
      <c r="I108" s="14">
        <v>7</v>
      </c>
      <c r="J108" s="14">
        <v>15</v>
      </c>
      <c r="K108" s="14">
        <v>11</v>
      </c>
      <c r="L108" s="14">
        <v>17</v>
      </c>
      <c r="M108" s="14"/>
      <c r="N108" s="14"/>
      <c r="O108" s="14"/>
      <c r="P108" s="14"/>
      <c r="Q108" s="14"/>
      <c r="R108" s="15">
        <f t="shared" si="5"/>
        <v>89</v>
      </c>
      <c r="S108" s="29">
        <f t="shared" si="6"/>
        <v>144</v>
      </c>
      <c r="T108" s="16">
        <f t="shared" si="7"/>
        <v>0.61805555555555558</v>
      </c>
    </row>
    <row r="109" spans="1:45" ht="12.75" customHeight="1" x14ac:dyDescent="0.2">
      <c r="A109" s="45">
        <v>103</v>
      </c>
      <c r="B109" s="10" t="s">
        <v>246</v>
      </c>
      <c r="C109" s="11" t="s">
        <v>95</v>
      </c>
      <c r="D109" s="12" t="s">
        <v>353</v>
      </c>
      <c r="E109" s="13" t="s">
        <v>253</v>
      </c>
      <c r="F109" s="14">
        <v>31</v>
      </c>
      <c r="G109" s="14">
        <v>9</v>
      </c>
      <c r="H109" s="14">
        <v>8</v>
      </c>
      <c r="I109" s="14">
        <v>10</v>
      </c>
      <c r="J109" s="14">
        <v>7</v>
      </c>
      <c r="K109" s="14">
        <v>14</v>
      </c>
      <c r="L109" s="14">
        <v>10</v>
      </c>
      <c r="M109" s="14"/>
      <c r="N109" s="14"/>
      <c r="O109" s="14"/>
      <c r="P109" s="14"/>
      <c r="Q109" s="14"/>
      <c r="R109" s="15">
        <f t="shared" si="5"/>
        <v>89</v>
      </c>
      <c r="S109" s="29">
        <f t="shared" si="6"/>
        <v>144</v>
      </c>
      <c r="T109" s="16">
        <f t="shared" si="7"/>
        <v>0.61805555555555558</v>
      </c>
    </row>
    <row r="110" spans="1:45" ht="12.75" customHeight="1" x14ac:dyDescent="0.2">
      <c r="A110" s="38">
        <v>104</v>
      </c>
      <c r="B110" s="10" t="s">
        <v>246</v>
      </c>
      <c r="C110" s="11" t="s">
        <v>847</v>
      </c>
      <c r="D110" s="12" t="s">
        <v>344</v>
      </c>
      <c r="E110" s="13" t="s">
        <v>253</v>
      </c>
      <c r="F110" s="14">
        <v>7</v>
      </c>
      <c r="G110" s="14">
        <v>14</v>
      </c>
      <c r="H110" s="14">
        <v>13</v>
      </c>
      <c r="I110" s="14">
        <v>10</v>
      </c>
      <c r="J110" s="14">
        <v>14</v>
      </c>
      <c r="K110" s="14">
        <v>15</v>
      </c>
      <c r="L110" s="14">
        <v>16</v>
      </c>
      <c r="M110" s="14"/>
      <c r="N110" s="14"/>
      <c r="O110" s="14"/>
      <c r="P110" s="14"/>
      <c r="Q110" s="14"/>
      <c r="R110" s="15">
        <f t="shared" si="5"/>
        <v>89</v>
      </c>
      <c r="S110" s="29">
        <f t="shared" si="6"/>
        <v>144</v>
      </c>
      <c r="T110" s="16">
        <f t="shared" si="7"/>
        <v>0.61805555555555558</v>
      </c>
    </row>
    <row r="111" spans="1:45" ht="12.75" customHeight="1" x14ac:dyDescent="0.2">
      <c r="A111" s="45">
        <v>105</v>
      </c>
      <c r="B111" s="10" t="s">
        <v>248</v>
      </c>
      <c r="C111" s="11" t="s">
        <v>83</v>
      </c>
      <c r="D111" s="12" t="s">
        <v>340</v>
      </c>
      <c r="E111" s="13" t="s">
        <v>253</v>
      </c>
      <c r="F111" s="14">
        <v>8</v>
      </c>
      <c r="G111" s="14">
        <v>7</v>
      </c>
      <c r="H111" s="14">
        <v>14</v>
      </c>
      <c r="I111" s="14">
        <v>14</v>
      </c>
      <c r="J111" s="14">
        <v>17</v>
      </c>
      <c r="K111" s="14">
        <v>18</v>
      </c>
      <c r="L111" s="14">
        <v>10</v>
      </c>
      <c r="M111" s="14"/>
      <c r="N111" s="14"/>
      <c r="O111" s="14"/>
      <c r="P111" s="14"/>
      <c r="Q111" s="14"/>
      <c r="R111" s="15">
        <f t="shared" si="5"/>
        <v>88</v>
      </c>
      <c r="S111" s="29">
        <f t="shared" si="6"/>
        <v>144</v>
      </c>
      <c r="T111" s="16">
        <f t="shared" si="7"/>
        <v>0.61111111111111116</v>
      </c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</row>
    <row r="112" spans="1:45" ht="12.75" customHeight="1" x14ac:dyDescent="0.2">
      <c r="A112" s="45">
        <v>106</v>
      </c>
      <c r="B112" s="10" t="s">
        <v>180</v>
      </c>
      <c r="C112" s="11" t="s">
        <v>844</v>
      </c>
      <c r="D112" s="12" t="s">
        <v>845</v>
      </c>
      <c r="E112" s="13" t="s">
        <v>253</v>
      </c>
      <c r="F112" s="14">
        <v>9</v>
      </c>
      <c r="G112" s="14">
        <v>12</v>
      </c>
      <c r="H112" s="14">
        <v>21</v>
      </c>
      <c r="I112" s="14">
        <v>0</v>
      </c>
      <c r="J112" s="14">
        <v>25</v>
      </c>
      <c r="K112" s="14">
        <v>10</v>
      </c>
      <c r="L112" s="14">
        <v>11</v>
      </c>
      <c r="M112" s="14"/>
      <c r="N112" s="14"/>
      <c r="O112" s="14"/>
      <c r="P112" s="14"/>
      <c r="Q112" s="14"/>
      <c r="R112" s="15">
        <f t="shared" si="5"/>
        <v>88</v>
      </c>
      <c r="S112" s="29">
        <f t="shared" si="6"/>
        <v>144</v>
      </c>
      <c r="T112" s="16">
        <f t="shared" si="7"/>
        <v>0.61111111111111116</v>
      </c>
    </row>
    <row r="113" spans="1:45" ht="12.75" customHeight="1" x14ac:dyDescent="0.2">
      <c r="A113" s="38">
        <v>107</v>
      </c>
      <c r="B113" s="10" t="s">
        <v>227</v>
      </c>
      <c r="C113" s="11" t="s">
        <v>831</v>
      </c>
      <c r="D113" s="12" t="s">
        <v>744</v>
      </c>
      <c r="E113" s="13" t="s">
        <v>256</v>
      </c>
      <c r="F113" s="14">
        <v>11</v>
      </c>
      <c r="G113" s="14">
        <v>7</v>
      </c>
      <c r="H113" s="14">
        <v>15</v>
      </c>
      <c r="I113" s="14">
        <v>14</v>
      </c>
      <c r="J113" s="14">
        <v>15</v>
      </c>
      <c r="K113" s="14">
        <v>14</v>
      </c>
      <c r="L113" s="14">
        <v>12</v>
      </c>
      <c r="M113" s="14"/>
      <c r="N113" s="14"/>
      <c r="O113" s="14"/>
      <c r="P113" s="14"/>
      <c r="Q113" s="14"/>
      <c r="R113" s="15">
        <f t="shared" si="5"/>
        <v>88</v>
      </c>
      <c r="S113" s="29">
        <f t="shared" si="6"/>
        <v>144</v>
      </c>
      <c r="T113" s="16">
        <f t="shared" si="7"/>
        <v>0.61111111111111116</v>
      </c>
    </row>
    <row r="114" spans="1:45" ht="12.75" customHeight="1" x14ac:dyDescent="0.2">
      <c r="A114" s="45">
        <v>108</v>
      </c>
      <c r="B114" s="10" t="s">
        <v>104</v>
      </c>
      <c r="C114" s="11" t="s">
        <v>561</v>
      </c>
      <c r="D114" s="12" t="s">
        <v>572</v>
      </c>
      <c r="E114" s="13" t="s">
        <v>256</v>
      </c>
      <c r="F114" s="14">
        <v>11</v>
      </c>
      <c r="G114" s="14">
        <v>10</v>
      </c>
      <c r="H114" s="14">
        <v>8</v>
      </c>
      <c r="I114" s="14">
        <v>15</v>
      </c>
      <c r="J114" s="14">
        <v>14</v>
      </c>
      <c r="K114" s="14">
        <v>20</v>
      </c>
      <c r="L114" s="14">
        <v>9</v>
      </c>
      <c r="M114" s="14"/>
      <c r="N114" s="14"/>
      <c r="O114" s="14"/>
      <c r="P114" s="14"/>
      <c r="Q114" s="14"/>
      <c r="R114" s="15">
        <f t="shared" si="5"/>
        <v>87</v>
      </c>
      <c r="S114" s="29">
        <f t="shared" si="6"/>
        <v>144</v>
      </c>
      <c r="T114" s="16">
        <f t="shared" si="7"/>
        <v>0.60416666666666663</v>
      </c>
    </row>
    <row r="115" spans="1:45" ht="12.75" customHeight="1" x14ac:dyDescent="0.2">
      <c r="A115" s="45">
        <v>109</v>
      </c>
      <c r="B115" s="10" t="s">
        <v>140</v>
      </c>
      <c r="C115" s="11" t="s">
        <v>110</v>
      </c>
      <c r="D115" s="12" t="s">
        <v>685</v>
      </c>
      <c r="E115" s="13" t="s">
        <v>256</v>
      </c>
      <c r="F115" s="14">
        <v>3</v>
      </c>
      <c r="G115" s="14">
        <v>7</v>
      </c>
      <c r="H115" s="14">
        <v>14</v>
      </c>
      <c r="I115" s="14">
        <v>16</v>
      </c>
      <c r="J115" s="14">
        <v>17</v>
      </c>
      <c r="K115" s="14">
        <v>15</v>
      </c>
      <c r="L115" s="14">
        <v>15</v>
      </c>
      <c r="M115" s="14"/>
      <c r="N115" s="14"/>
      <c r="O115" s="14"/>
      <c r="P115" s="14"/>
      <c r="Q115" s="14"/>
      <c r="R115" s="15">
        <f t="shared" si="5"/>
        <v>87</v>
      </c>
      <c r="S115" s="29">
        <f t="shared" si="6"/>
        <v>144</v>
      </c>
      <c r="T115" s="16">
        <f t="shared" si="7"/>
        <v>0.60416666666666663</v>
      </c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</row>
    <row r="116" spans="1:45" ht="12.75" customHeight="1" x14ac:dyDescent="0.2">
      <c r="A116" s="38">
        <v>110</v>
      </c>
      <c r="B116" s="10" t="s">
        <v>227</v>
      </c>
      <c r="C116" s="11" t="s">
        <v>550</v>
      </c>
      <c r="D116" s="12" t="s">
        <v>555</v>
      </c>
      <c r="E116" s="13" t="s">
        <v>256</v>
      </c>
      <c r="F116" s="14">
        <v>12</v>
      </c>
      <c r="G116" s="14">
        <v>13</v>
      </c>
      <c r="H116" s="14">
        <v>16</v>
      </c>
      <c r="I116" s="14">
        <v>12</v>
      </c>
      <c r="J116" s="14">
        <v>10</v>
      </c>
      <c r="K116" s="14">
        <v>13</v>
      </c>
      <c r="L116" s="14">
        <v>10</v>
      </c>
      <c r="M116" s="14"/>
      <c r="N116" s="14"/>
      <c r="O116" s="14"/>
      <c r="P116" s="14"/>
      <c r="Q116" s="14"/>
      <c r="R116" s="15">
        <f t="shared" si="5"/>
        <v>86</v>
      </c>
      <c r="S116" s="29">
        <f t="shared" si="6"/>
        <v>144</v>
      </c>
      <c r="T116" s="16">
        <f t="shared" si="7"/>
        <v>0.59722222222222221</v>
      </c>
    </row>
    <row r="117" spans="1:45" ht="12.75" customHeight="1" x14ac:dyDescent="0.2">
      <c r="A117" s="45">
        <v>111</v>
      </c>
      <c r="B117" s="10" t="s">
        <v>249</v>
      </c>
      <c r="C117" s="11" t="s">
        <v>98</v>
      </c>
      <c r="D117" s="12" t="s">
        <v>356</v>
      </c>
      <c r="E117" s="13" t="s">
        <v>253</v>
      </c>
      <c r="F117" s="14">
        <v>8</v>
      </c>
      <c r="G117" s="14">
        <v>8</v>
      </c>
      <c r="H117" s="14">
        <v>12</v>
      </c>
      <c r="I117" s="14">
        <v>15</v>
      </c>
      <c r="J117" s="14">
        <v>15</v>
      </c>
      <c r="K117" s="14">
        <v>15</v>
      </c>
      <c r="L117" s="14">
        <v>12</v>
      </c>
      <c r="M117" s="14"/>
      <c r="N117" s="14"/>
      <c r="O117" s="14"/>
      <c r="P117" s="14"/>
      <c r="Q117" s="14"/>
      <c r="R117" s="15">
        <f t="shared" si="5"/>
        <v>85</v>
      </c>
      <c r="S117" s="29">
        <f t="shared" si="6"/>
        <v>144</v>
      </c>
      <c r="T117" s="16">
        <f t="shared" si="7"/>
        <v>0.59027777777777779</v>
      </c>
    </row>
    <row r="118" spans="1:45" ht="12.75" customHeight="1" x14ac:dyDescent="0.2">
      <c r="A118" s="45">
        <v>112</v>
      </c>
      <c r="B118" s="10" t="s">
        <v>128</v>
      </c>
      <c r="C118" s="11" t="s">
        <v>541</v>
      </c>
      <c r="D118" s="12" t="s">
        <v>545</v>
      </c>
      <c r="E118" s="13" t="s">
        <v>256</v>
      </c>
      <c r="F118" s="14">
        <v>7</v>
      </c>
      <c r="G118" s="14">
        <v>14</v>
      </c>
      <c r="H118" s="14">
        <v>8</v>
      </c>
      <c r="I118" s="14">
        <v>9</v>
      </c>
      <c r="J118" s="14">
        <v>6</v>
      </c>
      <c r="K118" s="14">
        <v>23</v>
      </c>
      <c r="L118" s="14">
        <v>18</v>
      </c>
      <c r="M118" s="14"/>
      <c r="N118" s="14"/>
      <c r="O118" s="14"/>
      <c r="P118" s="14"/>
      <c r="Q118" s="14"/>
      <c r="R118" s="15">
        <f t="shared" si="5"/>
        <v>85</v>
      </c>
      <c r="S118" s="29">
        <f t="shared" si="6"/>
        <v>144</v>
      </c>
      <c r="T118" s="16">
        <f t="shared" si="7"/>
        <v>0.59027777777777779</v>
      </c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</row>
    <row r="119" spans="1:45" ht="12.75" customHeight="1" x14ac:dyDescent="0.2">
      <c r="A119" s="38">
        <v>113</v>
      </c>
      <c r="B119" s="10" t="s">
        <v>180</v>
      </c>
      <c r="C119" s="11" t="s">
        <v>166</v>
      </c>
      <c r="D119" s="12" t="s">
        <v>426</v>
      </c>
      <c r="E119" s="13" t="s">
        <v>253</v>
      </c>
      <c r="F119" s="14">
        <v>12</v>
      </c>
      <c r="G119" s="14">
        <v>15</v>
      </c>
      <c r="H119" s="14">
        <v>15</v>
      </c>
      <c r="I119" s="14">
        <v>13</v>
      </c>
      <c r="J119" s="14">
        <v>9</v>
      </c>
      <c r="K119" s="14">
        <v>10</v>
      </c>
      <c r="L119" s="14">
        <v>11</v>
      </c>
      <c r="M119" s="14"/>
      <c r="N119" s="14"/>
      <c r="O119" s="14"/>
      <c r="P119" s="14"/>
      <c r="Q119" s="14"/>
      <c r="R119" s="15">
        <f t="shared" si="5"/>
        <v>85</v>
      </c>
      <c r="S119" s="29">
        <f t="shared" si="6"/>
        <v>144</v>
      </c>
      <c r="T119" s="16">
        <f t="shared" si="7"/>
        <v>0.59027777777777779</v>
      </c>
    </row>
    <row r="120" spans="1:45" ht="12.75" customHeight="1" x14ac:dyDescent="0.2">
      <c r="A120" s="45">
        <v>114</v>
      </c>
      <c r="B120" s="10" t="s">
        <v>185</v>
      </c>
      <c r="C120" s="11" t="s">
        <v>670</v>
      </c>
      <c r="D120" s="12" t="s">
        <v>666</v>
      </c>
      <c r="E120" s="13" t="s">
        <v>256</v>
      </c>
      <c r="F120" s="14">
        <v>7</v>
      </c>
      <c r="G120" s="14">
        <v>12</v>
      </c>
      <c r="H120" s="14">
        <v>14</v>
      </c>
      <c r="I120" s="14">
        <v>13</v>
      </c>
      <c r="J120" s="14">
        <v>10</v>
      </c>
      <c r="K120" s="14">
        <v>14</v>
      </c>
      <c r="L120" s="14">
        <v>15</v>
      </c>
      <c r="M120" s="14"/>
      <c r="N120" s="14"/>
      <c r="O120" s="14"/>
      <c r="P120" s="14"/>
      <c r="Q120" s="14"/>
      <c r="R120" s="15">
        <f t="shared" si="5"/>
        <v>85</v>
      </c>
      <c r="S120" s="29">
        <f t="shared" si="6"/>
        <v>144</v>
      </c>
      <c r="T120" s="16">
        <f t="shared" si="7"/>
        <v>0.59027777777777779</v>
      </c>
    </row>
    <row r="121" spans="1:45" ht="12.75" customHeight="1" x14ac:dyDescent="0.2">
      <c r="A121" s="45">
        <v>115</v>
      </c>
      <c r="B121" s="10" t="s">
        <v>185</v>
      </c>
      <c r="C121" s="11" t="s">
        <v>185</v>
      </c>
      <c r="D121" s="12" t="s">
        <v>446</v>
      </c>
      <c r="E121" s="13" t="s">
        <v>253</v>
      </c>
      <c r="F121" s="14">
        <v>12</v>
      </c>
      <c r="G121" s="14">
        <v>8</v>
      </c>
      <c r="H121" s="14">
        <v>11</v>
      </c>
      <c r="I121" s="14">
        <v>15</v>
      </c>
      <c r="J121" s="14">
        <v>20</v>
      </c>
      <c r="K121" s="14">
        <v>14</v>
      </c>
      <c r="L121" s="14">
        <v>5</v>
      </c>
      <c r="M121" s="14"/>
      <c r="N121" s="14"/>
      <c r="O121" s="14"/>
      <c r="P121" s="14"/>
      <c r="Q121" s="14"/>
      <c r="R121" s="15">
        <f t="shared" si="5"/>
        <v>85</v>
      </c>
      <c r="S121" s="29">
        <f t="shared" si="6"/>
        <v>144</v>
      </c>
      <c r="T121" s="16">
        <f t="shared" si="7"/>
        <v>0.59027777777777779</v>
      </c>
    </row>
    <row r="122" spans="1:45" ht="12.75" customHeight="1" x14ac:dyDescent="0.2">
      <c r="A122" s="38">
        <v>116</v>
      </c>
      <c r="B122" s="10" t="s">
        <v>246</v>
      </c>
      <c r="C122" s="11" t="s">
        <v>221</v>
      </c>
      <c r="D122" s="12" t="s">
        <v>484</v>
      </c>
      <c r="E122" s="13" t="s">
        <v>253</v>
      </c>
      <c r="F122" s="14">
        <v>13</v>
      </c>
      <c r="G122" s="14">
        <v>12</v>
      </c>
      <c r="H122" s="14">
        <v>6</v>
      </c>
      <c r="I122" s="14">
        <v>14</v>
      </c>
      <c r="J122" s="14">
        <v>12</v>
      </c>
      <c r="K122" s="14">
        <v>11</v>
      </c>
      <c r="L122" s="14">
        <v>17</v>
      </c>
      <c r="M122" s="14"/>
      <c r="N122" s="14"/>
      <c r="O122" s="14"/>
      <c r="P122" s="14"/>
      <c r="Q122" s="14"/>
      <c r="R122" s="15">
        <f t="shared" si="5"/>
        <v>85</v>
      </c>
      <c r="S122" s="29">
        <f t="shared" si="6"/>
        <v>144</v>
      </c>
      <c r="T122" s="16">
        <f t="shared" si="7"/>
        <v>0.59027777777777779</v>
      </c>
    </row>
    <row r="123" spans="1:45" ht="12.75" customHeight="1" x14ac:dyDescent="0.2">
      <c r="A123" s="45">
        <v>117</v>
      </c>
      <c r="B123" s="10" t="s">
        <v>140</v>
      </c>
      <c r="C123" s="11" t="s">
        <v>863</v>
      </c>
      <c r="D123" s="12" t="s">
        <v>464</v>
      </c>
      <c r="E123" s="13" t="s">
        <v>256</v>
      </c>
      <c r="F123" s="14">
        <v>0</v>
      </c>
      <c r="G123" s="14">
        <v>6</v>
      </c>
      <c r="H123" s="14">
        <v>15</v>
      </c>
      <c r="I123" s="14">
        <v>14</v>
      </c>
      <c r="J123" s="14">
        <v>15</v>
      </c>
      <c r="K123" s="14">
        <v>18</v>
      </c>
      <c r="L123" s="14">
        <v>16</v>
      </c>
      <c r="M123" s="14"/>
      <c r="N123" s="14"/>
      <c r="O123" s="14"/>
      <c r="P123" s="14"/>
      <c r="Q123" s="14"/>
      <c r="R123" s="15">
        <f t="shared" si="5"/>
        <v>84</v>
      </c>
      <c r="S123" s="29">
        <f t="shared" si="6"/>
        <v>144</v>
      </c>
      <c r="T123" s="16">
        <f t="shared" si="7"/>
        <v>0.58333333333333337</v>
      </c>
    </row>
    <row r="124" spans="1:45" ht="12.75" customHeight="1" x14ac:dyDescent="0.2">
      <c r="A124" s="45">
        <v>118</v>
      </c>
      <c r="B124" s="10" t="s">
        <v>80</v>
      </c>
      <c r="C124" s="11" t="s">
        <v>22</v>
      </c>
      <c r="D124" s="12" t="s">
        <v>276</v>
      </c>
      <c r="E124" s="13" t="s">
        <v>253</v>
      </c>
      <c r="F124" s="14">
        <v>13</v>
      </c>
      <c r="G124" s="14">
        <v>17</v>
      </c>
      <c r="H124" s="14">
        <v>11</v>
      </c>
      <c r="I124" s="14">
        <v>12</v>
      </c>
      <c r="J124" s="14">
        <v>8</v>
      </c>
      <c r="K124" s="14">
        <v>12</v>
      </c>
      <c r="L124" s="14">
        <v>10</v>
      </c>
      <c r="M124" s="14"/>
      <c r="N124" s="14"/>
      <c r="O124" s="14"/>
      <c r="P124" s="14"/>
      <c r="Q124" s="14"/>
      <c r="R124" s="15">
        <f t="shared" si="5"/>
        <v>83</v>
      </c>
      <c r="S124" s="29">
        <f t="shared" si="6"/>
        <v>144</v>
      </c>
      <c r="T124" s="16">
        <f t="shared" si="7"/>
        <v>0.57638888888888884</v>
      </c>
    </row>
    <row r="125" spans="1:45" ht="12.75" customHeight="1" x14ac:dyDescent="0.2">
      <c r="A125" s="38">
        <v>119</v>
      </c>
      <c r="B125" s="10" t="s">
        <v>140</v>
      </c>
      <c r="C125" s="11" t="s">
        <v>234</v>
      </c>
      <c r="D125" s="12" t="s">
        <v>538</v>
      </c>
      <c r="E125" s="13" t="s">
        <v>256</v>
      </c>
      <c r="F125" s="14">
        <v>3</v>
      </c>
      <c r="G125" s="14">
        <v>0</v>
      </c>
      <c r="H125" s="14">
        <v>12</v>
      </c>
      <c r="I125" s="14">
        <v>13</v>
      </c>
      <c r="J125" s="14">
        <v>19</v>
      </c>
      <c r="K125" s="14">
        <v>19</v>
      </c>
      <c r="L125" s="14">
        <v>17</v>
      </c>
      <c r="M125" s="14"/>
      <c r="N125" s="14"/>
      <c r="O125" s="14"/>
      <c r="P125" s="14"/>
      <c r="Q125" s="14"/>
      <c r="R125" s="15">
        <f t="shared" si="5"/>
        <v>83</v>
      </c>
      <c r="S125" s="29">
        <f t="shared" si="6"/>
        <v>144</v>
      </c>
      <c r="T125" s="16">
        <f t="shared" si="7"/>
        <v>0.57638888888888884</v>
      </c>
    </row>
    <row r="126" spans="1:45" ht="12.75" customHeight="1" x14ac:dyDescent="0.2">
      <c r="A126" s="45">
        <v>120</v>
      </c>
      <c r="B126" s="10" t="s">
        <v>219</v>
      </c>
      <c r="C126" s="11" t="s">
        <v>259</v>
      </c>
      <c r="D126" s="12" t="s">
        <v>520</v>
      </c>
      <c r="E126" s="13" t="s">
        <v>256</v>
      </c>
      <c r="F126" s="14">
        <v>6</v>
      </c>
      <c r="G126" s="14">
        <v>10</v>
      </c>
      <c r="H126" s="14">
        <v>9</v>
      </c>
      <c r="I126" s="14">
        <v>11</v>
      </c>
      <c r="J126" s="14">
        <v>23</v>
      </c>
      <c r="K126" s="14">
        <v>13</v>
      </c>
      <c r="L126" s="14">
        <v>9</v>
      </c>
      <c r="M126" s="14"/>
      <c r="N126" s="14"/>
      <c r="O126" s="14"/>
      <c r="P126" s="14"/>
      <c r="Q126" s="14"/>
      <c r="R126" s="15">
        <f t="shared" si="5"/>
        <v>81</v>
      </c>
      <c r="S126" s="29">
        <f t="shared" si="6"/>
        <v>144</v>
      </c>
      <c r="T126" s="16">
        <f t="shared" si="7"/>
        <v>0.5625</v>
      </c>
    </row>
    <row r="127" spans="1:45" ht="12.75" customHeight="1" x14ac:dyDescent="0.2">
      <c r="A127" s="45">
        <v>121</v>
      </c>
      <c r="B127" s="10" t="s">
        <v>24</v>
      </c>
      <c r="C127" s="11" t="s">
        <v>615</v>
      </c>
      <c r="D127" s="12" t="s">
        <v>616</v>
      </c>
      <c r="E127" s="13" t="s">
        <v>256</v>
      </c>
      <c r="F127" s="14">
        <v>6</v>
      </c>
      <c r="G127" s="14">
        <v>10</v>
      </c>
      <c r="H127" s="14">
        <v>13</v>
      </c>
      <c r="I127" s="14">
        <v>13</v>
      </c>
      <c r="J127" s="14">
        <v>11</v>
      </c>
      <c r="K127" s="14">
        <v>12</v>
      </c>
      <c r="L127" s="14">
        <v>15</v>
      </c>
      <c r="M127" s="14"/>
      <c r="N127" s="14"/>
      <c r="O127" s="14"/>
      <c r="P127" s="14"/>
      <c r="Q127" s="14"/>
      <c r="R127" s="15">
        <f t="shared" si="5"/>
        <v>80</v>
      </c>
      <c r="S127" s="29">
        <f t="shared" si="6"/>
        <v>144</v>
      </c>
      <c r="T127" s="16">
        <f t="shared" si="7"/>
        <v>0.55555555555555558</v>
      </c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</row>
    <row r="128" spans="1:45" ht="12.75" customHeight="1" x14ac:dyDescent="0.2">
      <c r="A128" s="38">
        <v>122</v>
      </c>
      <c r="B128" s="10" t="s">
        <v>115</v>
      </c>
      <c r="C128" s="11" t="s">
        <v>133</v>
      </c>
      <c r="D128" s="12" t="s">
        <v>611</v>
      </c>
      <c r="E128" s="13" t="s">
        <v>256</v>
      </c>
      <c r="F128" s="14">
        <v>6</v>
      </c>
      <c r="G128" s="14">
        <v>7</v>
      </c>
      <c r="H128" s="14">
        <v>12</v>
      </c>
      <c r="I128" s="14">
        <v>16</v>
      </c>
      <c r="J128" s="14">
        <v>18</v>
      </c>
      <c r="K128" s="14">
        <v>11</v>
      </c>
      <c r="L128" s="14">
        <v>10</v>
      </c>
      <c r="M128" s="14"/>
      <c r="N128" s="14"/>
      <c r="O128" s="14"/>
      <c r="P128" s="14"/>
      <c r="Q128" s="14"/>
      <c r="R128" s="15">
        <f t="shared" si="5"/>
        <v>80</v>
      </c>
      <c r="S128" s="29">
        <f t="shared" si="6"/>
        <v>144</v>
      </c>
      <c r="T128" s="16">
        <f t="shared" si="7"/>
        <v>0.55555555555555558</v>
      </c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</row>
    <row r="129" spans="1:45" ht="12.75" customHeight="1" x14ac:dyDescent="0.2">
      <c r="A129" s="45">
        <v>123</v>
      </c>
      <c r="B129" s="10" t="s">
        <v>137</v>
      </c>
      <c r="C129" s="11" t="s">
        <v>760</v>
      </c>
      <c r="D129" s="12" t="s">
        <v>737</v>
      </c>
      <c r="E129" s="13" t="s">
        <v>256</v>
      </c>
      <c r="F129" s="14">
        <v>10</v>
      </c>
      <c r="G129" s="14">
        <v>10</v>
      </c>
      <c r="H129" s="14">
        <v>12</v>
      </c>
      <c r="I129" s="14">
        <v>15</v>
      </c>
      <c r="J129" s="14">
        <v>10</v>
      </c>
      <c r="K129" s="14">
        <v>14</v>
      </c>
      <c r="L129" s="14">
        <v>9</v>
      </c>
      <c r="M129" s="14"/>
      <c r="N129" s="14"/>
      <c r="O129" s="14"/>
      <c r="P129" s="14"/>
      <c r="Q129" s="14"/>
      <c r="R129" s="15">
        <f t="shared" si="5"/>
        <v>80</v>
      </c>
      <c r="S129" s="29">
        <f t="shared" si="6"/>
        <v>144</v>
      </c>
      <c r="T129" s="16">
        <f t="shared" si="7"/>
        <v>0.55555555555555558</v>
      </c>
    </row>
    <row r="130" spans="1:45" ht="12.75" customHeight="1" x14ac:dyDescent="0.2">
      <c r="A130" s="45">
        <v>124</v>
      </c>
      <c r="B130" s="10" t="s">
        <v>140</v>
      </c>
      <c r="C130" s="11" t="s">
        <v>850</v>
      </c>
      <c r="D130" s="12" t="s">
        <v>377</v>
      </c>
      <c r="E130" s="13" t="s">
        <v>253</v>
      </c>
      <c r="F130" s="14">
        <v>4</v>
      </c>
      <c r="G130" s="14">
        <v>13</v>
      </c>
      <c r="H130" s="14">
        <v>0</v>
      </c>
      <c r="I130" s="14">
        <v>22</v>
      </c>
      <c r="J130" s="14">
        <v>21</v>
      </c>
      <c r="K130" s="14">
        <v>20</v>
      </c>
      <c r="L130" s="14">
        <v>0</v>
      </c>
      <c r="M130" s="14"/>
      <c r="N130" s="14"/>
      <c r="O130" s="14"/>
      <c r="P130" s="14"/>
      <c r="Q130" s="14"/>
      <c r="R130" s="15">
        <f t="shared" si="5"/>
        <v>80</v>
      </c>
      <c r="S130" s="29">
        <f t="shared" si="6"/>
        <v>144</v>
      </c>
      <c r="T130" s="16">
        <f t="shared" si="7"/>
        <v>0.55555555555555558</v>
      </c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</row>
    <row r="131" spans="1:45" ht="12.75" customHeight="1" x14ac:dyDescent="0.2">
      <c r="A131" s="38">
        <v>125</v>
      </c>
      <c r="B131" s="10" t="s">
        <v>140</v>
      </c>
      <c r="C131" s="11" t="s">
        <v>109</v>
      </c>
      <c r="D131" s="12" t="s">
        <v>368</v>
      </c>
      <c r="E131" s="13" t="s">
        <v>253</v>
      </c>
      <c r="F131" s="14">
        <v>7</v>
      </c>
      <c r="G131" s="14">
        <v>14</v>
      </c>
      <c r="H131" s="14">
        <v>10</v>
      </c>
      <c r="I131" s="14">
        <v>12</v>
      </c>
      <c r="J131" s="14">
        <v>13</v>
      </c>
      <c r="K131" s="14">
        <v>11</v>
      </c>
      <c r="L131" s="14">
        <v>13</v>
      </c>
      <c r="M131" s="14"/>
      <c r="N131" s="14"/>
      <c r="O131" s="14"/>
      <c r="P131" s="14"/>
      <c r="Q131" s="14"/>
      <c r="R131" s="15">
        <f t="shared" si="5"/>
        <v>80</v>
      </c>
      <c r="S131" s="29">
        <f t="shared" si="6"/>
        <v>144</v>
      </c>
      <c r="T131" s="16">
        <f t="shared" si="7"/>
        <v>0.55555555555555558</v>
      </c>
    </row>
    <row r="132" spans="1:45" ht="12.75" customHeight="1" x14ac:dyDescent="0.2">
      <c r="A132" s="45">
        <v>126</v>
      </c>
      <c r="B132" s="10" t="s">
        <v>140</v>
      </c>
      <c r="C132" s="11" t="s">
        <v>642</v>
      </c>
      <c r="D132" s="12" t="s">
        <v>643</v>
      </c>
      <c r="E132" s="13" t="s">
        <v>256</v>
      </c>
      <c r="F132" s="14">
        <v>2</v>
      </c>
      <c r="G132" s="14">
        <v>8</v>
      </c>
      <c r="H132" s="14">
        <v>17</v>
      </c>
      <c r="I132" s="14">
        <v>11</v>
      </c>
      <c r="J132" s="14">
        <v>15</v>
      </c>
      <c r="K132" s="14">
        <v>16</v>
      </c>
      <c r="L132" s="14">
        <v>11</v>
      </c>
      <c r="M132" s="14"/>
      <c r="N132" s="14"/>
      <c r="O132" s="14"/>
      <c r="P132" s="14"/>
      <c r="Q132" s="14"/>
      <c r="R132" s="15">
        <f t="shared" si="5"/>
        <v>80</v>
      </c>
      <c r="S132" s="29">
        <f t="shared" si="6"/>
        <v>144</v>
      </c>
      <c r="T132" s="16">
        <f t="shared" si="7"/>
        <v>0.55555555555555558</v>
      </c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</row>
    <row r="133" spans="1:45" ht="12.75" customHeight="1" x14ac:dyDescent="0.2">
      <c r="A133" s="45">
        <v>127</v>
      </c>
      <c r="B133" s="10" t="s">
        <v>246</v>
      </c>
      <c r="C133" s="11" t="s">
        <v>799</v>
      </c>
      <c r="D133" s="12" t="s">
        <v>489</v>
      </c>
      <c r="E133" s="13" t="s">
        <v>253</v>
      </c>
      <c r="F133" s="14">
        <v>12</v>
      </c>
      <c r="G133" s="14">
        <v>14</v>
      </c>
      <c r="H133" s="14">
        <v>11</v>
      </c>
      <c r="I133" s="14">
        <v>10</v>
      </c>
      <c r="J133" s="14">
        <v>12</v>
      </c>
      <c r="K133" s="14">
        <v>10</v>
      </c>
      <c r="L133" s="14">
        <v>11</v>
      </c>
      <c r="M133" s="14"/>
      <c r="N133" s="14"/>
      <c r="O133" s="14"/>
      <c r="P133" s="14"/>
      <c r="Q133" s="14"/>
      <c r="R133" s="15">
        <f t="shared" si="5"/>
        <v>80</v>
      </c>
      <c r="S133" s="29">
        <f t="shared" si="6"/>
        <v>144</v>
      </c>
      <c r="T133" s="16">
        <f t="shared" si="7"/>
        <v>0.55555555555555558</v>
      </c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</row>
    <row r="134" spans="1:45" ht="12.75" customHeight="1" x14ac:dyDescent="0.2">
      <c r="A134" s="38">
        <v>128</v>
      </c>
      <c r="B134" s="10" t="s">
        <v>244</v>
      </c>
      <c r="C134" s="11" t="s">
        <v>78</v>
      </c>
      <c r="D134" s="12" t="s">
        <v>335</v>
      </c>
      <c r="E134" s="13" t="s">
        <v>253</v>
      </c>
      <c r="F134" s="14">
        <v>17</v>
      </c>
      <c r="G134" s="14">
        <v>11</v>
      </c>
      <c r="H134" s="14">
        <v>12</v>
      </c>
      <c r="I134" s="14">
        <v>12</v>
      </c>
      <c r="J134" s="14">
        <v>11</v>
      </c>
      <c r="K134" s="14">
        <v>9</v>
      </c>
      <c r="L134" s="14">
        <v>7</v>
      </c>
      <c r="M134" s="14"/>
      <c r="N134" s="14"/>
      <c r="O134" s="14"/>
      <c r="P134" s="14"/>
      <c r="Q134" s="14"/>
      <c r="R134" s="15">
        <f t="shared" si="5"/>
        <v>79</v>
      </c>
      <c r="S134" s="29">
        <f t="shared" si="6"/>
        <v>144</v>
      </c>
      <c r="T134" s="16">
        <f t="shared" si="7"/>
        <v>0.54861111111111116</v>
      </c>
    </row>
    <row r="135" spans="1:45" ht="12.75" customHeight="1" x14ac:dyDescent="0.2">
      <c r="A135" s="45">
        <v>129</v>
      </c>
      <c r="B135" s="10" t="s">
        <v>243</v>
      </c>
      <c r="C135" s="11" t="s">
        <v>70</v>
      </c>
      <c r="D135" s="12" t="s">
        <v>326</v>
      </c>
      <c r="E135" s="13" t="s">
        <v>253</v>
      </c>
      <c r="F135" s="14">
        <v>9</v>
      </c>
      <c r="G135" s="14">
        <v>10</v>
      </c>
      <c r="H135" s="14">
        <v>10</v>
      </c>
      <c r="I135" s="14">
        <v>11</v>
      </c>
      <c r="J135" s="14">
        <v>14</v>
      </c>
      <c r="K135" s="14">
        <v>11</v>
      </c>
      <c r="L135" s="14">
        <v>14</v>
      </c>
      <c r="M135" s="14"/>
      <c r="N135" s="14"/>
      <c r="O135" s="14"/>
      <c r="P135" s="14"/>
      <c r="Q135" s="14"/>
      <c r="R135" s="15">
        <f t="shared" si="5"/>
        <v>79</v>
      </c>
      <c r="S135" s="29">
        <f t="shared" si="6"/>
        <v>144</v>
      </c>
      <c r="T135" s="16">
        <f t="shared" si="7"/>
        <v>0.54861111111111116</v>
      </c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</row>
    <row r="136" spans="1:45" ht="12.75" customHeight="1" x14ac:dyDescent="0.2">
      <c r="A136" s="45">
        <v>130</v>
      </c>
      <c r="B136" s="10" t="s">
        <v>24</v>
      </c>
      <c r="C136" s="11" t="s">
        <v>86</v>
      </c>
      <c r="D136" s="12" t="s">
        <v>722</v>
      </c>
      <c r="E136" s="13" t="s">
        <v>256</v>
      </c>
      <c r="F136" s="14">
        <v>13</v>
      </c>
      <c r="G136" s="14">
        <v>11</v>
      </c>
      <c r="H136" s="14">
        <v>2</v>
      </c>
      <c r="I136" s="14">
        <v>17</v>
      </c>
      <c r="J136" s="14">
        <v>14</v>
      </c>
      <c r="K136" s="14">
        <v>16</v>
      </c>
      <c r="L136" s="14">
        <v>6</v>
      </c>
      <c r="M136" s="14"/>
      <c r="N136" s="14"/>
      <c r="O136" s="14"/>
      <c r="P136" s="14"/>
      <c r="Q136" s="14"/>
      <c r="R136" s="15">
        <f t="shared" ref="R136:R199" si="8">SUM(F136:Q136)</f>
        <v>79</v>
      </c>
      <c r="S136" s="29">
        <f t="shared" ref="S136:S199" si="9">$R$5</f>
        <v>144</v>
      </c>
      <c r="T136" s="16">
        <f t="shared" ref="T136:T199" si="10">R136/S136</f>
        <v>0.54861111111111116</v>
      </c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</row>
    <row r="137" spans="1:45" ht="12.75" customHeight="1" x14ac:dyDescent="0.2">
      <c r="A137" s="38">
        <v>131</v>
      </c>
      <c r="B137" s="10" t="s">
        <v>115</v>
      </c>
      <c r="C137" s="11" t="s">
        <v>203</v>
      </c>
      <c r="D137" s="12" t="s">
        <v>645</v>
      </c>
      <c r="E137" s="13" t="s">
        <v>256</v>
      </c>
      <c r="F137" s="14">
        <v>0</v>
      </c>
      <c r="G137" s="14">
        <v>8</v>
      </c>
      <c r="H137" s="14">
        <v>25</v>
      </c>
      <c r="I137" s="14">
        <v>9</v>
      </c>
      <c r="J137" s="14">
        <v>11</v>
      </c>
      <c r="K137" s="14">
        <v>15</v>
      </c>
      <c r="L137" s="14">
        <v>11</v>
      </c>
      <c r="M137" s="14"/>
      <c r="N137" s="14"/>
      <c r="O137" s="14"/>
      <c r="P137" s="14"/>
      <c r="Q137" s="14"/>
      <c r="R137" s="15">
        <f t="shared" si="8"/>
        <v>79</v>
      </c>
      <c r="S137" s="29">
        <f t="shared" si="9"/>
        <v>144</v>
      </c>
      <c r="T137" s="16">
        <f t="shared" si="10"/>
        <v>0.54861111111111116</v>
      </c>
    </row>
    <row r="138" spans="1:45" ht="12.75" customHeight="1" x14ac:dyDescent="0.2">
      <c r="A138" s="45">
        <v>132</v>
      </c>
      <c r="B138" s="10" t="s">
        <v>180</v>
      </c>
      <c r="C138" s="11" t="s">
        <v>100</v>
      </c>
      <c r="D138" s="12" t="s">
        <v>358</v>
      </c>
      <c r="E138" s="13" t="s">
        <v>253</v>
      </c>
      <c r="F138" s="14">
        <v>0</v>
      </c>
      <c r="G138" s="14">
        <v>15</v>
      </c>
      <c r="H138" s="14">
        <v>11</v>
      </c>
      <c r="I138" s="14">
        <v>16</v>
      </c>
      <c r="J138" s="14">
        <v>13</v>
      </c>
      <c r="K138" s="14">
        <v>14</v>
      </c>
      <c r="L138" s="14">
        <v>10</v>
      </c>
      <c r="M138" s="14"/>
      <c r="N138" s="14"/>
      <c r="O138" s="14"/>
      <c r="P138" s="14"/>
      <c r="Q138" s="14"/>
      <c r="R138" s="15">
        <f t="shared" si="8"/>
        <v>79</v>
      </c>
      <c r="S138" s="29">
        <f t="shared" si="9"/>
        <v>144</v>
      </c>
      <c r="T138" s="16">
        <f t="shared" si="10"/>
        <v>0.54861111111111116</v>
      </c>
    </row>
    <row r="139" spans="1:45" ht="12.75" customHeight="1" x14ac:dyDescent="0.2">
      <c r="A139" s="45">
        <v>133</v>
      </c>
      <c r="B139" s="10" t="s">
        <v>246</v>
      </c>
      <c r="C139" s="11" t="s">
        <v>153</v>
      </c>
      <c r="D139" s="12" t="s">
        <v>412</v>
      </c>
      <c r="E139" s="13" t="s">
        <v>253</v>
      </c>
      <c r="F139" s="14">
        <v>11</v>
      </c>
      <c r="G139" s="14">
        <v>11</v>
      </c>
      <c r="H139" s="14">
        <v>13</v>
      </c>
      <c r="I139" s="14">
        <v>13</v>
      </c>
      <c r="J139" s="14">
        <v>11</v>
      </c>
      <c r="K139" s="14">
        <v>13</v>
      </c>
      <c r="L139" s="14">
        <v>7</v>
      </c>
      <c r="M139" s="14"/>
      <c r="N139" s="14"/>
      <c r="O139" s="14"/>
      <c r="P139" s="14"/>
      <c r="Q139" s="14"/>
      <c r="R139" s="15">
        <f t="shared" si="8"/>
        <v>79</v>
      </c>
      <c r="S139" s="29">
        <f t="shared" si="9"/>
        <v>144</v>
      </c>
      <c r="T139" s="16">
        <f t="shared" si="10"/>
        <v>0.54861111111111116</v>
      </c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</row>
    <row r="140" spans="1:45" ht="12.75" customHeight="1" x14ac:dyDescent="0.2">
      <c r="A140" s="38">
        <v>134</v>
      </c>
      <c r="B140" s="10" t="s">
        <v>244</v>
      </c>
      <c r="C140" s="11" t="s">
        <v>49</v>
      </c>
      <c r="D140" s="12" t="s">
        <v>304</v>
      </c>
      <c r="E140" s="13" t="s">
        <v>253</v>
      </c>
      <c r="F140" s="14">
        <v>8</v>
      </c>
      <c r="G140" s="14">
        <v>11</v>
      </c>
      <c r="H140" s="14">
        <v>14</v>
      </c>
      <c r="I140" s="14">
        <v>10</v>
      </c>
      <c r="J140" s="14">
        <v>11</v>
      </c>
      <c r="K140" s="14">
        <v>12</v>
      </c>
      <c r="L140" s="14">
        <v>12</v>
      </c>
      <c r="M140" s="14"/>
      <c r="N140" s="14"/>
      <c r="O140" s="14"/>
      <c r="P140" s="14"/>
      <c r="Q140" s="14"/>
      <c r="R140" s="15">
        <f t="shared" si="8"/>
        <v>78</v>
      </c>
      <c r="S140" s="29">
        <f t="shared" si="9"/>
        <v>144</v>
      </c>
      <c r="T140" s="16">
        <f t="shared" si="10"/>
        <v>0.54166666666666663</v>
      </c>
    </row>
    <row r="141" spans="1:45" ht="12.75" customHeight="1" x14ac:dyDescent="0.2">
      <c r="A141" s="45">
        <v>135</v>
      </c>
      <c r="B141" s="10" t="s">
        <v>24</v>
      </c>
      <c r="C141" s="11" t="s">
        <v>150</v>
      </c>
      <c r="D141" s="12" t="s">
        <v>512</v>
      </c>
      <c r="E141" s="13" t="s">
        <v>855</v>
      </c>
      <c r="F141" s="14">
        <v>8</v>
      </c>
      <c r="G141" s="14">
        <v>12</v>
      </c>
      <c r="H141" s="14">
        <v>16</v>
      </c>
      <c r="I141" s="14">
        <v>11</v>
      </c>
      <c r="J141" s="14">
        <v>14</v>
      </c>
      <c r="K141" s="14">
        <v>14</v>
      </c>
      <c r="L141" s="14">
        <v>3</v>
      </c>
      <c r="M141" s="14"/>
      <c r="N141" s="14"/>
      <c r="O141" s="14"/>
      <c r="P141" s="14"/>
      <c r="Q141" s="14"/>
      <c r="R141" s="15">
        <f t="shared" si="8"/>
        <v>78</v>
      </c>
      <c r="S141" s="29">
        <f t="shared" si="9"/>
        <v>144</v>
      </c>
      <c r="T141" s="16">
        <f t="shared" si="10"/>
        <v>0.54166666666666663</v>
      </c>
    </row>
    <row r="142" spans="1:45" ht="12.75" customHeight="1" x14ac:dyDescent="0.2">
      <c r="A142" s="45">
        <v>136</v>
      </c>
      <c r="B142" s="10" t="s">
        <v>80</v>
      </c>
      <c r="C142" s="11" t="s">
        <v>206</v>
      </c>
      <c r="D142" s="12" t="s">
        <v>667</v>
      </c>
      <c r="E142" s="13" t="s">
        <v>256</v>
      </c>
      <c r="F142" s="14">
        <v>0</v>
      </c>
      <c r="G142" s="14">
        <v>9</v>
      </c>
      <c r="H142" s="14">
        <v>14</v>
      </c>
      <c r="I142" s="14">
        <v>12</v>
      </c>
      <c r="J142" s="14">
        <v>17</v>
      </c>
      <c r="K142" s="14">
        <v>15</v>
      </c>
      <c r="L142" s="14">
        <v>11</v>
      </c>
      <c r="M142" s="14"/>
      <c r="N142" s="14"/>
      <c r="O142" s="14"/>
      <c r="P142" s="14"/>
      <c r="Q142" s="14"/>
      <c r="R142" s="15">
        <f t="shared" si="8"/>
        <v>78</v>
      </c>
      <c r="S142" s="29">
        <f t="shared" si="9"/>
        <v>144</v>
      </c>
      <c r="T142" s="16">
        <f t="shared" si="10"/>
        <v>0.54166666666666663</v>
      </c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</row>
    <row r="143" spans="1:45" ht="12.75" customHeight="1" x14ac:dyDescent="0.2">
      <c r="A143" s="38">
        <v>137</v>
      </c>
      <c r="B143" s="10" t="s">
        <v>244</v>
      </c>
      <c r="C143" s="11" t="s">
        <v>60</v>
      </c>
      <c r="D143" s="12" t="s">
        <v>316</v>
      </c>
      <c r="E143" s="13" t="s">
        <v>253</v>
      </c>
      <c r="F143" s="14">
        <v>8</v>
      </c>
      <c r="G143" s="14">
        <v>8</v>
      </c>
      <c r="H143" s="14">
        <v>15</v>
      </c>
      <c r="I143" s="14">
        <v>12</v>
      </c>
      <c r="J143" s="14">
        <v>11</v>
      </c>
      <c r="K143" s="14">
        <v>13</v>
      </c>
      <c r="L143" s="14">
        <v>10</v>
      </c>
      <c r="M143" s="14"/>
      <c r="N143" s="14"/>
      <c r="O143" s="14"/>
      <c r="P143" s="14"/>
      <c r="Q143" s="14"/>
      <c r="R143" s="15">
        <f t="shared" si="8"/>
        <v>77</v>
      </c>
      <c r="S143" s="29">
        <f t="shared" si="9"/>
        <v>144</v>
      </c>
      <c r="T143" s="16">
        <f t="shared" si="10"/>
        <v>0.53472222222222221</v>
      </c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</row>
    <row r="144" spans="1:45" ht="12.75" customHeight="1" x14ac:dyDescent="0.2">
      <c r="A144" s="45">
        <v>138</v>
      </c>
      <c r="B144" s="10" t="s">
        <v>80</v>
      </c>
      <c r="C144" s="11" t="s">
        <v>229</v>
      </c>
      <c r="D144" s="12" t="s">
        <v>493</v>
      </c>
      <c r="E144" s="13" t="s">
        <v>253</v>
      </c>
      <c r="F144" s="14">
        <v>5</v>
      </c>
      <c r="G144" s="14">
        <v>10</v>
      </c>
      <c r="H144" s="14">
        <v>14</v>
      </c>
      <c r="I144" s="14">
        <v>14</v>
      </c>
      <c r="J144" s="14">
        <v>11</v>
      </c>
      <c r="K144" s="14">
        <v>12</v>
      </c>
      <c r="L144" s="14">
        <v>11</v>
      </c>
      <c r="M144" s="14"/>
      <c r="N144" s="14"/>
      <c r="O144" s="14"/>
      <c r="P144" s="14"/>
      <c r="Q144" s="14"/>
      <c r="R144" s="15">
        <f t="shared" si="8"/>
        <v>77</v>
      </c>
      <c r="S144" s="29">
        <f t="shared" si="9"/>
        <v>144</v>
      </c>
      <c r="T144" s="16">
        <f t="shared" si="10"/>
        <v>0.53472222222222221</v>
      </c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</row>
    <row r="145" spans="1:45" ht="12.75" customHeight="1" x14ac:dyDescent="0.2">
      <c r="A145" s="45">
        <v>139</v>
      </c>
      <c r="B145" s="10" t="s">
        <v>247</v>
      </c>
      <c r="C145" s="11" t="s">
        <v>226</v>
      </c>
      <c r="D145" s="12" t="s">
        <v>490</v>
      </c>
      <c r="E145" s="13" t="s">
        <v>253</v>
      </c>
      <c r="F145" s="14">
        <v>8</v>
      </c>
      <c r="G145" s="14">
        <v>14</v>
      </c>
      <c r="H145" s="14">
        <v>0</v>
      </c>
      <c r="I145" s="14">
        <v>0</v>
      </c>
      <c r="J145" s="14">
        <v>17</v>
      </c>
      <c r="K145" s="14">
        <v>19</v>
      </c>
      <c r="L145" s="14">
        <v>19</v>
      </c>
      <c r="M145" s="14"/>
      <c r="N145" s="14"/>
      <c r="O145" s="14"/>
      <c r="P145" s="14"/>
      <c r="Q145" s="14"/>
      <c r="R145" s="15">
        <f t="shared" si="8"/>
        <v>77</v>
      </c>
      <c r="S145" s="29">
        <f t="shared" si="9"/>
        <v>144</v>
      </c>
      <c r="T145" s="16">
        <f t="shared" si="10"/>
        <v>0.53472222222222221</v>
      </c>
    </row>
    <row r="146" spans="1:45" ht="12.75" customHeight="1" x14ac:dyDescent="0.2">
      <c r="A146" s="38">
        <v>140</v>
      </c>
      <c r="B146" s="10" t="s">
        <v>140</v>
      </c>
      <c r="C146" s="11" t="s">
        <v>635</v>
      </c>
      <c r="D146" s="12" t="s">
        <v>636</v>
      </c>
      <c r="E146" s="13" t="s">
        <v>256</v>
      </c>
      <c r="F146" s="14">
        <v>6</v>
      </c>
      <c r="G146" s="14">
        <v>18</v>
      </c>
      <c r="H146" s="14">
        <v>14</v>
      </c>
      <c r="I146" s="14">
        <v>10</v>
      </c>
      <c r="J146" s="14">
        <v>10</v>
      </c>
      <c r="K146" s="14">
        <v>13</v>
      </c>
      <c r="L146" s="14">
        <v>6</v>
      </c>
      <c r="M146" s="14"/>
      <c r="N146" s="14"/>
      <c r="O146" s="14"/>
      <c r="P146" s="14"/>
      <c r="Q146" s="14"/>
      <c r="R146" s="15">
        <f t="shared" si="8"/>
        <v>77</v>
      </c>
      <c r="S146" s="29">
        <f t="shared" si="9"/>
        <v>144</v>
      </c>
      <c r="T146" s="16">
        <f t="shared" si="10"/>
        <v>0.53472222222222221</v>
      </c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</row>
    <row r="147" spans="1:45" ht="12.75" customHeight="1" x14ac:dyDescent="0.2">
      <c r="A147" s="45">
        <v>141</v>
      </c>
      <c r="B147" s="10" t="s">
        <v>140</v>
      </c>
      <c r="C147" s="11" t="s">
        <v>64</v>
      </c>
      <c r="D147" s="12" t="s">
        <v>320</v>
      </c>
      <c r="E147" s="13" t="s">
        <v>253</v>
      </c>
      <c r="F147" s="14">
        <v>2</v>
      </c>
      <c r="G147" s="14">
        <v>11</v>
      </c>
      <c r="H147" s="14">
        <v>16</v>
      </c>
      <c r="I147" s="14">
        <v>11</v>
      </c>
      <c r="J147" s="14">
        <v>10</v>
      </c>
      <c r="K147" s="14">
        <v>14</v>
      </c>
      <c r="L147" s="14">
        <v>13</v>
      </c>
      <c r="M147" s="14"/>
      <c r="N147" s="14"/>
      <c r="O147" s="14"/>
      <c r="P147" s="14"/>
      <c r="Q147" s="14"/>
      <c r="R147" s="15">
        <f t="shared" si="8"/>
        <v>77</v>
      </c>
      <c r="S147" s="29">
        <f t="shared" si="9"/>
        <v>144</v>
      </c>
      <c r="T147" s="16">
        <f t="shared" si="10"/>
        <v>0.53472222222222221</v>
      </c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</row>
    <row r="148" spans="1:45" ht="12.75" customHeight="1" x14ac:dyDescent="0.2">
      <c r="A148" s="45">
        <v>142</v>
      </c>
      <c r="B148" s="10" t="s">
        <v>172</v>
      </c>
      <c r="C148" s="11" t="s">
        <v>160</v>
      </c>
      <c r="D148" s="12" t="s">
        <v>420</v>
      </c>
      <c r="E148" s="13" t="s">
        <v>253</v>
      </c>
      <c r="F148" s="14">
        <v>14</v>
      </c>
      <c r="G148" s="14">
        <v>9</v>
      </c>
      <c r="H148" s="14">
        <v>12</v>
      </c>
      <c r="I148" s="14">
        <v>10</v>
      </c>
      <c r="J148" s="14">
        <v>11</v>
      </c>
      <c r="K148" s="14">
        <v>10</v>
      </c>
      <c r="L148" s="14">
        <v>11</v>
      </c>
      <c r="M148" s="14"/>
      <c r="N148" s="14"/>
      <c r="O148" s="14"/>
      <c r="P148" s="14"/>
      <c r="Q148" s="14"/>
      <c r="R148" s="15">
        <f t="shared" si="8"/>
        <v>77</v>
      </c>
      <c r="S148" s="29">
        <f t="shared" si="9"/>
        <v>144</v>
      </c>
      <c r="T148" s="16">
        <f t="shared" si="10"/>
        <v>0.53472222222222221</v>
      </c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</row>
    <row r="149" spans="1:45" ht="12.75" customHeight="1" x14ac:dyDescent="0.2">
      <c r="A149" s="38">
        <v>143</v>
      </c>
      <c r="B149" s="10" t="s">
        <v>37</v>
      </c>
      <c r="C149" s="11" t="s">
        <v>36</v>
      </c>
      <c r="D149" s="12" t="s">
        <v>292</v>
      </c>
      <c r="E149" s="13" t="s">
        <v>253</v>
      </c>
      <c r="F149" s="14">
        <v>12</v>
      </c>
      <c r="G149" s="14">
        <v>8</v>
      </c>
      <c r="H149" s="14">
        <v>11</v>
      </c>
      <c r="I149" s="14">
        <v>19</v>
      </c>
      <c r="J149" s="14">
        <v>9</v>
      </c>
      <c r="K149" s="14">
        <v>12</v>
      </c>
      <c r="L149" s="14">
        <v>5</v>
      </c>
      <c r="M149" s="14"/>
      <c r="N149" s="14"/>
      <c r="O149" s="14"/>
      <c r="P149" s="14"/>
      <c r="Q149" s="14"/>
      <c r="R149" s="15">
        <f t="shared" si="8"/>
        <v>76</v>
      </c>
      <c r="S149" s="29">
        <f t="shared" si="9"/>
        <v>144</v>
      </c>
      <c r="T149" s="16">
        <f t="shared" si="10"/>
        <v>0.52777777777777779</v>
      </c>
    </row>
    <row r="150" spans="1:45" ht="12.75" customHeight="1" x14ac:dyDescent="0.2">
      <c r="A150" s="45">
        <v>144</v>
      </c>
      <c r="B150" s="10" t="s">
        <v>80</v>
      </c>
      <c r="C150" s="11" t="s">
        <v>753</v>
      </c>
      <c r="D150" s="12" t="s">
        <v>458</v>
      </c>
      <c r="E150" s="13" t="s">
        <v>253</v>
      </c>
      <c r="F150" s="14">
        <v>8</v>
      </c>
      <c r="G150" s="14">
        <v>9</v>
      </c>
      <c r="H150" s="14">
        <v>15</v>
      </c>
      <c r="I150" s="14">
        <v>10</v>
      </c>
      <c r="J150" s="14">
        <v>14</v>
      </c>
      <c r="K150" s="14">
        <v>10</v>
      </c>
      <c r="L150" s="14">
        <v>10</v>
      </c>
      <c r="M150" s="14"/>
      <c r="N150" s="14"/>
      <c r="O150" s="14"/>
      <c r="P150" s="14"/>
      <c r="Q150" s="14"/>
      <c r="R150" s="15">
        <f t="shared" si="8"/>
        <v>76</v>
      </c>
      <c r="S150" s="29">
        <f t="shared" si="9"/>
        <v>144</v>
      </c>
      <c r="T150" s="16">
        <f t="shared" si="10"/>
        <v>0.52777777777777779</v>
      </c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</row>
    <row r="151" spans="1:45" ht="12.75" customHeight="1" x14ac:dyDescent="0.2">
      <c r="A151" s="45">
        <v>145</v>
      </c>
      <c r="B151" s="10" t="s">
        <v>128</v>
      </c>
      <c r="C151" s="11" t="s">
        <v>124</v>
      </c>
      <c r="D151" s="12" t="s">
        <v>384</v>
      </c>
      <c r="E151" s="13" t="s">
        <v>253</v>
      </c>
      <c r="F151" s="14">
        <v>13</v>
      </c>
      <c r="G151" s="14">
        <v>2</v>
      </c>
      <c r="H151" s="14">
        <v>6</v>
      </c>
      <c r="I151" s="14">
        <v>12</v>
      </c>
      <c r="J151" s="14">
        <v>11</v>
      </c>
      <c r="K151" s="14">
        <v>17</v>
      </c>
      <c r="L151" s="14">
        <v>15</v>
      </c>
      <c r="M151" s="14"/>
      <c r="N151" s="14"/>
      <c r="O151" s="14"/>
      <c r="P151" s="14"/>
      <c r="Q151" s="14"/>
      <c r="R151" s="15">
        <f t="shared" si="8"/>
        <v>76</v>
      </c>
      <c r="S151" s="29">
        <f t="shared" si="9"/>
        <v>144</v>
      </c>
      <c r="T151" s="16">
        <f t="shared" si="10"/>
        <v>0.52777777777777779</v>
      </c>
    </row>
    <row r="152" spans="1:45" ht="12.75" customHeight="1" x14ac:dyDescent="0.2">
      <c r="A152" s="38">
        <v>146</v>
      </c>
      <c r="B152" s="10" t="s">
        <v>140</v>
      </c>
      <c r="C152" s="11" t="s">
        <v>30</v>
      </c>
      <c r="D152" s="12" t="s">
        <v>594</v>
      </c>
      <c r="E152" s="13" t="s">
        <v>256</v>
      </c>
      <c r="F152" s="14">
        <v>9</v>
      </c>
      <c r="G152" s="14">
        <v>10</v>
      </c>
      <c r="H152" s="14">
        <v>20</v>
      </c>
      <c r="I152" s="14">
        <v>9</v>
      </c>
      <c r="J152" s="14">
        <v>9</v>
      </c>
      <c r="K152" s="14">
        <v>10</v>
      </c>
      <c r="L152" s="14">
        <v>9</v>
      </c>
      <c r="M152" s="14"/>
      <c r="N152" s="14"/>
      <c r="O152" s="14"/>
      <c r="P152" s="14"/>
      <c r="Q152" s="14"/>
      <c r="R152" s="15">
        <f t="shared" si="8"/>
        <v>76</v>
      </c>
      <c r="S152" s="29">
        <f t="shared" si="9"/>
        <v>144</v>
      </c>
      <c r="T152" s="16">
        <f t="shared" si="10"/>
        <v>0.52777777777777779</v>
      </c>
    </row>
    <row r="153" spans="1:45" ht="12.75" customHeight="1" x14ac:dyDescent="0.2">
      <c r="A153" s="45">
        <v>147</v>
      </c>
      <c r="B153" s="10" t="s">
        <v>140</v>
      </c>
      <c r="C153" s="11" t="s">
        <v>803</v>
      </c>
      <c r="D153" s="12" t="s">
        <v>804</v>
      </c>
      <c r="E153" s="13" t="s">
        <v>256</v>
      </c>
      <c r="F153" s="14">
        <v>8</v>
      </c>
      <c r="G153" s="14">
        <v>9</v>
      </c>
      <c r="H153" s="14">
        <v>12</v>
      </c>
      <c r="I153" s="14">
        <v>12</v>
      </c>
      <c r="J153" s="14">
        <v>10</v>
      </c>
      <c r="K153" s="14">
        <v>16</v>
      </c>
      <c r="L153" s="14">
        <v>9</v>
      </c>
      <c r="M153" s="14"/>
      <c r="N153" s="14"/>
      <c r="O153" s="14"/>
      <c r="P153" s="14"/>
      <c r="Q153" s="14"/>
      <c r="R153" s="15">
        <f t="shared" si="8"/>
        <v>76</v>
      </c>
      <c r="S153" s="29">
        <f t="shared" si="9"/>
        <v>144</v>
      </c>
      <c r="T153" s="16">
        <f t="shared" si="10"/>
        <v>0.52777777777777779</v>
      </c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</row>
    <row r="154" spans="1:45" ht="12.75" customHeight="1" x14ac:dyDescent="0.2">
      <c r="A154" s="45">
        <v>148</v>
      </c>
      <c r="B154" s="10" t="s">
        <v>246</v>
      </c>
      <c r="C154" s="11" t="s">
        <v>147</v>
      </c>
      <c r="D154" s="12" t="s">
        <v>407</v>
      </c>
      <c r="E154" s="13" t="s">
        <v>253</v>
      </c>
      <c r="F154" s="14">
        <v>7</v>
      </c>
      <c r="G154" s="14">
        <v>12</v>
      </c>
      <c r="H154" s="14">
        <v>8</v>
      </c>
      <c r="I154" s="14">
        <v>18</v>
      </c>
      <c r="J154" s="14">
        <v>9</v>
      </c>
      <c r="K154" s="14">
        <v>11</v>
      </c>
      <c r="L154" s="14">
        <v>11</v>
      </c>
      <c r="M154" s="14"/>
      <c r="N154" s="14"/>
      <c r="O154" s="14"/>
      <c r="P154" s="14"/>
      <c r="Q154" s="14"/>
      <c r="R154" s="15">
        <f t="shared" si="8"/>
        <v>76</v>
      </c>
      <c r="S154" s="29">
        <f t="shared" si="9"/>
        <v>144</v>
      </c>
      <c r="T154" s="16">
        <f t="shared" si="10"/>
        <v>0.52777777777777779</v>
      </c>
    </row>
    <row r="155" spans="1:45" ht="12.75" customHeight="1" x14ac:dyDescent="0.2">
      <c r="A155" s="38">
        <v>149</v>
      </c>
      <c r="B155" s="10" t="s">
        <v>227</v>
      </c>
      <c r="C155" s="11" t="s">
        <v>852</v>
      </c>
      <c r="D155" s="12" t="s">
        <v>508</v>
      </c>
      <c r="E155" s="13" t="s">
        <v>253</v>
      </c>
      <c r="F155" s="14">
        <v>7</v>
      </c>
      <c r="G155" s="14">
        <v>15</v>
      </c>
      <c r="H155" s="14">
        <v>13</v>
      </c>
      <c r="I155" s="14">
        <v>9</v>
      </c>
      <c r="J155" s="14">
        <v>10</v>
      </c>
      <c r="K155" s="14">
        <v>13</v>
      </c>
      <c r="L155" s="14">
        <v>9</v>
      </c>
      <c r="M155" s="14"/>
      <c r="N155" s="14"/>
      <c r="O155" s="14"/>
      <c r="P155" s="14"/>
      <c r="Q155" s="14"/>
      <c r="R155" s="15">
        <f t="shared" si="8"/>
        <v>76</v>
      </c>
      <c r="S155" s="29">
        <f t="shared" si="9"/>
        <v>144</v>
      </c>
      <c r="T155" s="16">
        <f t="shared" si="10"/>
        <v>0.52777777777777779</v>
      </c>
    </row>
    <row r="156" spans="1:45" ht="12.75" customHeight="1" x14ac:dyDescent="0.2">
      <c r="A156" s="45">
        <v>150</v>
      </c>
      <c r="B156" s="10" t="s">
        <v>245</v>
      </c>
      <c r="C156" s="11" t="s">
        <v>55</v>
      </c>
      <c r="D156" s="12" t="s">
        <v>311</v>
      </c>
      <c r="E156" s="13" t="s">
        <v>253</v>
      </c>
      <c r="F156" s="14">
        <v>7</v>
      </c>
      <c r="G156" s="14">
        <v>12</v>
      </c>
      <c r="H156" s="14">
        <v>14</v>
      </c>
      <c r="I156" s="14">
        <v>12</v>
      </c>
      <c r="J156" s="14">
        <v>7</v>
      </c>
      <c r="K156" s="14">
        <v>13</v>
      </c>
      <c r="L156" s="14">
        <v>10</v>
      </c>
      <c r="M156" s="14"/>
      <c r="N156" s="14"/>
      <c r="O156" s="14"/>
      <c r="P156" s="14"/>
      <c r="Q156" s="14"/>
      <c r="R156" s="15">
        <f t="shared" si="8"/>
        <v>75</v>
      </c>
      <c r="S156" s="29">
        <f t="shared" si="9"/>
        <v>144</v>
      </c>
      <c r="T156" s="16">
        <f t="shared" si="10"/>
        <v>0.52083333333333337</v>
      </c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</row>
    <row r="157" spans="1:45" ht="12.75" customHeight="1" x14ac:dyDescent="0.2">
      <c r="A157" s="45">
        <v>151</v>
      </c>
      <c r="B157" s="10" t="s">
        <v>40</v>
      </c>
      <c r="C157" s="11" t="s">
        <v>637</v>
      </c>
      <c r="D157" s="12" t="s">
        <v>306</v>
      </c>
      <c r="E157" s="13" t="s">
        <v>253</v>
      </c>
      <c r="F157" s="14">
        <v>5</v>
      </c>
      <c r="G157" s="14">
        <v>8</v>
      </c>
      <c r="H157" s="14">
        <v>10</v>
      </c>
      <c r="I157" s="14">
        <v>4</v>
      </c>
      <c r="J157" s="14">
        <v>15</v>
      </c>
      <c r="K157" s="14">
        <v>17</v>
      </c>
      <c r="L157" s="14">
        <v>16</v>
      </c>
      <c r="M157" s="14"/>
      <c r="N157" s="14"/>
      <c r="O157" s="14"/>
      <c r="P157" s="14"/>
      <c r="Q157" s="14"/>
      <c r="R157" s="15">
        <f t="shared" si="8"/>
        <v>75</v>
      </c>
      <c r="S157" s="29">
        <f t="shared" si="9"/>
        <v>144</v>
      </c>
      <c r="T157" s="16">
        <f t="shared" si="10"/>
        <v>0.52083333333333337</v>
      </c>
    </row>
    <row r="158" spans="1:45" ht="12.75" customHeight="1" x14ac:dyDescent="0.2">
      <c r="A158" s="38">
        <v>152</v>
      </c>
      <c r="B158" s="10" t="s">
        <v>140</v>
      </c>
      <c r="C158" s="11" t="s">
        <v>646</v>
      </c>
      <c r="D158" s="12" t="s">
        <v>647</v>
      </c>
      <c r="E158" s="13" t="s">
        <v>256</v>
      </c>
      <c r="F158" s="14">
        <v>10</v>
      </c>
      <c r="G158" s="14">
        <v>12</v>
      </c>
      <c r="H158" s="14">
        <v>14</v>
      </c>
      <c r="I158" s="14">
        <v>8</v>
      </c>
      <c r="J158" s="14">
        <v>11</v>
      </c>
      <c r="K158" s="14">
        <v>9</v>
      </c>
      <c r="L158" s="14">
        <v>11</v>
      </c>
      <c r="M158" s="14"/>
      <c r="N158" s="14"/>
      <c r="O158" s="14"/>
      <c r="P158" s="14"/>
      <c r="Q158" s="14"/>
      <c r="R158" s="15">
        <f t="shared" si="8"/>
        <v>75</v>
      </c>
      <c r="S158" s="29">
        <f t="shared" si="9"/>
        <v>144</v>
      </c>
      <c r="T158" s="16">
        <f t="shared" si="10"/>
        <v>0.52083333333333337</v>
      </c>
    </row>
    <row r="159" spans="1:45" ht="12.75" customHeight="1" x14ac:dyDescent="0.2">
      <c r="A159" s="45">
        <v>153</v>
      </c>
      <c r="B159" s="10" t="s">
        <v>115</v>
      </c>
      <c r="C159" s="11" t="s">
        <v>754</v>
      </c>
      <c r="D159" s="12" t="s">
        <v>393</v>
      </c>
      <c r="E159" s="13" t="s">
        <v>253</v>
      </c>
      <c r="F159" s="14">
        <v>11</v>
      </c>
      <c r="G159" s="14">
        <v>4</v>
      </c>
      <c r="H159" s="14">
        <v>18</v>
      </c>
      <c r="I159" s="14">
        <v>11</v>
      </c>
      <c r="J159" s="14">
        <v>9</v>
      </c>
      <c r="K159" s="14">
        <v>14</v>
      </c>
      <c r="L159" s="14">
        <v>7</v>
      </c>
      <c r="M159" s="14"/>
      <c r="N159" s="14"/>
      <c r="O159" s="14"/>
      <c r="P159" s="14"/>
      <c r="Q159" s="14"/>
      <c r="R159" s="15">
        <f t="shared" si="8"/>
        <v>74</v>
      </c>
      <c r="S159" s="29">
        <f t="shared" si="9"/>
        <v>144</v>
      </c>
      <c r="T159" s="16">
        <f t="shared" si="10"/>
        <v>0.51388888888888884</v>
      </c>
    </row>
    <row r="160" spans="1:45" ht="12.75" customHeight="1" x14ac:dyDescent="0.2">
      <c r="A160" s="45">
        <v>154</v>
      </c>
      <c r="B160" s="10" t="s">
        <v>140</v>
      </c>
      <c r="C160" s="11" t="s">
        <v>120</v>
      </c>
      <c r="D160" s="12" t="s">
        <v>379</v>
      </c>
      <c r="E160" s="13" t="s">
        <v>253</v>
      </c>
      <c r="F160" s="14">
        <v>8</v>
      </c>
      <c r="G160" s="14">
        <v>12</v>
      </c>
      <c r="H160" s="14">
        <v>12</v>
      </c>
      <c r="I160" s="14">
        <v>11</v>
      </c>
      <c r="J160" s="14">
        <v>11</v>
      </c>
      <c r="K160" s="14">
        <v>9</v>
      </c>
      <c r="L160" s="14">
        <v>11</v>
      </c>
      <c r="M160" s="14"/>
      <c r="N160" s="14"/>
      <c r="O160" s="14"/>
      <c r="P160" s="14"/>
      <c r="Q160" s="14"/>
      <c r="R160" s="15">
        <f t="shared" si="8"/>
        <v>74</v>
      </c>
      <c r="S160" s="29">
        <f t="shared" si="9"/>
        <v>144</v>
      </c>
      <c r="T160" s="16">
        <f t="shared" si="10"/>
        <v>0.51388888888888884</v>
      </c>
    </row>
    <row r="161" spans="1:45" ht="12.75" customHeight="1" x14ac:dyDescent="0.2">
      <c r="A161" s="38">
        <v>155</v>
      </c>
      <c r="B161" s="10" t="s">
        <v>244</v>
      </c>
      <c r="C161" s="11" t="s">
        <v>148</v>
      </c>
      <c r="D161" s="12" t="s">
        <v>408</v>
      </c>
      <c r="E161" s="13" t="s">
        <v>253</v>
      </c>
      <c r="F161" s="14">
        <v>9</v>
      </c>
      <c r="G161" s="14">
        <v>9</v>
      </c>
      <c r="H161" s="14">
        <v>11</v>
      </c>
      <c r="I161" s="14">
        <v>14</v>
      </c>
      <c r="J161" s="14">
        <v>11</v>
      </c>
      <c r="K161" s="14">
        <v>9</v>
      </c>
      <c r="L161" s="14">
        <v>10</v>
      </c>
      <c r="M161" s="14"/>
      <c r="N161" s="14"/>
      <c r="O161" s="14"/>
      <c r="P161" s="14"/>
      <c r="Q161" s="14"/>
      <c r="R161" s="15">
        <f t="shared" si="8"/>
        <v>73</v>
      </c>
      <c r="S161" s="29">
        <f t="shared" si="9"/>
        <v>144</v>
      </c>
      <c r="T161" s="16">
        <f t="shared" si="10"/>
        <v>0.50694444444444442</v>
      </c>
    </row>
    <row r="162" spans="1:45" ht="12.75" customHeight="1" x14ac:dyDescent="0.2">
      <c r="A162" s="45">
        <v>156</v>
      </c>
      <c r="B162" s="10" t="s">
        <v>37</v>
      </c>
      <c r="C162" s="11" t="s">
        <v>37</v>
      </c>
      <c r="D162" s="12" t="s">
        <v>293</v>
      </c>
      <c r="E162" s="13" t="s">
        <v>253</v>
      </c>
      <c r="F162" s="14">
        <v>4</v>
      </c>
      <c r="G162" s="14">
        <v>2</v>
      </c>
      <c r="H162" s="14">
        <v>6</v>
      </c>
      <c r="I162" s="14">
        <v>13</v>
      </c>
      <c r="J162" s="14">
        <v>14</v>
      </c>
      <c r="K162" s="14">
        <v>18</v>
      </c>
      <c r="L162" s="14">
        <v>16</v>
      </c>
      <c r="M162" s="14"/>
      <c r="N162" s="14"/>
      <c r="O162" s="14"/>
      <c r="P162" s="14"/>
      <c r="Q162" s="14"/>
      <c r="R162" s="15">
        <f t="shared" si="8"/>
        <v>73</v>
      </c>
      <c r="S162" s="29">
        <f t="shared" si="9"/>
        <v>144</v>
      </c>
      <c r="T162" s="16">
        <f t="shared" si="10"/>
        <v>0.50694444444444442</v>
      </c>
    </row>
    <row r="163" spans="1:45" ht="12.75" customHeight="1" x14ac:dyDescent="0.2">
      <c r="A163" s="45">
        <v>157</v>
      </c>
      <c r="B163" s="10" t="s">
        <v>80</v>
      </c>
      <c r="C163" s="11" t="s">
        <v>171</v>
      </c>
      <c r="D163" s="12" t="s">
        <v>431</v>
      </c>
      <c r="E163" s="13" t="s">
        <v>253</v>
      </c>
      <c r="F163" s="14">
        <v>11</v>
      </c>
      <c r="G163" s="14">
        <v>17</v>
      </c>
      <c r="H163" s="14">
        <v>6</v>
      </c>
      <c r="I163" s="14">
        <v>11</v>
      </c>
      <c r="J163" s="14">
        <v>11</v>
      </c>
      <c r="K163" s="14">
        <v>8</v>
      </c>
      <c r="L163" s="14">
        <v>9</v>
      </c>
      <c r="M163" s="14"/>
      <c r="N163" s="14"/>
      <c r="O163" s="14"/>
      <c r="P163" s="14"/>
      <c r="Q163" s="14"/>
      <c r="R163" s="15">
        <f t="shared" si="8"/>
        <v>73</v>
      </c>
      <c r="S163" s="29">
        <f t="shared" si="9"/>
        <v>144</v>
      </c>
      <c r="T163" s="16">
        <f t="shared" si="10"/>
        <v>0.50694444444444442</v>
      </c>
    </row>
    <row r="164" spans="1:45" ht="12.75" customHeight="1" x14ac:dyDescent="0.2">
      <c r="A164" s="38">
        <v>158</v>
      </c>
      <c r="B164" s="10" t="s">
        <v>104</v>
      </c>
      <c r="C164" s="11" t="s">
        <v>164</v>
      </c>
      <c r="D164" s="12" t="s">
        <v>424</v>
      </c>
      <c r="E164" s="13" t="s">
        <v>253</v>
      </c>
      <c r="F164" s="14">
        <v>6</v>
      </c>
      <c r="G164" s="14">
        <v>9</v>
      </c>
      <c r="H164" s="14">
        <v>9</v>
      </c>
      <c r="I164" s="14">
        <v>8</v>
      </c>
      <c r="J164" s="14">
        <v>10</v>
      </c>
      <c r="K164" s="14">
        <v>17</v>
      </c>
      <c r="L164" s="14">
        <v>14</v>
      </c>
      <c r="M164" s="14"/>
      <c r="N164" s="14"/>
      <c r="O164" s="14"/>
      <c r="P164" s="14"/>
      <c r="Q164" s="14"/>
      <c r="R164" s="15">
        <f t="shared" si="8"/>
        <v>73</v>
      </c>
      <c r="S164" s="29">
        <f t="shared" si="9"/>
        <v>144</v>
      </c>
      <c r="T164" s="16">
        <f t="shared" si="10"/>
        <v>0.50694444444444442</v>
      </c>
    </row>
    <row r="165" spans="1:45" ht="12.75" customHeight="1" x14ac:dyDescent="0.2">
      <c r="A165" s="45">
        <v>159</v>
      </c>
      <c r="B165" s="10" t="s">
        <v>180</v>
      </c>
      <c r="C165" s="11" t="s">
        <v>180</v>
      </c>
      <c r="D165" s="12" t="s">
        <v>777</v>
      </c>
      <c r="E165" s="13" t="s">
        <v>256</v>
      </c>
      <c r="F165" s="14">
        <v>13</v>
      </c>
      <c r="G165" s="14">
        <v>11</v>
      </c>
      <c r="H165" s="14">
        <v>11</v>
      </c>
      <c r="I165" s="14">
        <v>13</v>
      </c>
      <c r="J165" s="14">
        <v>13</v>
      </c>
      <c r="K165" s="14">
        <v>12</v>
      </c>
      <c r="L165" s="14">
        <v>0</v>
      </c>
      <c r="M165" s="14"/>
      <c r="N165" s="14"/>
      <c r="O165" s="14"/>
      <c r="P165" s="14"/>
      <c r="Q165" s="14"/>
      <c r="R165" s="15">
        <f t="shared" si="8"/>
        <v>73</v>
      </c>
      <c r="S165" s="29">
        <f t="shared" si="9"/>
        <v>144</v>
      </c>
      <c r="T165" s="16">
        <f t="shared" si="10"/>
        <v>0.50694444444444442</v>
      </c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</row>
    <row r="166" spans="1:45" ht="12.75" customHeight="1" x14ac:dyDescent="0.2">
      <c r="A166" s="45">
        <v>160</v>
      </c>
      <c r="B166" s="10" t="s">
        <v>185</v>
      </c>
      <c r="C166" s="11" t="s">
        <v>116</v>
      </c>
      <c r="D166" s="12" t="s">
        <v>375</v>
      </c>
      <c r="E166" s="13" t="s">
        <v>253</v>
      </c>
      <c r="F166" s="14">
        <v>8</v>
      </c>
      <c r="G166" s="14">
        <v>8</v>
      </c>
      <c r="H166" s="14">
        <v>11</v>
      </c>
      <c r="I166" s="14">
        <v>12</v>
      </c>
      <c r="J166" s="14">
        <v>11</v>
      </c>
      <c r="K166" s="14">
        <v>12</v>
      </c>
      <c r="L166" s="14">
        <v>11</v>
      </c>
      <c r="M166" s="14"/>
      <c r="N166" s="14"/>
      <c r="O166" s="14"/>
      <c r="P166" s="14"/>
      <c r="Q166" s="14"/>
      <c r="R166" s="15">
        <f t="shared" si="8"/>
        <v>73</v>
      </c>
      <c r="S166" s="29">
        <f t="shared" si="9"/>
        <v>144</v>
      </c>
      <c r="T166" s="16">
        <f t="shared" si="10"/>
        <v>0.50694444444444442</v>
      </c>
    </row>
    <row r="167" spans="1:45" ht="12.75" customHeight="1" x14ac:dyDescent="0.2">
      <c r="A167" s="38">
        <v>161</v>
      </c>
      <c r="B167" s="10" t="s">
        <v>37</v>
      </c>
      <c r="C167" s="11" t="s">
        <v>208</v>
      </c>
      <c r="D167" s="12" t="s">
        <v>470</v>
      </c>
      <c r="E167" s="13" t="s">
        <v>253</v>
      </c>
      <c r="F167" s="14">
        <v>9</v>
      </c>
      <c r="G167" s="14">
        <v>7</v>
      </c>
      <c r="H167" s="14">
        <v>11</v>
      </c>
      <c r="I167" s="14">
        <v>11</v>
      </c>
      <c r="J167" s="14">
        <v>14</v>
      </c>
      <c r="K167" s="14">
        <v>10</v>
      </c>
      <c r="L167" s="14">
        <v>10</v>
      </c>
      <c r="M167" s="14"/>
      <c r="N167" s="14"/>
      <c r="O167" s="14"/>
      <c r="P167" s="14"/>
      <c r="Q167" s="14"/>
      <c r="R167" s="15">
        <f t="shared" si="8"/>
        <v>72</v>
      </c>
      <c r="S167" s="29">
        <f t="shared" si="9"/>
        <v>144</v>
      </c>
      <c r="T167" s="16">
        <f t="shared" si="10"/>
        <v>0.5</v>
      </c>
    </row>
    <row r="168" spans="1:45" ht="12.75" customHeight="1" x14ac:dyDescent="0.2">
      <c r="A168" s="45">
        <v>162</v>
      </c>
      <c r="B168" s="10" t="s">
        <v>80</v>
      </c>
      <c r="C168" s="11" t="s">
        <v>774</v>
      </c>
      <c r="D168" s="12" t="s">
        <v>780</v>
      </c>
      <c r="E168" s="13" t="s">
        <v>256</v>
      </c>
      <c r="F168" s="14">
        <v>5</v>
      </c>
      <c r="G168" s="14">
        <v>12</v>
      </c>
      <c r="H168" s="14">
        <v>16</v>
      </c>
      <c r="I168" s="14">
        <v>10</v>
      </c>
      <c r="J168" s="14">
        <v>12</v>
      </c>
      <c r="K168" s="14">
        <v>8</v>
      </c>
      <c r="L168" s="14">
        <v>9</v>
      </c>
      <c r="M168" s="14"/>
      <c r="N168" s="14"/>
      <c r="O168" s="14"/>
      <c r="P168" s="14"/>
      <c r="Q168" s="14"/>
      <c r="R168" s="15">
        <f t="shared" si="8"/>
        <v>72</v>
      </c>
      <c r="S168" s="29">
        <f t="shared" si="9"/>
        <v>144</v>
      </c>
      <c r="T168" s="16">
        <f t="shared" si="10"/>
        <v>0.5</v>
      </c>
    </row>
    <row r="169" spans="1:45" ht="12.75" customHeight="1" x14ac:dyDescent="0.2">
      <c r="A169" s="45">
        <v>163</v>
      </c>
      <c r="B169" s="10" t="s">
        <v>80</v>
      </c>
      <c r="C169" s="11" t="s">
        <v>212</v>
      </c>
      <c r="D169" s="12" t="s">
        <v>475</v>
      </c>
      <c r="E169" s="13" t="s">
        <v>253</v>
      </c>
      <c r="F169" s="14">
        <v>9</v>
      </c>
      <c r="G169" s="14">
        <v>10</v>
      </c>
      <c r="H169" s="14">
        <v>17</v>
      </c>
      <c r="I169" s="14">
        <v>12</v>
      </c>
      <c r="J169" s="14">
        <v>13</v>
      </c>
      <c r="K169" s="14">
        <v>11</v>
      </c>
      <c r="L169" s="14">
        <v>0</v>
      </c>
      <c r="M169" s="14"/>
      <c r="N169" s="14"/>
      <c r="O169" s="14"/>
      <c r="P169" s="14"/>
      <c r="Q169" s="14"/>
      <c r="R169" s="15">
        <f t="shared" si="8"/>
        <v>72</v>
      </c>
      <c r="S169" s="29">
        <f t="shared" si="9"/>
        <v>144</v>
      </c>
      <c r="T169" s="16">
        <f t="shared" si="10"/>
        <v>0.5</v>
      </c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</row>
    <row r="170" spans="1:45" ht="12.75" customHeight="1" x14ac:dyDescent="0.2">
      <c r="A170" s="38">
        <v>164</v>
      </c>
      <c r="B170" s="10" t="s">
        <v>115</v>
      </c>
      <c r="C170" s="11" t="s">
        <v>846</v>
      </c>
      <c r="D170" s="12" t="s">
        <v>418</v>
      </c>
      <c r="E170" s="13" t="s">
        <v>253</v>
      </c>
      <c r="F170" s="14">
        <v>11</v>
      </c>
      <c r="G170" s="14">
        <v>9</v>
      </c>
      <c r="H170" s="14">
        <v>11</v>
      </c>
      <c r="I170" s="14">
        <v>13</v>
      </c>
      <c r="J170" s="14">
        <v>10</v>
      </c>
      <c r="K170" s="14">
        <v>11</v>
      </c>
      <c r="L170" s="14">
        <v>7</v>
      </c>
      <c r="M170" s="14"/>
      <c r="N170" s="14"/>
      <c r="O170" s="14"/>
      <c r="P170" s="14"/>
      <c r="Q170" s="14"/>
      <c r="R170" s="15">
        <f t="shared" si="8"/>
        <v>72</v>
      </c>
      <c r="S170" s="29">
        <f t="shared" si="9"/>
        <v>144</v>
      </c>
      <c r="T170" s="16">
        <f t="shared" si="10"/>
        <v>0.5</v>
      </c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</row>
    <row r="171" spans="1:45" ht="12.75" customHeight="1" x14ac:dyDescent="0.2">
      <c r="A171" s="45">
        <v>165</v>
      </c>
      <c r="B171" s="10" t="s">
        <v>140</v>
      </c>
      <c r="C171" s="11" t="s">
        <v>264</v>
      </c>
      <c r="D171" s="12" t="s">
        <v>524</v>
      </c>
      <c r="E171" s="13" t="s">
        <v>256</v>
      </c>
      <c r="F171" s="14">
        <v>3</v>
      </c>
      <c r="G171" s="14">
        <v>5</v>
      </c>
      <c r="H171" s="14">
        <v>13</v>
      </c>
      <c r="I171" s="14">
        <v>14</v>
      </c>
      <c r="J171" s="14">
        <v>13</v>
      </c>
      <c r="K171" s="14">
        <v>8</v>
      </c>
      <c r="L171" s="14">
        <v>16</v>
      </c>
      <c r="M171" s="14"/>
      <c r="N171" s="14"/>
      <c r="O171" s="14"/>
      <c r="P171" s="14"/>
      <c r="Q171" s="14"/>
      <c r="R171" s="15">
        <f t="shared" si="8"/>
        <v>72</v>
      </c>
      <c r="S171" s="29">
        <f t="shared" si="9"/>
        <v>144</v>
      </c>
      <c r="T171" s="16">
        <f t="shared" si="10"/>
        <v>0.5</v>
      </c>
    </row>
    <row r="172" spans="1:45" ht="12.75" customHeight="1" x14ac:dyDescent="0.2">
      <c r="A172" s="45">
        <v>166</v>
      </c>
      <c r="B172" s="10" t="s">
        <v>140</v>
      </c>
      <c r="C172" s="11" t="s">
        <v>145</v>
      </c>
      <c r="D172" s="12" t="s">
        <v>405</v>
      </c>
      <c r="E172" s="13" t="s">
        <v>253</v>
      </c>
      <c r="F172" s="14">
        <v>4</v>
      </c>
      <c r="G172" s="14">
        <v>11</v>
      </c>
      <c r="H172" s="14">
        <v>13</v>
      </c>
      <c r="I172" s="14">
        <v>10</v>
      </c>
      <c r="J172" s="14">
        <v>13</v>
      </c>
      <c r="K172" s="14">
        <v>12</v>
      </c>
      <c r="L172" s="14">
        <v>9</v>
      </c>
      <c r="M172" s="14"/>
      <c r="N172" s="14"/>
      <c r="O172" s="14"/>
      <c r="P172" s="14"/>
      <c r="Q172" s="14"/>
      <c r="R172" s="15">
        <f t="shared" si="8"/>
        <v>72</v>
      </c>
      <c r="S172" s="29">
        <f t="shared" si="9"/>
        <v>144</v>
      </c>
      <c r="T172" s="16">
        <f t="shared" si="10"/>
        <v>0.5</v>
      </c>
    </row>
    <row r="173" spans="1:45" ht="12.75" customHeight="1" x14ac:dyDescent="0.2">
      <c r="A173" s="38">
        <v>167</v>
      </c>
      <c r="B173" s="10" t="s">
        <v>244</v>
      </c>
      <c r="C173" s="11" t="s">
        <v>107</v>
      </c>
      <c r="D173" s="12" t="s">
        <v>366</v>
      </c>
      <c r="E173" s="13" t="s">
        <v>253</v>
      </c>
      <c r="F173" s="14">
        <v>12</v>
      </c>
      <c r="G173" s="14">
        <v>10</v>
      </c>
      <c r="H173" s="14">
        <v>14</v>
      </c>
      <c r="I173" s="14">
        <v>10</v>
      </c>
      <c r="J173" s="14">
        <v>6</v>
      </c>
      <c r="K173" s="14">
        <v>9</v>
      </c>
      <c r="L173" s="14">
        <v>10</v>
      </c>
      <c r="M173" s="14"/>
      <c r="N173" s="14"/>
      <c r="O173" s="14"/>
      <c r="P173" s="14"/>
      <c r="Q173" s="14"/>
      <c r="R173" s="15">
        <f t="shared" si="8"/>
        <v>71</v>
      </c>
      <c r="S173" s="29">
        <f t="shared" si="9"/>
        <v>144</v>
      </c>
      <c r="T173" s="16">
        <f t="shared" si="10"/>
        <v>0.49305555555555558</v>
      </c>
    </row>
    <row r="174" spans="1:45" s="17" customFormat="1" ht="12.75" customHeight="1" x14ac:dyDescent="0.2">
      <c r="A174" s="45">
        <v>168</v>
      </c>
      <c r="B174" s="10" t="s">
        <v>140</v>
      </c>
      <c r="C174" s="11" t="s">
        <v>199</v>
      </c>
      <c r="D174" s="11" t="s">
        <v>461</v>
      </c>
      <c r="E174" s="46" t="s">
        <v>253</v>
      </c>
      <c r="F174" s="14">
        <v>3</v>
      </c>
      <c r="G174" s="14">
        <v>12</v>
      </c>
      <c r="H174" s="14">
        <v>14</v>
      </c>
      <c r="I174" s="14">
        <v>11</v>
      </c>
      <c r="J174" s="14">
        <v>10</v>
      </c>
      <c r="K174" s="14">
        <v>9</v>
      </c>
      <c r="L174" s="14">
        <v>12</v>
      </c>
      <c r="M174" s="14"/>
      <c r="N174" s="14"/>
      <c r="O174" s="14"/>
      <c r="P174" s="14"/>
      <c r="Q174" s="14"/>
      <c r="R174" s="15">
        <f t="shared" si="8"/>
        <v>71</v>
      </c>
      <c r="S174" s="29">
        <f t="shared" si="9"/>
        <v>144</v>
      </c>
      <c r="T174" s="16">
        <f t="shared" si="10"/>
        <v>0.49305555555555558</v>
      </c>
    </row>
    <row r="175" spans="1:45" ht="12.75" customHeight="1" x14ac:dyDescent="0.2">
      <c r="A175" s="45">
        <v>169</v>
      </c>
      <c r="B175" s="10" t="s">
        <v>180</v>
      </c>
      <c r="C175" s="11" t="s">
        <v>759</v>
      </c>
      <c r="D175" s="12" t="s">
        <v>729</v>
      </c>
      <c r="E175" s="13" t="s">
        <v>256</v>
      </c>
      <c r="F175" s="14">
        <v>9</v>
      </c>
      <c r="G175" s="14">
        <v>9</v>
      </c>
      <c r="H175" s="14">
        <v>15</v>
      </c>
      <c r="I175" s="14">
        <v>10</v>
      </c>
      <c r="J175" s="14">
        <v>6</v>
      </c>
      <c r="K175" s="14">
        <v>11</v>
      </c>
      <c r="L175" s="14">
        <v>11</v>
      </c>
      <c r="M175" s="14"/>
      <c r="N175" s="14"/>
      <c r="O175" s="14"/>
      <c r="P175" s="14"/>
      <c r="Q175" s="14"/>
      <c r="R175" s="15">
        <f t="shared" si="8"/>
        <v>71</v>
      </c>
      <c r="S175" s="29">
        <f t="shared" si="9"/>
        <v>144</v>
      </c>
      <c r="T175" s="16">
        <f t="shared" si="10"/>
        <v>0.49305555555555558</v>
      </c>
    </row>
    <row r="176" spans="1:45" ht="12.75" customHeight="1" x14ac:dyDescent="0.2">
      <c r="A176" s="38">
        <v>170</v>
      </c>
      <c r="B176" s="10" t="s">
        <v>244</v>
      </c>
      <c r="C176" s="11" t="s">
        <v>111</v>
      </c>
      <c r="D176" s="12" t="s">
        <v>370</v>
      </c>
      <c r="E176" s="13" t="s">
        <v>253</v>
      </c>
      <c r="F176" s="14">
        <v>6</v>
      </c>
      <c r="G176" s="14">
        <v>15</v>
      </c>
      <c r="H176" s="14">
        <v>0</v>
      </c>
      <c r="I176" s="14">
        <v>18</v>
      </c>
      <c r="J176" s="14">
        <v>10</v>
      </c>
      <c r="K176" s="14">
        <v>11</v>
      </c>
      <c r="L176" s="14">
        <v>10</v>
      </c>
      <c r="M176" s="14"/>
      <c r="N176" s="14"/>
      <c r="O176" s="14"/>
      <c r="P176" s="14"/>
      <c r="Q176" s="14"/>
      <c r="R176" s="15">
        <f t="shared" si="8"/>
        <v>70</v>
      </c>
      <c r="S176" s="29">
        <f t="shared" si="9"/>
        <v>144</v>
      </c>
      <c r="T176" s="16">
        <f t="shared" si="10"/>
        <v>0.4861111111111111</v>
      </c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</row>
    <row r="177" spans="1:45" ht="12.75" customHeight="1" x14ac:dyDescent="0.2">
      <c r="A177" s="45">
        <v>171</v>
      </c>
      <c r="B177" s="10" t="s">
        <v>249</v>
      </c>
      <c r="C177" s="11" t="s">
        <v>724</v>
      </c>
      <c r="D177" s="12" t="s">
        <v>725</v>
      </c>
      <c r="E177" s="13" t="s">
        <v>256</v>
      </c>
      <c r="F177" s="14">
        <v>4</v>
      </c>
      <c r="G177" s="14">
        <v>13</v>
      </c>
      <c r="H177" s="14">
        <v>12</v>
      </c>
      <c r="I177" s="14">
        <v>14</v>
      </c>
      <c r="J177" s="14">
        <v>8</v>
      </c>
      <c r="K177" s="14">
        <v>13</v>
      </c>
      <c r="L177" s="14">
        <v>6</v>
      </c>
      <c r="M177" s="14"/>
      <c r="N177" s="14"/>
      <c r="O177" s="14"/>
      <c r="P177" s="14"/>
      <c r="Q177" s="14"/>
      <c r="R177" s="15">
        <f t="shared" si="8"/>
        <v>70</v>
      </c>
      <c r="S177" s="29">
        <f t="shared" si="9"/>
        <v>144</v>
      </c>
      <c r="T177" s="16">
        <f t="shared" si="10"/>
        <v>0.4861111111111111</v>
      </c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</row>
    <row r="178" spans="1:45" ht="12.75" customHeight="1" x14ac:dyDescent="0.2">
      <c r="A178" s="45">
        <v>172</v>
      </c>
      <c r="B178" s="10" t="s">
        <v>40</v>
      </c>
      <c r="C178" s="11" t="s">
        <v>856</v>
      </c>
      <c r="D178" s="12" t="s">
        <v>343</v>
      </c>
      <c r="E178" s="13" t="s">
        <v>253</v>
      </c>
      <c r="F178" s="14">
        <v>6</v>
      </c>
      <c r="G178" s="14">
        <v>11</v>
      </c>
      <c r="H178" s="14">
        <v>12</v>
      </c>
      <c r="I178" s="14">
        <v>10</v>
      </c>
      <c r="J178" s="14">
        <v>12</v>
      </c>
      <c r="K178" s="14">
        <v>10</v>
      </c>
      <c r="L178" s="14">
        <v>9</v>
      </c>
      <c r="M178" s="14"/>
      <c r="N178" s="14"/>
      <c r="O178" s="14"/>
      <c r="P178" s="14"/>
      <c r="Q178" s="14"/>
      <c r="R178" s="15">
        <f t="shared" si="8"/>
        <v>70</v>
      </c>
      <c r="S178" s="29">
        <f t="shared" si="9"/>
        <v>144</v>
      </c>
      <c r="T178" s="16">
        <f t="shared" si="10"/>
        <v>0.4861111111111111</v>
      </c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</row>
    <row r="179" spans="1:45" ht="12.75" customHeight="1" x14ac:dyDescent="0.2">
      <c r="A179" s="38">
        <v>173</v>
      </c>
      <c r="B179" s="10" t="s">
        <v>40</v>
      </c>
      <c r="C179" s="11" t="s">
        <v>695</v>
      </c>
      <c r="D179" s="12" t="s">
        <v>696</v>
      </c>
      <c r="E179" s="13" t="s">
        <v>256</v>
      </c>
      <c r="F179" s="14">
        <v>7</v>
      </c>
      <c r="G179" s="14">
        <v>6</v>
      </c>
      <c r="H179" s="14">
        <v>11</v>
      </c>
      <c r="I179" s="14">
        <v>13</v>
      </c>
      <c r="J179" s="14">
        <v>9</v>
      </c>
      <c r="K179" s="14">
        <v>7</v>
      </c>
      <c r="L179" s="14">
        <v>17</v>
      </c>
      <c r="M179" s="14"/>
      <c r="N179" s="14"/>
      <c r="O179" s="14"/>
      <c r="P179" s="14"/>
      <c r="Q179" s="14"/>
      <c r="R179" s="15">
        <f t="shared" si="8"/>
        <v>70</v>
      </c>
      <c r="S179" s="29">
        <f t="shared" si="9"/>
        <v>144</v>
      </c>
      <c r="T179" s="16">
        <f t="shared" si="10"/>
        <v>0.4861111111111111</v>
      </c>
    </row>
    <row r="180" spans="1:45" ht="12.75" customHeight="1" x14ac:dyDescent="0.2">
      <c r="A180" s="45">
        <v>174</v>
      </c>
      <c r="B180" s="10" t="s">
        <v>104</v>
      </c>
      <c r="C180" s="11" t="s">
        <v>139</v>
      </c>
      <c r="D180" s="12" t="s">
        <v>399</v>
      </c>
      <c r="E180" s="13" t="s">
        <v>253</v>
      </c>
      <c r="F180" s="14">
        <v>6</v>
      </c>
      <c r="G180" s="14">
        <v>7</v>
      </c>
      <c r="H180" s="14">
        <v>16</v>
      </c>
      <c r="I180" s="14">
        <v>11</v>
      </c>
      <c r="J180" s="14">
        <v>12</v>
      </c>
      <c r="K180" s="14">
        <v>9</v>
      </c>
      <c r="L180" s="14">
        <v>9</v>
      </c>
      <c r="M180" s="14"/>
      <c r="N180" s="14"/>
      <c r="O180" s="14"/>
      <c r="P180" s="14"/>
      <c r="Q180" s="14"/>
      <c r="R180" s="15">
        <f t="shared" si="8"/>
        <v>70</v>
      </c>
      <c r="S180" s="29">
        <f t="shared" si="9"/>
        <v>144</v>
      </c>
      <c r="T180" s="16">
        <f t="shared" si="10"/>
        <v>0.4861111111111111</v>
      </c>
    </row>
    <row r="181" spans="1:45" ht="12.75" customHeight="1" x14ac:dyDescent="0.2">
      <c r="A181" s="45">
        <v>175</v>
      </c>
      <c r="B181" s="10" t="s">
        <v>152</v>
      </c>
      <c r="C181" s="11" t="s">
        <v>90</v>
      </c>
      <c r="D181" s="12" t="s">
        <v>348</v>
      </c>
      <c r="E181" s="13" t="s">
        <v>253</v>
      </c>
      <c r="F181" s="14">
        <v>9</v>
      </c>
      <c r="G181" s="14">
        <v>11</v>
      </c>
      <c r="H181" s="14">
        <v>9</v>
      </c>
      <c r="I181" s="14">
        <v>11</v>
      </c>
      <c r="J181" s="14">
        <v>10</v>
      </c>
      <c r="K181" s="14">
        <v>11</v>
      </c>
      <c r="L181" s="14">
        <v>9</v>
      </c>
      <c r="M181" s="14"/>
      <c r="N181" s="14"/>
      <c r="O181" s="14"/>
      <c r="P181" s="14"/>
      <c r="Q181" s="14"/>
      <c r="R181" s="15">
        <f t="shared" si="8"/>
        <v>70</v>
      </c>
      <c r="S181" s="29">
        <f t="shared" si="9"/>
        <v>144</v>
      </c>
      <c r="T181" s="16">
        <f t="shared" si="10"/>
        <v>0.4861111111111111</v>
      </c>
    </row>
    <row r="182" spans="1:45" ht="12.75" customHeight="1" x14ac:dyDescent="0.2">
      <c r="A182" s="38">
        <v>176</v>
      </c>
      <c r="B182" s="10" t="s">
        <v>219</v>
      </c>
      <c r="C182" s="11" t="s">
        <v>125</v>
      </c>
      <c r="D182" s="12" t="s">
        <v>385</v>
      </c>
      <c r="E182" s="13" t="s">
        <v>253</v>
      </c>
      <c r="F182" s="14">
        <v>7</v>
      </c>
      <c r="G182" s="14">
        <v>5</v>
      </c>
      <c r="H182" s="14">
        <v>20</v>
      </c>
      <c r="I182" s="14">
        <v>10</v>
      </c>
      <c r="J182" s="14">
        <v>11</v>
      </c>
      <c r="K182" s="14">
        <v>8</v>
      </c>
      <c r="L182" s="14">
        <v>9</v>
      </c>
      <c r="M182" s="14"/>
      <c r="N182" s="14"/>
      <c r="O182" s="14"/>
      <c r="P182" s="14"/>
      <c r="Q182" s="14"/>
      <c r="R182" s="15">
        <f t="shared" si="8"/>
        <v>70</v>
      </c>
      <c r="S182" s="29">
        <f t="shared" si="9"/>
        <v>144</v>
      </c>
      <c r="T182" s="16">
        <f t="shared" si="10"/>
        <v>0.4861111111111111</v>
      </c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</row>
    <row r="183" spans="1:45" ht="12.75" customHeight="1" x14ac:dyDescent="0.2">
      <c r="A183" s="45">
        <v>177</v>
      </c>
      <c r="B183" s="10" t="s">
        <v>244</v>
      </c>
      <c r="C183" s="11" t="s">
        <v>25</v>
      </c>
      <c r="D183" s="12" t="s">
        <v>280</v>
      </c>
      <c r="E183" s="13" t="s">
        <v>253</v>
      </c>
      <c r="F183" s="14">
        <v>13</v>
      </c>
      <c r="G183" s="14">
        <v>0</v>
      </c>
      <c r="H183" s="14">
        <v>14</v>
      </c>
      <c r="I183" s="14">
        <v>8</v>
      </c>
      <c r="J183" s="14">
        <v>11</v>
      </c>
      <c r="K183" s="14">
        <v>15</v>
      </c>
      <c r="L183" s="14">
        <v>8</v>
      </c>
      <c r="M183" s="14"/>
      <c r="N183" s="14"/>
      <c r="O183" s="14"/>
      <c r="P183" s="14"/>
      <c r="Q183" s="14"/>
      <c r="R183" s="15">
        <f t="shared" si="8"/>
        <v>69</v>
      </c>
      <c r="S183" s="29">
        <f t="shared" si="9"/>
        <v>144</v>
      </c>
      <c r="T183" s="16">
        <f t="shared" si="10"/>
        <v>0.47916666666666669</v>
      </c>
    </row>
    <row r="184" spans="1:45" ht="12.75" customHeight="1" x14ac:dyDescent="0.2">
      <c r="A184" s="45">
        <v>178</v>
      </c>
      <c r="B184" s="10" t="s">
        <v>140</v>
      </c>
      <c r="C184" s="11" t="s">
        <v>664</v>
      </c>
      <c r="D184" s="12" t="s">
        <v>661</v>
      </c>
      <c r="E184" s="13" t="s">
        <v>256</v>
      </c>
      <c r="F184" s="14">
        <v>5</v>
      </c>
      <c r="G184" s="14">
        <v>3</v>
      </c>
      <c r="H184" s="14">
        <v>11</v>
      </c>
      <c r="I184" s="14">
        <v>15</v>
      </c>
      <c r="J184" s="14">
        <v>11</v>
      </c>
      <c r="K184" s="14">
        <v>15</v>
      </c>
      <c r="L184" s="14">
        <v>9</v>
      </c>
      <c r="M184" s="14"/>
      <c r="N184" s="14"/>
      <c r="O184" s="14"/>
      <c r="P184" s="14"/>
      <c r="Q184" s="14"/>
      <c r="R184" s="15">
        <f t="shared" si="8"/>
        <v>69</v>
      </c>
      <c r="S184" s="29">
        <f t="shared" si="9"/>
        <v>144</v>
      </c>
      <c r="T184" s="16">
        <f t="shared" si="10"/>
        <v>0.47916666666666669</v>
      </c>
    </row>
    <row r="185" spans="1:45" ht="12.75" customHeight="1" x14ac:dyDescent="0.2">
      <c r="A185" s="38">
        <v>179</v>
      </c>
      <c r="B185" s="10" t="s">
        <v>140</v>
      </c>
      <c r="C185" s="11" t="s">
        <v>105</v>
      </c>
      <c r="D185" s="12" t="s">
        <v>364</v>
      </c>
      <c r="E185" s="13" t="s">
        <v>253</v>
      </c>
      <c r="F185" s="14">
        <v>0</v>
      </c>
      <c r="G185" s="14">
        <v>12</v>
      </c>
      <c r="H185" s="14">
        <v>9</v>
      </c>
      <c r="I185" s="14">
        <v>14</v>
      </c>
      <c r="J185" s="14">
        <v>13</v>
      </c>
      <c r="K185" s="14">
        <v>10</v>
      </c>
      <c r="L185" s="14">
        <v>11</v>
      </c>
      <c r="M185" s="14"/>
      <c r="N185" s="14"/>
      <c r="O185" s="14"/>
      <c r="P185" s="14"/>
      <c r="Q185" s="14"/>
      <c r="R185" s="15">
        <f t="shared" si="8"/>
        <v>69</v>
      </c>
      <c r="S185" s="29">
        <f t="shared" si="9"/>
        <v>144</v>
      </c>
      <c r="T185" s="16">
        <f t="shared" si="10"/>
        <v>0.47916666666666669</v>
      </c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</row>
    <row r="186" spans="1:45" ht="12.75" customHeight="1" x14ac:dyDescent="0.2">
      <c r="A186" s="45">
        <v>180</v>
      </c>
      <c r="B186" s="10" t="s">
        <v>140</v>
      </c>
      <c r="C186" s="11" t="s">
        <v>198</v>
      </c>
      <c r="D186" s="12" t="s">
        <v>460</v>
      </c>
      <c r="E186" s="13" t="s">
        <v>253</v>
      </c>
      <c r="F186" s="14">
        <v>8</v>
      </c>
      <c r="G186" s="14">
        <v>8</v>
      </c>
      <c r="H186" s="14">
        <v>13</v>
      </c>
      <c r="I186" s="14">
        <v>12</v>
      </c>
      <c r="J186" s="14">
        <v>14</v>
      </c>
      <c r="K186" s="14">
        <v>14</v>
      </c>
      <c r="L186" s="14">
        <v>0</v>
      </c>
      <c r="M186" s="14"/>
      <c r="N186" s="14"/>
      <c r="O186" s="14"/>
      <c r="P186" s="14"/>
      <c r="Q186" s="14"/>
      <c r="R186" s="15">
        <f t="shared" si="8"/>
        <v>69</v>
      </c>
      <c r="S186" s="29">
        <f t="shared" si="9"/>
        <v>144</v>
      </c>
      <c r="T186" s="16">
        <f t="shared" si="10"/>
        <v>0.47916666666666669</v>
      </c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</row>
    <row r="187" spans="1:45" ht="12.75" customHeight="1" x14ac:dyDescent="0.2">
      <c r="A187" s="45">
        <v>181</v>
      </c>
      <c r="B187" s="10" t="s">
        <v>140</v>
      </c>
      <c r="C187" s="11" t="s">
        <v>200</v>
      </c>
      <c r="D187" s="12" t="s">
        <v>659</v>
      </c>
      <c r="E187" s="13" t="s">
        <v>256</v>
      </c>
      <c r="F187" s="14">
        <v>6</v>
      </c>
      <c r="G187" s="14">
        <v>14</v>
      </c>
      <c r="H187" s="14">
        <v>11</v>
      </c>
      <c r="I187" s="14">
        <v>10</v>
      </c>
      <c r="J187" s="14">
        <v>10</v>
      </c>
      <c r="K187" s="14">
        <v>9</v>
      </c>
      <c r="L187" s="14">
        <v>9</v>
      </c>
      <c r="M187" s="14"/>
      <c r="N187" s="14"/>
      <c r="O187" s="14"/>
      <c r="P187" s="14"/>
      <c r="Q187" s="14"/>
      <c r="R187" s="15">
        <f t="shared" si="8"/>
        <v>69</v>
      </c>
      <c r="S187" s="29">
        <f t="shared" si="9"/>
        <v>144</v>
      </c>
      <c r="T187" s="16">
        <f t="shared" si="10"/>
        <v>0.47916666666666669</v>
      </c>
    </row>
    <row r="188" spans="1:45" ht="12.75" customHeight="1" x14ac:dyDescent="0.2">
      <c r="A188" s="38">
        <v>182</v>
      </c>
      <c r="B188" s="10" t="s">
        <v>249</v>
      </c>
      <c r="C188" s="11" t="s">
        <v>99</v>
      </c>
      <c r="D188" s="12" t="s">
        <v>357</v>
      </c>
      <c r="E188" s="13" t="s">
        <v>253</v>
      </c>
      <c r="F188" s="14">
        <v>0</v>
      </c>
      <c r="G188" s="14">
        <v>13</v>
      </c>
      <c r="H188" s="14">
        <v>21</v>
      </c>
      <c r="I188" s="14">
        <v>8</v>
      </c>
      <c r="J188" s="14">
        <v>8</v>
      </c>
      <c r="K188" s="14">
        <v>8</v>
      </c>
      <c r="L188" s="14">
        <v>10</v>
      </c>
      <c r="M188" s="14"/>
      <c r="N188" s="14"/>
      <c r="O188" s="14"/>
      <c r="P188" s="14"/>
      <c r="Q188" s="14"/>
      <c r="R188" s="15">
        <f t="shared" si="8"/>
        <v>68</v>
      </c>
      <c r="S188" s="29">
        <f t="shared" si="9"/>
        <v>144</v>
      </c>
      <c r="T188" s="16">
        <f t="shared" si="10"/>
        <v>0.47222222222222221</v>
      </c>
    </row>
    <row r="189" spans="1:45" ht="12.75" customHeight="1" x14ac:dyDescent="0.2">
      <c r="A189" s="45">
        <v>183</v>
      </c>
      <c r="B189" s="10" t="s">
        <v>37</v>
      </c>
      <c r="C189" s="11" t="s">
        <v>65</v>
      </c>
      <c r="D189" s="12" t="s">
        <v>321</v>
      </c>
      <c r="E189" s="13" t="s">
        <v>253</v>
      </c>
      <c r="F189" s="14">
        <v>12</v>
      </c>
      <c r="G189" s="14">
        <v>6</v>
      </c>
      <c r="H189" s="14">
        <v>11</v>
      </c>
      <c r="I189" s="14">
        <v>8</v>
      </c>
      <c r="J189" s="14">
        <v>12</v>
      </c>
      <c r="K189" s="14">
        <v>9</v>
      </c>
      <c r="L189" s="14">
        <v>10</v>
      </c>
      <c r="M189" s="14"/>
      <c r="N189" s="14"/>
      <c r="O189" s="14"/>
      <c r="P189" s="14"/>
      <c r="Q189" s="14"/>
      <c r="R189" s="15">
        <f t="shared" si="8"/>
        <v>68</v>
      </c>
      <c r="S189" s="29">
        <f t="shared" si="9"/>
        <v>144</v>
      </c>
      <c r="T189" s="16">
        <f t="shared" si="10"/>
        <v>0.47222222222222221</v>
      </c>
    </row>
    <row r="190" spans="1:45" ht="12.75" customHeight="1" x14ac:dyDescent="0.2">
      <c r="A190" s="45">
        <v>184</v>
      </c>
      <c r="B190" s="10" t="s">
        <v>140</v>
      </c>
      <c r="C190" s="11" t="s">
        <v>586</v>
      </c>
      <c r="D190" s="12" t="s">
        <v>560</v>
      </c>
      <c r="E190" s="13" t="s">
        <v>256</v>
      </c>
      <c r="F190" s="14">
        <v>2</v>
      </c>
      <c r="G190" s="14">
        <v>6</v>
      </c>
      <c r="H190" s="14">
        <v>9</v>
      </c>
      <c r="I190" s="14">
        <v>10</v>
      </c>
      <c r="J190" s="14">
        <v>13</v>
      </c>
      <c r="K190" s="14">
        <v>16</v>
      </c>
      <c r="L190" s="14">
        <v>12</v>
      </c>
      <c r="M190" s="14"/>
      <c r="N190" s="14"/>
      <c r="O190" s="14"/>
      <c r="P190" s="14"/>
      <c r="Q190" s="14"/>
      <c r="R190" s="15">
        <f t="shared" si="8"/>
        <v>68</v>
      </c>
      <c r="S190" s="29">
        <f t="shared" si="9"/>
        <v>144</v>
      </c>
      <c r="T190" s="16">
        <f t="shared" si="10"/>
        <v>0.47222222222222221</v>
      </c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</row>
    <row r="191" spans="1:45" ht="12.75" customHeight="1" x14ac:dyDescent="0.2">
      <c r="A191" s="38">
        <v>185</v>
      </c>
      <c r="B191" s="10" t="s">
        <v>37</v>
      </c>
      <c r="C191" s="11" t="s">
        <v>205</v>
      </c>
      <c r="D191" s="12" t="s">
        <v>467</v>
      </c>
      <c r="E191" s="13" t="s">
        <v>253</v>
      </c>
      <c r="F191" s="14">
        <v>2</v>
      </c>
      <c r="G191" s="14">
        <v>10</v>
      </c>
      <c r="H191" s="14">
        <v>19</v>
      </c>
      <c r="I191" s="14">
        <v>12</v>
      </c>
      <c r="J191" s="14">
        <v>6</v>
      </c>
      <c r="K191" s="14">
        <v>9</v>
      </c>
      <c r="L191" s="14">
        <v>9</v>
      </c>
      <c r="M191" s="14"/>
      <c r="N191" s="14"/>
      <c r="O191" s="14"/>
      <c r="P191" s="14"/>
      <c r="Q191" s="14"/>
      <c r="R191" s="15">
        <f t="shared" si="8"/>
        <v>67</v>
      </c>
      <c r="S191" s="29">
        <f t="shared" si="9"/>
        <v>144</v>
      </c>
      <c r="T191" s="16">
        <f t="shared" si="10"/>
        <v>0.46527777777777779</v>
      </c>
    </row>
    <row r="192" spans="1:45" ht="12.75" customHeight="1" x14ac:dyDescent="0.2">
      <c r="A192" s="45">
        <v>186</v>
      </c>
      <c r="B192" s="10" t="s">
        <v>80</v>
      </c>
      <c r="C192" s="11" t="s">
        <v>175</v>
      </c>
      <c r="D192" s="12" t="s">
        <v>435</v>
      </c>
      <c r="E192" s="13" t="s">
        <v>253</v>
      </c>
      <c r="F192" s="14">
        <v>5</v>
      </c>
      <c r="G192" s="14">
        <v>6</v>
      </c>
      <c r="H192" s="14">
        <v>15</v>
      </c>
      <c r="I192" s="14">
        <v>8</v>
      </c>
      <c r="J192" s="14">
        <v>13</v>
      </c>
      <c r="K192" s="14">
        <v>12</v>
      </c>
      <c r="L192" s="14">
        <v>8</v>
      </c>
      <c r="M192" s="14"/>
      <c r="N192" s="14"/>
      <c r="O192" s="14"/>
      <c r="P192" s="14"/>
      <c r="Q192" s="14"/>
      <c r="R192" s="15">
        <f t="shared" si="8"/>
        <v>67</v>
      </c>
      <c r="S192" s="29">
        <f t="shared" si="9"/>
        <v>144</v>
      </c>
      <c r="T192" s="16">
        <f t="shared" si="10"/>
        <v>0.46527777777777779</v>
      </c>
    </row>
    <row r="193" spans="1:45" ht="12.75" customHeight="1" x14ac:dyDescent="0.2">
      <c r="A193" s="45">
        <v>187</v>
      </c>
      <c r="B193" s="10" t="s">
        <v>80</v>
      </c>
      <c r="C193" s="11" t="s">
        <v>196</v>
      </c>
      <c r="D193" s="12" t="s">
        <v>650</v>
      </c>
      <c r="E193" s="13" t="s">
        <v>256</v>
      </c>
      <c r="F193" s="14">
        <v>6</v>
      </c>
      <c r="G193" s="14">
        <v>6</v>
      </c>
      <c r="H193" s="14">
        <v>10</v>
      </c>
      <c r="I193" s="14">
        <v>15</v>
      </c>
      <c r="J193" s="14">
        <v>12</v>
      </c>
      <c r="K193" s="14">
        <v>9</v>
      </c>
      <c r="L193" s="14">
        <v>9</v>
      </c>
      <c r="M193" s="14"/>
      <c r="N193" s="14"/>
      <c r="O193" s="14"/>
      <c r="P193" s="14"/>
      <c r="Q193" s="14"/>
      <c r="R193" s="15">
        <f t="shared" si="8"/>
        <v>67</v>
      </c>
      <c r="S193" s="29">
        <f t="shared" si="9"/>
        <v>144</v>
      </c>
      <c r="T193" s="16">
        <f t="shared" si="10"/>
        <v>0.46527777777777779</v>
      </c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</row>
    <row r="194" spans="1:45" ht="12.75" customHeight="1" x14ac:dyDescent="0.2">
      <c r="A194" s="38">
        <v>188</v>
      </c>
      <c r="B194" s="10" t="s">
        <v>80</v>
      </c>
      <c r="C194" s="11" t="s">
        <v>206</v>
      </c>
      <c r="D194" s="12" t="s">
        <v>468</v>
      </c>
      <c r="E194" s="13" t="s">
        <v>253</v>
      </c>
      <c r="F194" s="14">
        <v>8</v>
      </c>
      <c r="G194" s="14">
        <v>7</v>
      </c>
      <c r="H194" s="14">
        <v>16</v>
      </c>
      <c r="I194" s="14">
        <v>9</v>
      </c>
      <c r="J194" s="14">
        <v>9</v>
      </c>
      <c r="K194" s="14">
        <v>9</v>
      </c>
      <c r="L194" s="14">
        <v>9</v>
      </c>
      <c r="M194" s="14"/>
      <c r="N194" s="14"/>
      <c r="O194" s="14"/>
      <c r="P194" s="14"/>
      <c r="Q194" s="14"/>
      <c r="R194" s="15">
        <f t="shared" si="8"/>
        <v>67</v>
      </c>
      <c r="S194" s="29">
        <f t="shared" si="9"/>
        <v>144</v>
      </c>
      <c r="T194" s="16">
        <f t="shared" si="10"/>
        <v>0.46527777777777779</v>
      </c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</row>
    <row r="195" spans="1:45" ht="12.75" customHeight="1" x14ac:dyDescent="0.2">
      <c r="A195" s="45">
        <v>189</v>
      </c>
      <c r="B195" s="10" t="s">
        <v>80</v>
      </c>
      <c r="C195" s="11" t="s">
        <v>604</v>
      </c>
      <c r="D195" s="12" t="s">
        <v>613</v>
      </c>
      <c r="E195" s="13" t="s">
        <v>256</v>
      </c>
      <c r="F195" s="14">
        <v>7</v>
      </c>
      <c r="G195" s="14">
        <v>4</v>
      </c>
      <c r="H195" s="14">
        <v>13</v>
      </c>
      <c r="I195" s="14">
        <v>10</v>
      </c>
      <c r="J195" s="14">
        <v>13</v>
      </c>
      <c r="K195" s="14">
        <v>10</v>
      </c>
      <c r="L195" s="14">
        <v>10</v>
      </c>
      <c r="M195" s="14"/>
      <c r="N195" s="14"/>
      <c r="O195" s="14"/>
      <c r="P195" s="14"/>
      <c r="Q195" s="14"/>
      <c r="R195" s="15">
        <f t="shared" si="8"/>
        <v>67</v>
      </c>
      <c r="S195" s="29">
        <f t="shared" si="9"/>
        <v>144</v>
      </c>
      <c r="T195" s="16">
        <f t="shared" si="10"/>
        <v>0.46527777777777779</v>
      </c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</row>
    <row r="196" spans="1:45" ht="12.75" customHeight="1" x14ac:dyDescent="0.2">
      <c r="A196" s="45">
        <v>190</v>
      </c>
      <c r="B196" s="10" t="s">
        <v>115</v>
      </c>
      <c r="C196" s="11" t="s">
        <v>168</v>
      </c>
      <c r="D196" s="12" t="s">
        <v>428</v>
      </c>
      <c r="E196" s="13" t="s">
        <v>253</v>
      </c>
      <c r="F196" s="14">
        <v>7</v>
      </c>
      <c r="G196" s="14">
        <v>7</v>
      </c>
      <c r="H196" s="14">
        <v>10</v>
      </c>
      <c r="I196" s="14">
        <v>13</v>
      </c>
      <c r="J196" s="14">
        <v>10</v>
      </c>
      <c r="K196" s="14">
        <v>13</v>
      </c>
      <c r="L196" s="14">
        <v>7</v>
      </c>
      <c r="M196" s="14"/>
      <c r="N196" s="14"/>
      <c r="O196" s="14"/>
      <c r="P196" s="14"/>
      <c r="Q196" s="14"/>
      <c r="R196" s="15">
        <f t="shared" si="8"/>
        <v>67</v>
      </c>
      <c r="S196" s="29">
        <f t="shared" si="9"/>
        <v>144</v>
      </c>
      <c r="T196" s="16">
        <f t="shared" si="10"/>
        <v>0.46527777777777779</v>
      </c>
    </row>
    <row r="197" spans="1:45" ht="12.75" customHeight="1" x14ac:dyDescent="0.2">
      <c r="A197" s="38">
        <v>191</v>
      </c>
      <c r="B197" s="10" t="s">
        <v>247</v>
      </c>
      <c r="C197" s="11" t="s">
        <v>130</v>
      </c>
      <c r="D197" s="12" t="s">
        <v>390</v>
      </c>
      <c r="E197" s="13" t="s">
        <v>253</v>
      </c>
      <c r="F197" s="14">
        <v>7</v>
      </c>
      <c r="G197" s="14">
        <v>8</v>
      </c>
      <c r="H197" s="14">
        <v>13</v>
      </c>
      <c r="I197" s="14">
        <v>7</v>
      </c>
      <c r="J197" s="14">
        <v>11</v>
      </c>
      <c r="K197" s="14">
        <v>11</v>
      </c>
      <c r="L197" s="14">
        <v>10</v>
      </c>
      <c r="M197" s="14"/>
      <c r="N197" s="14"/>
      <c r="O197" s="14"/>
      <c r="P197" s="14"/>
      <c r="Q197" s="14"/>
      <c r="R197" s="15">
        <f t="shared" si="8"/>
        <v>67</v>
      </c>
      <c r="S197" s="29">
        <f t="shared" si="9"/>
        <v>144</v>
      </c>
      <c r="T197" s="16">
        <f t="shared" si="10"/>
        <v>0.46527777777777779</v>
      </c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</row>
    <row r="198" spans="1:45" ht="12.75" customHeight="1" x14ac:dyDescent="0.2">
      <c r="A198" s="45">
        <v>192</v>
      </c>
      <c r="B198" s="10" t="s">
        <v>140</v>
      </c>
      <c r="C198" s="11" t="s">
        <v>822</v>
      </c>
      <c r="D198" s="12" t="s">
        <v>819</v>
      </c>
      <c r="E198" s="13" t="s">
        <v>256</v>
      </c>
      <c r="F198" s="14">
        <v>8</v>
      </c>
      <c r="G198" s="14">
        <v>11</v>
      </c>
      <c r="H198" s="14">
        <v>9</v>
      </c>
      <c r="I198" s="14">
        <v>7</v>
      </c>
      <c r="J198" s="14">
        <v>8</v>
      </c>
      <c r="K198" s="14">
        <v>11</v>
      </c>
      <c r="L198" s="14">
        <v>13</v>
      </c>
      <c r="M198" s="14"/>
      <c r="N198" s="14"/>
      <c r="O198" s="14"/>
      <c r="P198" s="14"/>
      <c r="Q198" s="14"/>
      <c r="R198" s="15">
        <f t="shared" si="8"/>
        <v>67</v>
      </c>
      <c r="S198" s="29">
        <f t="shared" si="9"/>
        <v>144</v>
      </c>
      <c r="T198" s="16">
        <f t="shared" si="10"/>
        <v>0.46527777777777779</v>
      </c>
    </row>
    <row r="199" spans="1:45" ht="12.75" customHeight="1" x14ac:dyDescent="0.2">
      <c r="A199" s="45">
        <v>193</v>
      </c>
      <c r="B199" s="10" t="s">
        <v>185</v>
      </c>
      <c r="C199" s="11" t="s">
        <v>66</v>
      </c>
      <c r="D199" s="12" t="s">
        <v>322</v>
      </c>
      <c r="E199" s="13" t="s">
        <v>253</v>
      </c>
      <c r="F199" s="14">
        <v>9</v>
      </c>
      <c r="G199" s="14">
        <v>5</v>
      </c>
      <c r="H199" s="14">
        <v>10</v>
      </c>
      <c r="I199" s="14">
        <v>13</v>
      </c>
      <c r="J199" s="14">
        <v>10</v>
      </c>
      <c r="K199" s="14">
        <v>11</v>
      </c>
      <c r="L199" s="14">
        <v>9</v>
      </c>
      <c r="M199" s="14"/>
      <c r="N199" s="14"/>
      <c r="O199" s="14"/>
      <c r="P199" s="14"/>
      <c r="Q199" s="14"/>
      <c r="R199" s="15">
        <f t="shared" si="8"/>
        <v>67</v>
      </c>
      <c r="S199" s="29">
        <f t="shared" si="9"/>
        <v>144</v>
      </c>
      <c r="T199" s="16">
        <f t="shared" si="10"/>
        <v>0.46527777777777779</v>
      </c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</row>
    <row r="200" spans="1:45" ht="12.75" customHeight="1" x14ac:dyDescent="0.2">
      <c r="A200" s="38">
        <v>194</v>
      </c>
      <c r="B200" s="10" t="s">
        <v>219</v>
      </c>
      <c r="C200" s="11" t="s">
        <v>771</v>
      </c>
      <c r="D200" s="12" t="s">
        <v>776</v>
      </c>
      <c r="E200" s="13" t="s">
        <v>256</v>
      </c>
      <c r="F200" s="14">
        <v>8</v>
      </c>
      <c r="G200" s="14">
        <v>5</v>
      </c>
      <c r="H200" s="14">
        <v>18</v>
      </c>
      <c r="I200" s="14">
        <v>14</v>
      </c>
      <c r="J200" s="14">
        <v>14</v>
      </c>
      <c r="K200" s="14">
        <v>8</v>
      </c>
      <c r="L200" s="14">
        <v>0</v>
      </c>
      <c r="M200" s="14"/>
      <c r="N200" s="14"/>
      <c r="O200" s="14"/>
      <c r="P200" s="14"/>
      <c r="Q200" s="14"/>
      <c r="R200" s="15">
        <f t="shared" ref="R200:R263" si="11">SUM(F200:Q200)</f>
        <v>67</v>
      </c>
      <c r="S200" s="29">
        <f t="shared" ref="S200:S263" si="12">$R$5</f>
        <v>144</v>
      </c>
      <c r="T200" s="16">
        <f t="shared" ref="T200:T263" si="13">R200/S200</f>
        <v>0.46527777777777779</v>
      </c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</row>
    <row r="201" spans="1:45" ht="12.75" customHeight="1" x14ac:dyDescent="0.2">
      <c r="A201" s="45">
        <v>195</v>
      </c>
      <c r="B201" s="10" t="s">
        <v>24</v>
      </c>
      <c r="C201" s="11" t="s">
        <v>655</v>
      </c>
      <c r="D201" s="12" t="s">
        <v>656</v>
      </c>
      <c r="E201" s="13" t="s">
        <v>256</v>
      </c>
      <c r="F201" s="14">
        <v>0</v>
      </c>
      <c r="G201" s="14">
        <v>12</v>
      </c>
      <c r="H201" s="14">
        <v>14</v>
      </c>
      <c r="I201" s="14">
        <v>10</v>
      </c>
      <c r="J201" s="14">
        <v>9</v>
      </c>
      <c r="K201" s="14">
        <v>13</v>
      </c>
      <c r="L201" s="14">
        <v>8</v>
      </c>
      <c r="M201" s="14"/>
      <c r="N201" s="14"/>
      <c r="O201" s="14"/>
      <c r="P201" s="14"/>
      <c r="Q201" s="14"/>
      <c r="R201" s="15">
        <f t="shared" si="11"/>
        <v>66</v>
      </c>
      <c r="S201" s="29">
        <f t="shared" si="12"/>
        <v>144</v>
      </c>
      <c r="T201" s="16">
        <f t="shared" si="13"/>
        <v>0.45833333333333331</v>
      </c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</row>
    <row r="202" spans="1:45" ht="12.75" customHeight="1" x14ac:dyDescent="0.2">
      <c r="A202" s="45">
        <v>196</v>
      </c>
      <c r="B202" s="10" t="s">
        <v>180</v>
      </c>
      <c r="C202" s="11" t="s">
        <v>853</v>
      </c>
      <c r="D202" s="12" t="s">
        <v>282</v>
      </c>
      <c r="E202" s="13" t="s">
        <v>253</v>
      </c>
      <c r="F202" s="14">
        <v>7</v>
      </c>
      <c r="G202" s="14">
        <v>7</v>
      </c>
      <c r="H202" s="14">
        <v>12</v>
      </c>
      <c r="I202" s="14">
        <v>11</v>
      </c>
      <c r="J202" s="14">
        <v>10</v>
      </c>
      <c r="K202" s="14">
        <v>11</v>
      </c>
      <c r="L202" s="14">
        <v>8</v>
      </c>
      <c r="M202" s="14"/>
      <c r="N202" s="14"/>
      <c r="O202" s="14"/>
      <c r="P202" s="14"/>
      <c r="Q202" s="14"/>
      <c r="R202" s="15">
        <f t="shared" si="11"/>
        <v>66</v>
      </c>
      <c r="S202" s="29">
        <f t="shared" si="12"/>
        <v>144</v>
      </c>
      <c r="T202" s="16">
        <f t="shared" si="13"/>
        <v>0.45833333333333331</v>
      </c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</row>
    <row r="203" spans="1:45" ht="12.75" customHeight="1" x14ac:dyDescent="0.2">
      <c r="A203" s="38">
        <v>197</v>
      </c>
      <c r="B203" s="10" t="s">
        <v>24</v>
      </c>
      <c r="C203" s="11" t="s">
        <v>144</v>
      </c>
      <c r="D203" s="12" t="s">
        <v>404</v>
      </c>
      <c r="E203" s="13" t="s">
        <v>253</v>
      </c>
      <c r="F203" s="14">
        <v>9</v>
      </c>
      <c r="G203" s="14">
        <v>8</v>
      </c>
      <c r="H203" s="14">
        <v>13</v>
      </c>
      <c r="I203" s="14">
        <v>9</v>
      </c>
      <c r="J203" s="14">
        <v>9</v>
      </c>
      <c r="K203" s="14">
        <v>10</v>
      </c>
      <c r="L203" s="14">
        <v>7</v>
      </c>
      <c r="M203" s="14"/>
      <c r="N203" s="14"/>
      <c r="O203" s="14"/>
      <c r="P203" s="14"/>
      <c r="Q203" s="14"/>
      <c r="R203" s="15">
        <f t="shared" si="11"/>
        <v>65</v>
      </c>
      <c r="S203" s="29">
        <f t="shared" si="12"/>
        <v>144</v>
      </c>
      <c r="T203" s="16">
        <f t="shared" si="13"/>
        <v>0.4513888888888889</v>
      </c>
    </row>
    <row r="204" spans="1:45" ht="12.75" customHeight="1" x14ac:dyDescent="0.2">
      <c r="A204" s="45">
        <v>198</v>
      </c>
      <c r="B204" s="10" t="s">
        <v>80</v>
      </c>
      <c r="C204" s="11" t="s">
        <v>691</v>
      </c>
      <c r="D204" s="12" t="s">
        <v>692</v>
      </c>
      <c r="E204" s="13" t="s">
        <v>256</v>
      </c>
      <c r="F204" s="14">
        <v>6</v>
      </c>
      <c r="G204" s="14">
        <v>0</v>
      </c>
      <c r="H204" s="14">
        <v>14</v>
      </c>
      <c r="I204" s="14">
        <v>10</v>
      </c>
      <c r="J204" s="14">
        <v>13</v>
      </c>
      <c r="K204" s="14">
        <v>11</v>
      </c>
      <c r="L204" s="14">
        <v>11</v>
      </c>
      <c r="M204" s="14"/>
      <c r="N204" s="14"/>
      <c r="O204" s="14"/>
      <c r="P204" s="14"/>
      <c r="Q204" s="14"/>
      <c r="R204" s="15">
        <f t="shared" si="11"/>
        <v>65</v>
      </c>
      <c r="S204" s="29">
        <f t="shared" si="12"/>
        <v>144</v>
      </c>
      <c r="T204" s="16">
        <f t="shared" si="13"/>
        <v>0.4513888888888889</v>
      </c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</row>
    <row r="205" spans="1:45" s="17" customFormat="1" ht="12.75" customHeight="1" x14ac:dyDescent="0.2">
      <c r="A205" s="45">
        <v>199</v>
      </c>
      <c r="B205" s="10" t="s">
        <v>140</v>
      </c>
      <c r="C205" s="11" t="s">
        <v>562</v>
      </c>
      <c r="D205" s="11" t="s">
        <v>573</v>
      </c>
      <c r="E205" s="46" t="s">
        <v>256</v>
      </c>
      <c r="F205" s="14">
        <v>0</v>
      </c>
      <c r="G205" s="14">
        <v>12</v>
      </c>
      <c r="H205" s="14">
        <v>0</v>
      </c>
      <c r="I205" s="14">
        <v>0</v>
      </c>
      <c r="J205" s="14">
        <v>28</v>
      </c>
      <c r="K205" s="14">
        <v>13</v>
      </c>
      <c r="L205" s="14">
        <v>12</v>
      </c>
      <c r="M205" s="14"/>
      <c r="N205" s="14"/>
      <c r="O205" s="14"/>
      <c r="P205" s="14"/>
      <c r="Q205" s="14"/>
      <c r="R205" s="15">
        <f t="shared" si="11"/>
        <v>65</v>
      </c>
      <c r="S205" s="29">
        <f t="shared" si="12"/>
        <v>144</v>
      </c>
      <c r="T205" s="16">
        <f t="shared" si="13"/>
        <v>0.4513888888888889</v>
      </c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</row>
    <row r="206" spans="1:45" ht="12.75" customHeight="1" x14ac:dyDescent="0.2">
      <c r="A206" s="38">
        <v>200</v>
      </c>
      <c r="B206" s="10" t="s">
        <v>140</v>
      </c>
      <c r="C206" s="11" t="s">
        <v>830</v>
      </c>
      <c r="D206" s="12" t="s">
        <v>740</v>
      </c>
      <c r="E206" s="13" t="s">
        <v>256</v>
      </c>
      <c r="F206" s="14">
        <v>5</v>
      </c>
      <c r="G206" s="14">
        <v>7</v>
      </c>
      <c r="H206" s="14">
        <v>8</v>
      </c>
      <c r="I206" s="14">
        <v>9</v>
      </c>
      <c r="J206" s="14">
        <v>18</v>
      </c>
      <c r="K206" s="14">
        <v>6</v>
      </c>
      <c r="L206" s="14">
        <v>12</v>
      </c>
      <c r="M206" s="14"/>
      <c r="N206" s="14"/>
      <c r="O206" s="14"/>
      <c r="P206" s="14"/>
      <c r="Q206" s="14"/>
      <c r="R206" s="15">
        <f t="shared" si="11"/>
        <v>65</v>
      </c>
      <c r="S206" s="29">
        <f t="shared" si="12"/>
        <v>144</v>
      </c>
      <c r="T206" s="16">
        <f t="shared" si="13"/>
        <v>0.4513888888888889</v>
      </c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</row>
    <row r="207" spans="1:45" ht="12.75" customHeight="1" x14ac:dyDescent="0.2">
      <c r="A207" s="45">
        <v>201</v>
      </c>
      <c r="B207" s="10" t="s">
        <v>248</v>
      </c>
      <c r="C207" s="11" t="s">
        <v>197</v>
      </c>
      <c r="D207" s="12" t="s">
        <v>459</v>
      </c>
      <c r="E207" s="13" t="s">
        <v>253</v>
      </c>
      <c r="F207" s="14">
        <v>2</v>
      </c>
      <c r="G207" s="14">
        <v>13</v>
      </c>
      <c r="H207" s="14">
        <v>13</v>
      </c>
      <c r="I207" s="14">
        <v>11</v>
      </c>
      <c r="J207" s="14">
        <v>6</v>
      </c>
      <c r="K207" s="14">
        <v>11</v>
      </c>
      <c r="L207" s="14">
        <v>9</v>
      </c>
      <c r="M207" s="14"/>
      <c r="N207" s="14"/>
      <c r="O207" s="14"/>
      <c r="P207" s="14"/>
      <c r="Q207" s="14"/>
      <c r="R207" s="15">
        <f t="shared" si="11"/>
        <v>65</v>
      </c>
      <c r="S207" s="29">
        <f t="shared" si="12"/>
        <v>144</v>
      </c>
      <c r="T207" s="16">
        <f t="shared" si="13"/>
        <v>0.4513888888888889</v>
      </c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</row>
    <row r="208" spans="1:45" ht="12.75" customHeight="1" x14ac:dyDescent="0.2">
      <c r="A208" s="45">
        <v>202</v>
      </c>
      <c r="B208" s="10" t="s">
        <v>172</v>
      </c>
      <c r="C208" s="11" t="s">
        <v>172</v>
      </c>
      <c r="D208" s="12" t="s">
        <v>432</v>
      </c>
      <c r="E208" s="13" t="s">
        <v>253</v>
      </c>
      <c r="F208" s="14">
        <v>5</v>
      </c>
      <c r="G208" s="14">
        <v>8</v>
      </c>
      <c r="H208" s="14">
        <v>10</v>
      </c>
      <c r="I208" s="14">
        <v>13</v>
      </c>
      <c r="J208" s="14">
        <v>11</v>
      </c>
      <c r="K208" s="14">
        <v>9</v>
      </c>
      <c r="L208" s="14">
        <v>9</v>
      </c>
      <c r="M208" s="14"/>
      <c r="N208" s="14"/>
      <c r="O208" s="14"/>
      <c r="P208" s="14"/>
      <c r="Q208" s="14"/>
      <c r="R208" s="15">
        <f t="shared" si="11"/>
        <v>65</v>
      </c>
      <c r="S208" s="29">
        <f t="shared" si="12"/>
        <v>144</v>
      </c>
      <c r="T208" s="16">
        <f t="shared" si="13"/>
        <v>0.4513888888888889</v>
      </c>
    </row>
    <row r="209" spans="1:45" ht="12.75" customHeight="1" x14ac:dyDescent="0.2">
      <c r="A209" s="38">
        <v>203</v>
      </c>
      <c r="B209" s="10" t="s">
        <v>24</v>
      </c>
      <c r="C209" s="11" t="s">
        <v>837</v>
      </c>
      <c r="D209" s="12" t="s">
        <v>318</v>
      </c>
      <c r="E209" s="13" t="s">
        <v>253</v>
      </c>
      <c r="F209" s="14">
        <v>7</v>
      </c>
      <c r="G209" s="14">
        <v>9</v>
      </c>
      <c r="H209" s="14">
        <v>8</v>
      </c>
      <c r="I209" s="14">
        <v>13</v>
      </c>
      <c r="J209" s="14">
        <v>12</v>
      </c>
      <c r="K209" s="14">
        <v>15</v>
      </c>
      <c r="L209" s="14">
        <v>0</v>
      </c>
      <c r="M209" s="14"/>
      <c r="N209" s="14"/>
      <c r="O209" s="14"/>
      <c r="P209" s="14"/>
      <c r="Q209" s="14"/>
      <c r="R209" s="15">
        <f t="shared" si="11"/>
        <v>64</v>
      </c>
      <c r="S209" s="29">
        <f t="shared" si="12"/>
        <v>144</v>
      </c>
      <c r="T209" s="16">
        <f t="shared" si="13"/>
        <v>0.44444444444444442</v>
      </c>
    </row>
    <row r="210" spans="1:45" ht="12.75" customHeight="1" x14ac:dyDescent="0.2">
      <c r="A210" s="45">
        <v>204</v>
      </c>
      <c r="B210" s="10" t="s">
        <v>249</v>
      </c>
      <c r="C210" s="11" t="s">
        <v>170</v>
      </c>
      <c r="D210" s="12" t="s">
        <v>430</v>
      </c>
      <c r="E210" s="13" t="s">
        <v>253</v>
      </c>
      <c r="F210" s="14">
        <v>8</v>
      </c>
      <c r="G210" s="14">
        <v>4</v>
      </c>
      <c r="H210" s="14">
        <v>11</v>
      </c>
      <c r="I210" s="14">
        <v>12</v>
      </c>
      <c r="J210" s="14">
        <v>9</v>
      </c>
      <c r="K210" s="14">
        <v>13</v>
      </c>
      <c r="L210" s="14">
        <v>7</v>
      </c>
      <c r="M210" s="14"/>
      <c r="N210" s="14"/>
      <c r="O210" s="14"/>
      <c r="P210" s="14"/>
      <c r="Q210" s="14"/>
      <c r="R210" s="15">
        <f t="shared" si="11"/>
        <v>64</v>
      </c>
      <c r="S210" s="29">
        <f t="shared" si="12"/>
        <v>144</v>
      </c>
      <c r="T210" s="16">
        <f t="shared" si="13"/>
        <v>0.44444444444444442</v>
      </c>
    </row>
    <row r="211" spans="1:45" ht="12.75" customHeight="1" x14ac:dyDescent="0.2">
      <c r="A211" s="45">
        <v>205</v>
      </c>
      <c r="B211" s="10" t="s">
        <v>249</v>
      </c>
      <c r="C211" s="11" t="s">
        <v>214</v>
      </c>
      <c r="D211" s="12" t="s">
        <v>477</v>
      </c>
      <c r="E211" s="13" t="s">
        <v>253</v>
      </c>
      <c r="F211" s="14">
        <v>6</v>
      </c>
      <c r="G211" s="14">
        <v>7</v>
      </c>
      <c r="H211" s="14">
        <v>9</v>
      </c>
      <c r="I211" s="14">
        <v>8</v>
      </c>
      <c r="J211" s="14">
        <v>16</v>
      </c>
      <c r="K211" s="14">
        <v>10</v>
      </c>
      <c r="L211" s="14">
        <v>8</v>
      </c>
      <c r="M211" s="14"/>
      <c r="N211" s="14"/>
      <c r="O211" s="14"/>
      <c r="P211" s="14"/>
      <c r="Q211" s="14"/>
      <c r="R211" s="15">
        <f t="shared" si="11"/>
        <v>64</v>
      </c>
      <c r="S211" s="29">
        <f t="shared" si="12"/>
        <v>144</v>
      </c>
      <c r="T211" s="16">
        <f t="shared" si="13"/>
        <v>0.44444444444444442</v>
      </c>
    </row>
    <row r="212" spans="1:45" ht="12.75" customHeight="1" x14ac:dyDescent="0.2">
      <c r="A212" s="38">
        <v>206</v>
      </c>
      <c r="B212" s="10" t="s">
        <v>37</v>
      </c>
      <c r="C212" s="11" t="s">
        <v>861</v>
      </c>
      <c r="D212" s="12" t="s">
        <v>334</v>
      </c>
      <c r="E212" s="13" t="s">
        <v>253</v>
      </c>
      <c r="F212" s="14">
        <v>14</v>
      </c>
      <c r="G212" s="14">
        <v>5</v>
      </c>
      <c r="H212" s="14">
        <v>9</v>
      </c>
      <c r="I212" s="14">
        <v>6</v>
      </c>
      <c r="J212" s="14">
        <v>13</v>
      </c>
      <c r="K212" s="14">
        <v>7</v>
      </c>
      <c r="L212" s="14">
        <v>10</v>
      </c>
      <c r="M212" s="14"/>
      <c r="N212" s="14"/>
      <c r="O212" s="14"/>
      <c r="P212" s="14"/>
      <c r="Q212" s="14"/>
      <c r="R212" s="15">
        <f t="shared" si="11"/>
        <v>64</v>
      </c>
      <c r="S212" s="29">
        <f t="shared" si="12"/>
        <v>144</v>
      </c>
      <c r="T212" s="16">
        <f t="shared" si="13"/>
        <v>0.44444444444444442</v>
      </c>
    </row>
    <row r="213" spans="1:45" ht="12.75" customHeight="1" x14ac:dyDescent="0.2">
      <c r="A213" s="45">
        <v>207</v>
      </c>
      <c r="B213" s="10" t="s">
        <v>101</v>
      </c>
      <c r="C213" s="11" t="s">
        <v>112</v>
      </c>
      <c r="D213" s="12" t="s">
        <v>371</v>
      </c>
      <c r="E213" s="13" t="s">
        <v>253</v>
      </c>
      <c r="F213" s="14">
        <v>6</v>
      </c>
      <c r="G213" s="14">
        <v>6</v>
      </c>
      <c r="H213" s="14">
        <v>12</v>
      </c>
      <c r="I213" s="14">
        <v>10</v>
      </c>
      <c r="J213" s="14">
        <v>10</v>
      </c>
      <c r="K213" s="14">
        <v>11</v>
      </c>
      <c r="L213" s="14">
        <v>9</v>
      </c>
      <c r="M213" s="14"/>
      <c r="N213" s="14"/>
      <c r="O213" s="14"/>
      <c r="P213" s="14"/>
      <c r="Q213" s="14"/>
      <c r="R213" s="15">
        <f t="shared" si="11"/>
        <v>64</v>
      </c>
      <c r="S213" s="29">
        <f t="shared" si="12"/>
        <v>144</v>
      </c>
      <c r="T213" s="16">
        <f t="shared" si="13"/>
        <v>0.44444444444444442</v>
      </c>
    </row>
    <row r="214" spans="1:45" ht="12.75" customHeight="1" x14ac:dyDescent="0.2">
      <c r="A214" s="45">
        <v>208</v>
      </c>
      <c r="B214" s="10" t="s">
        <v>101</v>
      </c>
      <c r="C214" s="11" t="s">
        <v>834</v>
      </c>
      <c r="D214" s="12" t="s">
        <v>817</v>
      </c>
      <c r="E214" s="13" t="s">
        <v>256</v>
      </c>
      <c r="F214" s="14">
        <v>8</v>
      </c>
      <c r="G214" s="14">
        <v>6</v>
      </c>
      <c r="H214" s="14">
        <v>16</v>
      </c>
      <c r="I214" s="14">
        <v>9</v>
      </c>
      <c r="J214" s="14">
        <v>5</v>
      </c>
      <c r="K214" s="14">
        <v>13</v>
      </c>
      <c r="L214" s="14">
        <v>7</v>
      </c>
      <c r="M214" s="14"/>
      <c r="N214" s="14"/>
      <c r="O214" s="14"/>
      <c r="P214" s="14"/>
      <c r="Q214" s="14"/>
      <c r="R214" s="15">
        <f t="shared" si="11"/>
        <v>64</v>
      </c>
      <c r="S214" s="29">
        <f t="shared" si="12"/>
        <v>144</v>
      </c>
      <c r="T214" s="16">
        <f t="shared" si="13"/>
        <v>0.44444444444444442</v>
      </c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</row>
    <row r="215" spans="1:45" ht="12.75" customHeight="1" x14ac:dyDescent="0.2">
      <c r="A215" s="38">
        <v>209</v>
      </c>
      <c r="B215" s="10" t="s">
        <v>180</v>
      </c>
      <c r="C215" s="11" t="s">
        <v>653</v>
      </c>
      <c r="D215" s="12" t="s">
        <v>654</v>
      </c>
      <c r="E215" s="13" t="s">
        <v>256</v>
      </c>
      <c r="F215" s="14">
        <v>7</v>
      </c>
      <c r="G215" s="14">
        <v>12</v>
      </c>
      <c r="H215" s="14">
        <v>14</v>
      </c>
      <c r="I215" s="14">
        <v>7</v>
      </c>
      <c r="J215" s="14">
        <v>6</v>
      </c>
      <c r="K215" s="14">
        <v>8</v>
      </c>
      <c r="L215" s="14">
        <v>10</v>
      </c>
      <c r="M215" s="14"/>
      <c r="N215" s="14"/>
      <c r="O215" s="14"/>
      <c r="P215" s="14"/>
      <c r="Q215" s="14"/>
      <c r="R215" s="15">
        <f t="shared" si="11"/>
        <v>64</v>
      </c>
      <c r="S215" s="29">
        <f t="shared" si="12"/>
        <v>144</v>
      </c>
      <c r="T215" s="16">
        <f t="shared" si="13"/>
        <v>0.44444444444444442</v>
      </c>
    </row>
    <row r="216" spans="1:45" ht="12.75" customHeight="1" x14ac:dyDescent="0.2">
      <c r="A216" s="45">
        <v>210</v>
      </c>
      <c r="B216" s="10" t="s">
        <v>37</v>
      </c>
      <c r="C216" s="11" t="s">
        <v>123</v>
      </c>
      <c r="D216" s="12" t="s">
        <v>383</v>
      </c>
      <c r="E216" s="13" t="s">
        <v>253</v>
      </c>
      <c r="F216" s="14">
        <v>0</v>
      </c>
      <c r="G216" s="14">
        <v>10</v>
      </c>
      <c r="H216" s="14">
        <v>13</v>
      </c>
      <c r="I216" s="14">
        <v>7</v>
      </c>
      <c r="J216" s="14">
        <v>12</v>
      </c>
      <c r="K216" s="14">
        <v>12</v>
      </c>
      <c r="L216" s="14">
        <v>9</v>
      </c>
      <c r="M216" s="14"/>
      <c r="N216" s="14"/>
      <c r="O216" s="14"/>
      <c r="P216" s="14"/>
      <c r="Q216" s="14"/>
      <c r="R216" s="15">
        <f t="shared" si="11"/>
        <v>63</v>
      </c>
      <c r="S216" s="29">
        <f t="shared" si="12"/>
        <v>144</v>
      </c>
      <c r="T216" s="16">
        <f t="shared" si="13"/>
        <v>0.4375</v>
      </c>
    </row>
    <row r="217" spans="1:45" s="17" customFormat="1" ht="12.75" customHeight="1" x14ac:dyDescent="0.2">
      <c r="A217" s="45">
        <v>211</v>
      </c>
      <c r="B217" s="10" t="s">
        <v>137</v>
      </c>
      <c r="C217" s="11" t="s">
        <v>769</v>
      </c>
      <c r="D217" s="11" t="s">
        <v>766</v>
      </c>
      <c r="E217" s="46" t="s">
        <v>256</v>
      </c>
      <c r="F217" s="14">
        <v>4</v>
      </c>
      <c r="G217" s="14">
        <v>11</v>
      </c>
      <c r="H217" s="14">
        <v>8</v>
      </c>
      <c r="I217" s="14">
        <v>8</v>
      </c>
      <c r="J217" s="14">
        <v>13</v>
      </c>
      <c r="K217" s="14">
        <v>7</v>
      </c>
      <c r="L217" s="14">
        <v>12</v>
      </c>
      <c r="M217" s="14"/>
      <c r="N217" s="14"/>
      <c r="O217" s="14"/>
      <c r="P217" s="14"/>
      <c r="Q217" s="14"/>
      <c r="R217" s="15">
        <f t="shared" si="11"/>
        <v>63</v>
      </c>
      <c r="S217" s="29">
        <f t="shared" si="12"/>
        <v>144</v>
      </c>
      <c r="T217" s="16">
        <f t="shared" si="13"/>
        <v>0.4375</v>
      </c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</row>
    <row r="218" spans="1:45" s="17" customFormat="1" ht="12.75" customHeight="1" x14ac:dyDescent="0.2">
      <c r="A218" s="38">
        <v>212</v>
      </c>
      <c r="B218" s="10" t="s">
        <v>140</v>
      </c>
      <c r="C218" s="11" t="s">
        <v>851</v>
      </c>
      <c r="D218" s="11" t="s">
        <v>453</v>
      </c>
      <c r="E218" s="46" t="s">
        <v>253</v>
      </c>
      <c r="F218" s="14">
        <v>0</v>
      </c>
      <c r="G218" s="14">
        <v>0</v>
      </c>
      <c r="H218" s="14">
        <v>22</v>
      </c>
      <c r="I218" s="14">
        <v>9</v>
      </c>
      <c r="J218" s="14">
        <v>0</v>
      </c>
      <c r="K218" s="14">
        <v>20</v>
      </c>
      <c r="L218" s="14">
        <v>12</v>
      </c>
      <c r="M218" s="14"/>
      <c r="N218" s="14"/>
      <c r="O218" s="14"/>
      <c r="P218" s="14"/>
      <c r="Q218" s="14"/>
      <c r="R218" s="15">
        <f t="shared" si="11"/>
        <v>63</v>
      </c>
      <c r="S218" s="29">
        <f t="shared" si="12"/>
        <v>144</v>
      </c>
      <c r="T218" s="16">
        <f t="shared" si="13"/>
        <v>0.4375</v>
      </c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</row>
    <row r="219" spans="1:45" s="17" customFormat="1" ht="12.75" customHeight="1" x14ac:dyDescent="0.2">
      <c r="A219" s="45">
        <v>213</v>
      </c>
      <c r="B219" s="10" t="s">
        <v>243</v>
      </c>
      <c r="C219" s="11" t="s">
        <v>20</v>
      </c>
      <c r="D219" s="11" t="s">
        <v>274</v>
      </c>
      <c r="E219" s="46" t="s">
        <v>253</v>
      </c>
      <c r="F219" s="14">
        <v>12</v>
      </c>
      <c r="G219" s="14">
        <v>16</v>
      </c>
      <c r="H219" s="14">
        <v>14</v>
      </c>
      <c r="I219" s="14">
        <v>6</v>
      </c>
      <c r="J219" s="14">
        <v>5</v>
      </c>
      <c r="K219" s="14">
        <v>9</v>
      </c>
      <c r="L219" s="14">
        <v>0</v>
      </c>
      <c r="M219" s="14"/>
      <c r="N219" s="14"/>
      <c r="O219" s="14"/>
      <c r="P219" s="14"/>
      <c r="Q219" s="14"/>
      <c r="R219" s="15">
        <f t="shared" si="11"/>
        <v>62</v>
      </c>
      <c r="S219" s="29">
        <f t="shared" si="12"/>
        <v>144</v>
      </c>
      <c r="T219" s="16">
        <f t="shared" si="13"/>
        <v>0.43055555555555558</v>
      </c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</row>
    <row r="220" spans="1:45" ht="12.75" customHeight="1" x14ac:dyDescent="0.2">
      <c r="A220" s="45">
        <v>214</v>
      </c>
      <c r="B220" s="10" t="s">
        <v>24</v>
      </c>
      <c r="C220" s="11" t="s">
        <v>122</v>
      </c>
      <c r="D220" s="12" t="s">
        <v>381</v>
      </c>
      <c r="E220" s="13" t="s">
        <v>253</v>
      </c>
      <c r="F220" s="14">
        <v>9</v>
      </c>
      <c r="G220" s="14">
        <v>0</v>
      </c>
      <c r="H220" s="14">
        <v>14</v>
      </c>
      <c r="I220" s="14">
        <v>10</v>
      </c>
      <c r="J220" s="14">
        <v>13</v>
      </c>
      <c r="K220" s="14">
        <v>10</v>
      </c>
      <c r="L220" s="14">
        <v>6</v>
      </c>
      <c r="M220" s="14"/>
      <c r="N220" s="14"/>
      <c r="O220" s="14"/>
      <c r="P220" s="14"/>
      <c r="Q220" s="14"/>
      <c r="R220" s="15">
        <f t="shared" si="11"/>
        <v>62</v>
      </c>
      <c r="S220" s="29">
        <f t="shared" si="12"/>
        <v>144</v>
      </c>
      <c r="T220" s="16">
        <f t="shared" si="13"/>
        <v>0.43055555555555558</v>
      </c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</row>
    <row r="221" spans="1:45" ht="12.75" customHeight="1" x14ac:dyDescent="0.2">
      <c r="A221" s="38">
        <v>215</v>
      </c>
      <c r="B221" s="10" t="s">
        <v>115</v>
      </c>
      <c r="C221" s="11" t="s">
        <v>773</v>
      </c>
      <c r="D221" s="12" t="s">
        <v>775</v>
      </c>
      <c r="E221" s="13" t="s">
        <v>256</v>
      </c>
      <c r="F221" s="14">
        <v>0</v>
      </c>
      <c r="G221" s="14">
        <v>0</v>
      </c>
      <c r="H221" s="14">
        <v>0</v>
      </c>
      <c r="I221" s="14">
        <v>23</v>
      </c>
      <c r="J221" s="14">
        <v>13</v>
      </c>
      <c r="K221" s="14">
        <v>10</v>
      </c>
      <c r="L221" s="14">
        <v>16</v>
      </c>
      <c r="M221" s="14"/>
      <c r="N221" s="14"/>
      <c r="O221" s="14"/>
      <c r="P221" s="14"/>
      <c r="Q221" s="14"/>
      <c r="R221" s="15">
        <f t="shared" si="11"/>
        <v>62</v>
      </c>
      <c r="S221" s="29">
        <f t="shared" si="12"/>
        <v>144</v>
      </c>
      <c r="T221" s="16">
        <f t="shared" si="13"/>
        <v>0.43055555555555558</v>
      </c>
    </row>
    <row r="222" spans="1:45" s="17" customFormat="1" ht="12.75" customHeight="1" x14ac:dyDescent="0.2">
      <c r="A222" s="45">
        <v>216</v>
      </c>
      <c r="B222" s="10" t="s">
        <v>137</v>
      </c>
      <c r="C222" s="11" t="s">
        <v>688</v>
      </c>
      <c r="D222" s="11" t="s">
        <v>689</v>
      </c>
      <c r="E222" s="46" t="s">
        <v>256</v>
      </c>
      <c r="F222" s="14">
        <v>0</v>
      </c>
      <c r="G222" s="14">
        <v>8</v>
      </c>
      <c r="H222" s="14">
        <v>12</v>
      </c>
      <c r="I222" s="14">
        <v>9</v>
      </c>
      <c r="J222" s="14">
        <v>13</v>
      </c>
      <c r="K222" s="14">
        <v>12</v>
      </c>
      <c r="L222" s="14">
        <v>8</v>
      </c>
      <c r="M222" s="14"/>
      <c r="N222" s="14"/>
      <c r="O222" s="14"/>
      <c r="P222" s="14"/>
      <c r="Q222" s="14"/>
      <c r="R222" s="15">
        <f t="shared" si="11"/>
        <v>62</v>
      </c>
      <c r="S222" s="29">
        <f t="shared" si="12"/>
        <v>144</v>
      </c>
      <c r="T222" s="16">
        <f t="shared" si="13"/>
        <v>0.43055555555555558</v>
      </c>
    </row>
    <row r="223" spans="1:45" ht="12.75" customHeight="1" x14ac:dyDescent="0.2">
      <c r="A223" s="45">
        <v>217</v>
      </c>
      <c r="B223" s="10" t="s">
        <v>140</v>
      </c>
      <c r="C223" s="11" t="s">
        <v>135</v>
      </c>
      <c r="D223" s="12" t="s">
        <v>395</v>
      </c>
      <c r="E223" s="13" t="s">
        <v>253</v>
      </c>
      <c r="F223" s="14">
        <v>5</v>
      </c>
      <c r="G223" s="14">
        <v>3</v>
      </c>
      <c r="H223" s="14">
        <v>12</v>
      </c>
      <c r="I223" s="14">
        <v>7</v>
      </c>
      <c r="J223" s="14">
        <v>8</v>
      </c>
      <c r="K223" s="14">
        <v>14</v>
      </c>
      <c r="L223" s="14">
        <v>13</v>
      </c>
      <c r="M223" s="14"/>
      <c r="N223" s="14"/>
      <c r="O223" s="14"/>
      <c r="P223" s="14"/>
      <c r="Q223" s="14"/>
      <c r="R223" s="15">
        <f t="shared" si="11"/>
        <v>62</v>
      </c>
      <c r="S223" s="29">
        <f t="shared" si="12"/>
        <v>144</v>
      </c>
      <c r="T223" s="16">
        <f t="shared" si="13"/>
        <v>0.43055555555555558</v>
      </c>
    </row>
    <row r="224" spans="1:45" s="17" customFormat="1" ht="12.75" customHeight="1" x14ac:dyDescent="0.2">
      <c r="A224" s="38">
        <v>218</v>
      </c>
      <c r="B224" s="39" t="s">
        <v>140</v>
      </c>
      <c r="C224" s="47" t="s">
        <v>147</v>
      </c>
      <c r="D224" s="47" t="s">
        <v>515</v>
      </c>
      <c r="E224" s="50" t="s">
        <v>256</v>
      </c>
      <c r="F224" s="14">
        <v>3</v>
      </c>
      <c r="G224" s="14">
        <v>6</v>
      </c>
      <c r="H224" s="14">
        <v>9</v>
      </c>
      <c r="I224" s="14">
        <v>8</v>
      </c>
      <c r="J224" s="14">
        <v>11</v>
      </c>
      <c r="K224" s="14">
        <v>17</v>
      </c>
      <c r="L224" s="14">
        <v>8</v>
      </c>
      <c r="M224" s="14"/>
      <c r="N224" s="14"/>
      <c r="O224" s="14"/>
      <c r="P224" s="14"/>
      <c r="Q224" s="14"/>
      <c r="R224" s="15">
        <f t="shared" si="11"/>
        <v>62</v>
      </c>
      <c r="S224" s="29">
        <f t="shared" si="12"/>
        <v>144</v>
      </c>
      <c r="T224" s="16">
        <f t="shared" si="13"/>
        <v>0.43055555555555558</v>
      </c>
    </row>
    <row r="225" spans="1:45" s="17" customFormat="1" ht="12.75" customHeight="1" x14ac:dyDescent="0.2">
      <c r="A225" s="45">
        <v>219</v>
      </c>
      <c r="B225" s="10" t="s">
        <v>180</v>
      </c>
      <c r="C225" s="11" t="s">
        <v>67</v>
      </c>
      <c r="D225" s="12" t="s">
        <v>323</v>
      </c>
      <c r="E225" s="13" t="s">
        <v>253</v>
      </c>
      <c r="F225" s="14">
        <v>9</v>
      </c>
      <c r="G225" s="14">
        <v>10</v>
      </c>
      <c r="H225" s="14">
        <v>12</v>
      </c>
      <c r="I225" s="14">
        <v>5</v>
      </c>
      <c r="J225" s="14">
        <v>9</v>
      </c>
      <c r="K225" s="14">
        <v>8</v>
      </c>
      <c r="L225" s="14">
        <v>9</v>
      </c>
      <c r="M225" s="14"/>
      <c r="N225" s="14"/>
      <c r="O225" s="14"/>
      <c r="P225" s="14"/>
      <c r="Q225" s="14"/>
      <c r="R225" s="15">
        <f t="shared" si="11"/>
        <v>62</v>
      </c>
      <c r="S225" s="29">
        <f t="shared" si="12"/>
        <v>144</v>
      </c>
      <c r="T225" s="16">
        <f t="shared" si="13"/>
        <v>0.43055555555555558</v>
      </c>
    </row>
    <row r="226" spans="1:45" s="17" customFormat="1" ht="12.75" customHeight="1" x14ac:dyDescent="0.2">
      <c r="A226" s="45">
        <v>220</v>
      </c>
      <c r="B226" s="10" t="s">
        <v>244</v>
      </c>
      <c r="C226" s="11" t="s">
        <v>624</v>
      </c>
      <c r="D226" s="12" t="s">
        <v>625</v>
      </c>
      <c r="E226" s="13" t="s">
        <v>256</v>
      </c>
      <c r="F226" s="14">
        <v>5</v>
      </c>
      <c r="G226" s="14">
        <v>11</v>
      </c>
      <c r="H226" s="14">
        <v>11</v>
      </c>
      <c r="I226" s="14">
        <v>11</v>
      </c>
      <c r="J226" s="14">
        <v>10</v>
      </c>
      <c r="K226" s="14">
        <v>7</v>
      </c>
      <c r="L226" s="14">
        <v>6</v>
      </c>
      <c r="M226" s="14"/>
      <c r="N226" s="14"/>
      <c r="O226" s="14"/>
      <c r="P226" s="14"/>
      <c r="Q226" s="14"/>
      <c r="R226" s="15">
        <f t="shared" si="11"/>
        <v>61</v>
      </c>
      <c r="S226" s="29">
        <f t="shared" si="12"/>
        <v>144</v>
      </c>
      <c r="T226" s="16">
        <f t="shared" si="13"/>
        <v>0.4236111111111111</v>
      </c>
    </row>
    <row r="227" spans="1:45" s="17" customFormat="1" ht="12.75" customHeight="1" x14ac:dyDescent="0.2">
      <c r="A227" s="38">
        <v>221</v>
      </c>
      <c r="B227" s="10" t="s">
        <v>243</v>
      </c>
      <c r="C227" s="11" t="s">
        <v>833</v>
      </c>
      <c r="D227" s="12" t="s">
        <v>784</v>
      </c>
      <c r="E227" s="13" t="s">
        <v>256</v>
      </c>
      <c r="F227" s="14">
        <v>5</v>
      </c>
      <c r="G227" s="14">
        <v>8</v>
      </c>
      <c r="H227" s="14">
        <v>13</v>
      </c>
      <c r="I227" s="14">
        <v>8</v>
      </c>
      <c r="J227" s="14">
        <v>10</v>
      </c>
      <c r="K227" s="14">
        <v>9</v>
      </c>
      <c r="L227" s="14">
        <v>8</v>
      </c>
      <c r="M227" s="14"/>
      <c r="N227" s="14"/>
      <c r="O227" s="14"/>
      <c r="P227" s="14"/>
      <c r="Q227" s="14"/>
      <c r="R227" s="15">
        <f t="shared" si="11"/>
        <v>61</v>
      </c>
      <c r="S227" s="29">
        <f t="shared" si="12"/>
        <v>144</v>
      </c>
      <c r="T227" s="16">
        <f t="shared" si="13"/>
        <v>0.4236111111111111</v>
      </c>
    </row>
    <row r="228" spans="1:45" s="17" customFormat="1" ht="12.75" customHeight="1" x14ac:dyDescent="0.2">
      <c r="A228" s="45">
        <v>222</v>
      </c>
      <c r="B228" s="10" t="s">
        <v>80</v>
      </c>
      <c r="C228" s="11" t="s">
        <v>188</v>
      </c>
      <c r="D228" s="12" t="s">
        <v>449</v>
      </c>
      <c r="E228" s="13" t="s">
        <v>253</v>
      </c>
      <c r="F228" s="14">
        <v>6</v>
      </c>
      <c r="G228" s="14">
        <v>13</v>
      </c>
      <c r="H228" s="14">
        <v>12</v>
      </c>
      <c r="I228" s="14">
        <v>15</v>
      </c>
      <c r="J228" s="14">
        <v>6</v>
      </c>
      <c r="K228" s="14">
        <v>0</v>
      </c>
      <c r="L228" s="14">
        <v>9</v>
      </c>
      <c r="M228" s="14"/>
      <c r="N228" s="14"/>
      <c r="O228" s="14"/>
      <c r="P228" s="14"/>
      <c r="Q228" s="14"/>
      <c r="R228" s="15">
        <f t="shared" si="11"/>
        <v>61</v>
      </c>
      <c r="S228" s="29">
        <f t="shared" si="12"/>
        <v>144</v>
      </c>
      <c r="T228" s="16">
        <f t="shared" si="13"/>
        <v>0.4236111111111111</v>
      </c>
    </row>
    <row r="229" spans="1:45" s="17" customFormat="1" ht="12.75" customHeight="1" x14ac:dyDescent="0.2">
      <c r="A229" s="45">
        <v>223</v>
      </c>
      <c r="B229" s="10" t="s">
        <v>104</v>
      </c>
      <c r="C229" s="11" t="s">
        <v>237</v>
      </c>
      <c r="D229" s="12" t="s">
        <v>501</v>
      </c>
      <c r="E229" s="13" t="s">
        <v>253</v>
      </c>
      <c r="F229" s="14">
        <v>11</v>
      </c>
      <c r="G229" s="14">
        <v>8</v>
      </c>
      <c r="H229" s="14">
        <v>13</v>
      </c>
      <c r="I229" s="14">
        <v>8</v>
      </c>
      <c r="J229" s="14">
        <v>7</v>
      </c>
      <c r="K229" s="14">
        <v>8</v>
      </c>
      <c r="L229" s="14">
        <v>6</v>
      </c>
      <c r="M229" s="14"/>
      <c r="N229" s="14"/>
      <c r="O229" s="14"/>
      <c r="P229" s="14"/>
      <c r="Q229" s="14"/>
      <c r="R229" s="15">
        <f t="shared" si="11"/>
        <v>61</v>
      </c>
      <c r="S229" s="29">
        <f t="shared" si="12"/>
        <v>144</v>
      </c>
      <c r="T229" s="16">
        <f t="shared" si="13"/>
        <v>0.4236111111111111</v>
      </c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</row>
    <row r="230" spans="1:45" s="17" customFormat="1" ht="12.75" customHeight="1" x14ac:dyDescent="0.2">
      <c r="A230" s="38">
        <v>224</v>
      </c>
      <c r="B230" s="10" t="s">
        <v>140</v>
      </c>
      <c r="C230" s="11" t="s">
        <v>93</v>
      </c>
      <c r="D230" s="12" t="s">
        <v>581</v>
      </c>
      <c r="E230" s="13" t="s">
        <v>256</v>
      </c>
      <c r="F230" s="14">
        <v>5</v>
      </c>
      <c r="G230" s="14">
        <v>3</v>
      </c>
      <c r="H230" s="14">
        <v>9</v>
      </c>
      <c r="I230" s="14">
        <v>11</v>
      </c>
      <c r="J230" s="14">
        <v>10</v>
      </c>
      <c r="K230" s="14">
        <v>12</v>
      </c>
      <c r="L230" s="14">
        <v>11</v>
      </c>
      <c r="M230" s="14"/>
      <c r="N230" s="14"/>
      <c r="O230" s="14"/>
      <c r="P230" s="14"/>
      <c r="Q230" s="14"/>
      <c r="R230" s="15">
        <f t="shared" si="11"/>
        <v>61</v>
      </c>
      <c r="S230" s="29">
        <f t="shared" si="12"/>
        <v>144</v>
      </c>
      <c r="T230" s="16">
        <f t="shared" si="13"/>
        <v>0.4236111111111111</v>
      </c>
    </row>
    <row r="231" spans="1:45" s="17" customFormat="1" ht="12.75" customHeight="1" x14ac:dyDescent="0.2">
      <c r="A231" s="45">
        <v>225</v>
      </c>
      <c r="B231" s="10" t="s">
        <v>140</v>
      </c>
      <c r="C231" s="11" t="s">
        <v>678</v>
      </c>
      <c r="D231" s="11" t="s">
        <v>676</v>
      </c>
      <c r="E231" s="46" t="s">
        <v>256</v>
      </c>
      <c r="F231" s="14">
        <v>5</v>
      </c>
      <c r="G231" s="14">
        <v>7</v>
      </c>
      <c r="H231" s="14">
        <v>9</v>
      </c>
      <c r="I231" s="14">
        <v>12</v>
      </c>
      <c r="J231" s="14">
        <v>9</v>
      </c>
      <c r="K231" s="14">
        <v>9</v>
      </c>
      <c r="L231" s="14">
        <v>10</v>
      </c>
      <c r="M231" s="14"/>
      <c r="N231" s="14"/>
      <c r="O231" s="14"/>
      <c r="P231" s="14"/>
      <c r="Q231" s="14"/>
      <c r="R231" s="15">
        <f t="shared" si="11"/>
        <v>61</v>
      </c>
      <c r="S231" s="29">
        <f t="shared" si="12"/>
        <v>144</v>
      </c>
      <c r="T231" s="16">
        <f t="shared" si="13"/>
        <v>0.4236111111111111</v>
      </c>
    </row>
    <row r="232" spans="1:45" s="17" customFormat="1" ht="12.75" customHeight="1" x14ac:dyDescent="0.2">
      <c r="A232" s="45">
        <v>226</v>
      </c>
      <c r="B232" s="10" t="s">
        <v>172</v>
      </c>
      <c r="C232" s="11" t="s">
        <v>630</v>
      </c>
      <c r="D232" s="12" t="s">
        <v>631</v>
      </c>
      <c r="E232" s="13" t="s">
        <v>256</v>
      </c>
      <c r="F232" s="14">
        <v>8</v>
      </c>
      <c r="G232" s="14">
        <v>7</v>
      </c>
      <c r="H232" s="14">
        <v>7</v>
      </c>
      <c r="I232" s="14">
        <v>10</v>
      </c>
      <c r="J232" s="14">
        <v>11</v>
      </c>
      <c r="K232" s="14">
        <v>10</v>
      </c>
      <c r="L232" s="14">
        <v>8</v>
      </c>
      <c r="M232" s="14"/>
      <c r="N232" s="14"/>
      <c r="O232" s="14"/>
      <c r="P232" s="14"/>
      <c r="Q232" s="14"/>
      <c r="R232" s="15">
        <f t="shared" si="11"/>
        <v>61</v>
      </c>
      <c r="S232" s="29">
        <f t="shared" si="12"/>
        <v>144</v>
      </c>
      <c r="T232" s="16">
        <f t="shared" si="13"/>
        <v>0.4236111111111111</v>
      </c>
    </row>
    <row r="233" spans="1:45" s="17" customFormat="1" ht="12.75" customHeight="1" x14ac:dyDescent="0.2">
      <c r="A233" s="38">
        <v>227</v>
      </c>
      <c r="B233" s="10" t="s">
        <v>185</v>
      </c>
      <c r="C233" s="11" t="s">
        <v>149</v>
      </c>
      <c r="D233" s="12" t="s">
        <v>409</v>
      </c>
      <c r="E233" s="13" t="s">
        <v>253</v>
      </c>
      <c r="F233" s="14">
        <v>6</v>
      </c>
      <c r="G233" s="14">
        <v>15</v>
      </c>
      <c r="H233" s="14">
        <v>14</v>
      </c>
      <c r="I233" s="14">
        <v>0</v>
      </c>
      <c r="J233" s="14">
        <v>14</v>
      </c>
      <c r="K233" s="14">
        <v>0</v>
      </c>
      <c r="L233" s="14">
        <v>12</v>
      </c>
      <c r="M233" s="14"/>
      <c r="N233" s="14"/>
      <c r="O233" s="14"/>
      <c r="P233" s="14"/>
      <c r="Q233" s="14"/>
      <c r="R233" s="15">
        <f t="shared" si="11"/>
        <v>61</v>
      </c>
      <c r="S233" s="29">
        <f t="shared" si="12"/>
        <v>144</v>
      </c>
      <c r="T233" s="16">
        <f t="shared" si="13"/>
        <v>0.4236111111111111</v>
      </c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</row>
    <row r="234" spans="1:45" s="17" customFormat="1" ht="12.75" customHeight="1" x14ac:dyDescent="0.2">
      <c r="A234" s="45">
        <v>228</v>
      </c>
      <c r="B234" s="10" t="s">
        <v>37</v>
      </c>
      <c r="C234" s="11" t="s">
        <v>81</v>
      </c>
      <c r="D234" s="12" t="s">
        <v>338</v>
      </c>
      <c r="E234" s="13" t="s">
        <v>253</v>
      </c>
      <c r="F234" s="14">
        <v>11</v>
      </c>
      <c r="G234" s="14">
        <v>7</v>
      </c>
      <c r="H234" s="14">
        <v>11</v>
      </c>
      <c r="I234" s="14">
        <v>9</v>
      </c>
      <c r="J234" s="14">
        <v>7</v>
      </c>
      <c r="K234" s="14">
        <v>8</v>
      </c>
      <c r="L234" s="14">
        <v>7</v>
      </c>
      <c r="M234" s="14"/>
      <c r="N234" s="14"/>
      <c r="O234" s="14"/>
      <c r="P234" s="14"/>
      <c r="Q234" s="14"/>
      <c r="R234" s="15">
        <f t="shared" si="11"/>
        <v>60</v>
      </c>
      <c r="S234" s="29">
        <f t="shared" si="12"/>
        <v>144</v>
      </c>
      <c r="T234" s="16">
        <f t="shared" si="13"/>
        <v>0.41666666666666669</v>
      </c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</row>
    <row r="235" spans="1:45" s="17" customFormat="1" ht="12.75" customHeight="1" x14ac:dyDescent="0.2">
      <c r="A235" s="45">
        <v>229</v>
      </c>
      <c r="B235" s="10" t="s">
        <v>104</v>
      </c>
      <c r="C235" s="11" t="s">
        <v>184</v>
      </c>
      <c r="D235" s="11" t="s">
        <v>445</v>
      </c>
      <c r="E235" s="46" t="s">
        <v>253</v>
      </c>
      <c r="F235" s="14">
        <v>4</v>
      </c>
      <c r="G235" s="14">
        <v>6</v>
      </c>
      <c r="H235" s="14">
        <v>10</v>
      </c>
      <c r="I235" s="14">
        <v>8</v>
      </c>
      <c r="J235" s="14">
        <v>8</v>
      </c>
      <c r="K235" s="14">
        <v>13</v>
      </c>
      <c r="L235" s="14">
        <v>11</v>
      </c>
      <c r="M235" s="14"/>
      <c r="N235" s="14"/>
      <c r="O235" s="14"/>
      <c r="P235" s="14"/>
      <c r="Q235" s="14"/>
      <c r="R235" s="15">
        <f t="shared" si="11"/>
        <v>60</v>
      </c>
      <c r="S235" s="29">
        <f t="shared" si="12"/>
        <v>144</v>
      </c>
      <c r="T235" s="16">
        <f t="shared" si="13"/>
        <v>0.41666666666666669</v>
      </c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</row>
    <row r="236" spans="1:45" s="17" customFormat="1" ht="12.75" customHeight="1" x14ac:dyDescent="0.2">
      <c r="A236" s="38">
        <v>230</v>
      </c>
      <c r="B236" s="10" t="s">
        <v>219</v>
      </c>
      <c r="C236" s="11" t="s">
        <v>818</v>
      </c>
      <c r="D236" s="11" t="s">
        <v>816</v>
      </c>
      <c r="E236" s="46" t="s">
        <v>256</v>
      </c>
      <c r="F236" s="14">
        <v>7</v>
      </c>
      <c r="G236" s="14">
        <v>10</v>
      </c>
      <c r="H236" s="14">
        <v>12</v>
      </c>
      <c r="I236" s="14">
        <v>8</v>
      </c>
      <c r="J236" s="14">
        <v>7</v>
      </c>
      <c r="K236" s="14">
        <v>10</v>
      </c>
      <c r="L236" s="14">
        <v>6</v>
      </c>
      <c r="M236" s="14"/>
      <c r="N236" s="14"/>
      <c r="O236" s="14"/>
      <c r="P236" s="14"/>
      <c r="Q236" s="14"/>
      <c r="R236" s="15">
        <f t="shared" si="11"/>
        <v>60</v>
      </c>
      <c r="S236" s="29">
        <f t="shared" si="12"/>
        <v>144</v>
      </c>
      <c r="T236" s="16">
        <f t="shared" si="13"/>
        <v>0.41666666666666669</v>
      </c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</row>
    <row r="237" spans="1:45" s="17" customFormat="1" ht="12.75" customHeight="1" x14ac:dyDescent="0.2">
      <c r="A237" s="45">
        <v>231</v>
      </c>
      <c r="B237" s="10" t="s">
        <v>80</v>
      </c>
      <c r="C237" s="11" t="s">
        <v>85</v>
      </c>
      <c r="D237" s="11" t="s">
        <v>342</v>
      </c>
      <c r="E237" s="46" t="s">
        <v>253</v>
      </c>
      <c r="F237" s="14">
        <v>9</v>
      </c>
      <c r="G237" s="14">
        <v>7</v>
      </c>
      <c r="H237" s="14">
        <v>15</v>
      </c>
      <c r="I237" s="14">
        <v>5</v>
      </c>
      <c r="J237" s="14">
        <v>11</v>
      </c>
      <c r="K237" s="14">
        <v>7</v>
      </c>
      <c r="L237" s="14">
        <v>5</v>
      </c>
      <c r="M237" s="14"/>
      <c r="N237" s="14"/>
      <c r="O237" s="14"/>
      <c r="P237" s="14"/>
      <c r="Q237" s="14"/>
      <c r="R237" s="15">
        <f t="shared" si="11"/>
        <v>59</v>
      </c>
      <c r="S237" s="29">
        <f t="shared" si="12"/>
        <v>144</v>
      </c>
      <c r="T237" s="16">
        <f t="shared" si="13"/>
        <v>0.40972222222222221</v>
      </c>
    </row>
    <row r="238" spans="1:45" s="17" customFormat="1" ht="12.75" customHeight="1" x14ac:dyDescent="0.2">
      <c r="A238" s="45">
        <v>232</v>
      </c>
      <c r="B238" s="10" t="s">
        <v>115</v>
      </c>
      <c r="C238" s="11" t="s">
        <v>567</v>
      </c>
      <c r="D238" s="11" t="s">
        <v>579</v>
      </c>
      <c r="E238" s="46" t="s">
        <v>256</v>
      </c>
      <c r="F238" s="14">
        <v>9</v>
      </c>
      <c r="G238" s="14">
        <v>6</v>
      </c>
      <c r="H238" s="14">
        <v>10</v>
      </c>
      <c r="I238" s="14">
        <v>8</v>
      </c>
      <c r="J238" s="14">
        <v>11</v>
      </c>
      <c r="K238" s="14">
        <v>9</v>
      </c>
      <c r="L238" s="14">
        <v>6</v>
      </c>
      <c r="M238" s="14"/>
      <c r="N238" s="14"/>
      <c r="O238" s="14"/>
      <c r="P238" s="14"/>
      <c r="Q238" s="14"/>
      <c r="R238" s="15">
        <f t="shared" si="11"/>
        <v>59</v>
      </c>
      <c r="S238" s="29">
        <f t="shared" si="12"/>
        <v>144</v>
      </c>
      <c r="T238" s="16">
        <f t="shared" si="13"/>
        <v>0.40972222222222221</v>
      </c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</row>
    <row r="239" spans="1:45" s="17" customFormat="1" ht="12.75" customHeight="1" x14ac:dyDescent="0.2">
      <c r="A239" s="38">
        <v>233</v>
      </c>
      <c r="B239" s="10" t="s">
        <v>247</v>
      </c>
      <c r="C239" s="11" t="s">
        <v>126</v>
      </c>
      <c r="D239" s="11" t="s">
        <v>386</v>
      </c>
      <c r="E239" s="46" t="s">
        <v>253</v>
      </c>
      <c r="F239" s="14">
        <v>2</v>
      </c>
      <c r="G239" s="14">
        <v>6</v>
      </c>
      <c r="H239" s="14">
        <v>15</v>
      </c>
      <c r="I239" s="14">
        <v>11</v>
      </c>
      <c r="J239" s="14">
        <v>8</v>
      </c>
      <c r="K239" s="14">
        <v>7</v>
      </c>
      <c r="L239" s="14">
        <v>10</v>
      </c>
      <c r="M239" s="14"/>
      <c r="N239" s="14"/>
      <c r="O239" s="14"/>
      <c r="P239" s="14"/>
      <c r="Q239" s="14"/>
      <c r="R239" s="15">
        <f t="shared" si="11"/>
        <v>59</v>
      </c>
      <c r="S239" s="29">
        <f t="shared" si="12"/>
        <v>144</v>
      </c>
      <c r="T239" s="16">
        <f t="shared" si="13"/>
        <v>0.40972222222222221</v>
      </c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</row>
    <row r="240" spans="1:45" s="17" customFormat="1" ht="12.75" customHeight="1" x14ac:dyDescent="0.2">
      <c r="A240" s="45">
        <v>234</v>
      </c>
      <c r="B240" s="10" t="s">
        <v>247</v>
      </c>
      <c r="C240" s="11" t="s">
        <v>552</v>
      </c>
      <c r="D240" s="11" t="s">
        <v>558</v>
      </c>
      <c r="E240" s="46" t="s">
        <v>256</v>
      </c>
      <c r="F240" s="14">
        <v>7</v>
      </c>
      <c r="G240" s="14">
        <v>5</v>
      </c>
      <c r="H240" s="14">
        <v>10</v>
      </c>
      <c r="I240" s="14">
        <v>5</v>
      </c>
      <c r="J240" s="14">
        <v>11</v>
      </c>
      <c r="K240" s="14">
        <v>12</v>
      </c>
      <c r="L240" s="14">
        <v>9</v>
      </c>
      <c r="M240" s="14"/>
      <c r="N240" s="14"/>
      <c r="O240" s="14"/>
      <c r="P240" s="14"/>
      <c r="Q240" s="14"/>
      <c r="R240" s="15">
        <f t="shared" si="11"/>
        <v>59</v>
      </c>
      <c r="S240" s="29">
        <f t="shared" si="12"/>
        <v>144</v>
      </c>
      <c r="T240" s="16">
        <f t="shared" si="13"/>
        <v>0.40972222222222221</v>
      </c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</row>
    <row r="241" spans="1:45" s="17" customFormat="1" ht="12.75" customHeight="1" x14ac:dyDescent="0.2">
      <c r="A241" s="45">
        <v>235</v>
      </c>
      <c r="B241" s="10" t="s">
        <v>140</v>
      </c>
      <c r="C241" s="11" t="s">
        <v>620</v>
      </c>
      <c r="D241" s="11" t="s">
        <v>621</v>
      </c>
      <c r="E241" s="46" t="s">
        <v>256</v>
      </c>
      <c r="F241" s="14">
        <v>6</v>
      </c>
      <c r="G241" s="14">
        <v>8</v>
      </c>
      <c r="H241" s="14">
        <v>7</v>
      </c>
      <c r="I241" s="14">
        <v>7</v>
      </c>
      <c r="J241" s="14">
        <v>11</v>
      </c>
      <c r="K241" s="14">
        <v>10</v>
      </c>
      <c r="L241" s="14">
        <v>10</v>
      </c>
      <c r="M241" s="14"/>
      <c r="N241" s="14"/>
      <c r="O241" s="14"/>
      <c r="P241" s="14"/>
      <c r="Q241" s="14"/>
      <c r="R241" s="15">
        <f t="shared" si="11"/>
        <v>59</v>
      </c>
      <c r="S241" s="29">
        <f t="shared" si="12"/>
        <v>144</v>
      </c>
      <c r="T241" s="16">
        <f t="shared" si="13"/>
        <v>0.40972222222222221</v>
      </c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</row>
    <row r="242" spans="1:45" s="17" customFormat="1" ht="12.75" customHeight="1" x14ac:dyDescent="0.2">
      <c r="A242" s="38">
        <v>236</v>
      </c>
      <c r="B242" s="10" t="s">
        <v>152</v>
      </c>
      <c r="C242" s="11" t="s">
        <v>542</v>
      </c>
      <c r="D242" s="11" t="s">
        <v>546</v>
      </c>
      <c r="E242" s="46" t="s">
        <v>256</v>
      </c>
      <c r="F242" s="14">
        <v>7</v>
      </c>
      <c r="G242" s="14">
        <v>10</v>
      </c>
      <c r="H242" s="14">
        <v>7</v>
      </c>
      <c r="I242" s="14">
        <v>9</v>
      </c>
      <c r="J242" s="14">
        <v>7</v>
      </c>
      <c r="K242" s="14">
        <v>9</v>
      </c>
      <c r="L242" s="14">
        <v>10</v>
      </c>
      <c r="M242" s="14"/>
      <c r="N242" s="14"/>
      <c r="O242" s="14"/>
      <c r="P242" s="14"/>
      <c r="Q242" s="14"/>
      <c r="R242" s="15">
        <f t="shared" si="11"/>
        <v>59</v>
      </c>
      <c r="S242" s="29">
        <f t="shared" si="12"/>
        <v>144</v>
      </c>
      <c r="T242" s="16">
        <f t="shared" si="13"/>
        <v>0.40972222222222221</v>
      </c>
    </row>
    <row r="243" spans="1:45" s="17" customFormat="1" ht="12.75" customHeight="1" x14ac:dyDescent="0.2">
      <c r="A243" s="45">
        <v>237</v>
      </c>
      <c r="B243" s="10" t="s">
        <v>185</v>
      </c>
      <c r="C243" s="11" t="s">
        <v>28</v>
      </c>
      <c r="D243" s="11" t="s">
        <v>629</v>
      </c>
      <c r="E243" s="46" t="s">
        <v>256</v>
      </c>
      <c r="F243" s="14">
        <v>7</v>
      </c>
      <c r="G243" s="14">
        <v>6</v>
      </c>
      <c r="H243" s="14">
        <v>8</v>
      </c>
      <c r="I243" s="14">
        <v>8</v>
      </c>
      <c r="J243" s="14">
        <v>7</v>
      </c>
      <c r="K243" s="14">
        <v>14</v>
      </c>
      <c r="L243" s="14">
        <v>9</v>
      </c>
      <c r="M243" s="14"/>
      <c r="N243" s="14"/>
      <c r="O243" s="14"/>
      <c r="P243" s="14"/>
      <c r="Q243" s="14"/>
      <c r="R243" s="15">
        <f t="shared" si="11"/>
        <v>59</v>
      </c>
      <c r="S243" s="29">
        <f t="shared" si="12"/>
        <v>144</v>
      </c>
      <c r="T243" s="16">
        <f t="shared" si="13"/>
        <v>0.40972222222222221</v>
      </c>
    </row>
    <row r="244" spans="1:45" s="17" customFormat="1" ht="12.75" customHeight="1" x14ac:dyDescent="0.2">
      <c r="A244" s="45">
        <v>238</v>
      </c>
      <c r="B244" s="10" t="s">
        <v>246</v>
      </c>
      <c r="C244" s="11" t="s">
        <v>178</v>
      </c>
      <c r="D244" s="11" t="s">
        <v>738</v>
      </c>
      <c r="E244" s="46" t="s">
        <v>256</v>
      </c>
      <c r="F244" s="14">
        <v>4</v>
      </c>
      <c r="G244" s="14">
        <v>11</v>
      </c>
      <c r="H244" s="14">
        <v>9</v>
      </c>
      <c r="I244" s="14">
        <v>11</v>
      </c>
      <c r="J244" s="14">
        <v>13</v>
      </c>
      <c r="K244" s="14">
        <v>0</v>
      </c>
      <c r="L244" s="14">
        <v>11</v>
      </c>
      <c r="M244" s="14"/>
      <c r="N244" s="14"/>
      <c r="O244" s="14"/>
      <c r="P244" s="14"/>
      <c r="Q244" s="14"/>
      <c r="R244" s="15">
        <f t="shared" si="11"/>
        <v>59</v>
      </c>
      <c r="S244" s="29">
        <f t="shared" si="12"/>
        <v>144</v>
      </c>
      <c r="T244" s="16">
        <f t="shared" si="13"/>
        <v>0.40972222222222221</v>
      </c>
    </row>
    <row r="245" spans="1:45" s="17" customFormat="1" ht="12.75" customHeight="1" x14ac:dyDescent="0.2">
      <c r="A245" s="38">
        <v>239</v>
      </c>
      <c r="B245" s="48" t="s">
        <v>101</v>
      </c>
      <c r="C245" s="12" t="s">
        <v>16</v>
      </c>
      <c r="D245" s="12" t="s">
        <v>270</v>
      </c>
      <c r="E245" s="13" t="s">
        <v>253</v>
      </c>
      <c r="F245" s="14">
        <v>5</v>
      </c>
      <c r="G245" s="14">
        <v>0</v>
      </c>
      <c r="H245" s="14">
        <v>14</v>
      </c>
      <c r="I245" s="14">
        <v>8</v>
      </c>
      <c r="J245" s="14">
        <v>9</v>
      </c>
      <c r="K245" s="14">
        <v>13</v>
      </c>
      <c r="L245" s="14">
        <v>9</v>
      </c>
      <c r="M245" s="14"/>
      <c r="N245" s="14"/>
      <c r="O245" s="14"/>
      <c r="P245" s="14"/>
      <c r="Q245" s="14"/>
      <c r="R245" s="15">
        <f t="shared" si="11"/>
        <v>58</v>
      </c>
      <c r="S245" s="29">
        <f t="shared" si="12"/>
        <v>144</v>
      </c>
      <c r="T245" s="16">
        <f t="shared" si="13"/>
        <v>0.40277777777777779</v>
      </c>
    </row>
    <row r="246" spans="1:45" s="17" customFormat="1" ht="12.75" customHeight="1" x14ac:dyDescent="0.2">
      <c r="A246" s="45">
        <v>240</v>
      </c>
      <c r="B246" s="10" t="s">
        <v>115</v>
      </c>
      <c r="C246" s="11" t="s">
        <v>155</v>
      </c>
      <c r="D246" s="12" t="s">
        <v>414</v>
      </c>
      <c r="E246" s="13" t="s">
        <v>253</v>
      </c>
      <c r="F246" s="14">
        <v>9</v>
      </c>
      <c r="G246" s="14">
        <v>5</v>
      </c>
      <c r="H246" s="14">
        <v>10</v>
      </c>
      <c r="I246" s="14">
        <v>9</v>
      </c>
      <c r="J246" s="14">
        <v>9</v>
      </c>
      <c r="K246" s="14">
        <v>8</v>
      </c>
      <c r="L246" s="14">
        <v>8</v>
      </c>
      <c r="M246" s="14"/>
      <c r="N246" s="14"/>
      <c r="O246" s="14"/>
      <c r="P246" s="14"/>
      <c r="Q246" s="14"/>
      <c r="R246" s="15">
        <f t="shared" si="11"/>
        <v>58</v>
      </c>
      <c r="S246" s="29">
        <f t="shared" si="12"/>
        <v>144</v>
      </c>
      <c r="T246" s="16">
        <f t="shared" si="13"/>
        <v>0.40277777777777779</v>
      </c>
    </row>
    <row r="247" spans="1:45" s="17" customFormat="1" ht="12.75" customHeight="1" x14ac:dyDescent="0.2">
      <c r="A247" s="45">
        <v>241</v>
      </c>
      <c r="B247" s="10" t="s">
        <v>140</v>
      </c>
      <c r="C247" s="11" t="s">
        <v>569</v>
      </c>
      <c r="D247" s="12" t="s">
        <v>582</v>
      </c>
      <c r="E247" s="13" t="s">
        <v>256</v>
      </c>
      <c r="F247" s="14">
        <v>11</v>
      </c>
      <c r="G247" s="14">
        <v>4</v>
      </c>
      <c r="H247" s="14">
        <v>6</v>
      </c>
      <c r="I247" s="14">
        <v>10</v>
      </c>
      <c r="J247" s="14">
        <v>12</v>
      </c>
      <c r="K247" s="14">
        <v>5</v>
      </c>
      <c r="L247" s="14">
        <v>10</v>
      </c>
      <c r="M247" s="14"/>
      <c r="N247" s="14"/>
      <c r="O247" s="14"/>
      <c r="P247" s="14"/>
      <c r="Q247" s="14"/>
      <c r="R247" s="15">
        <f t="shared" si="11"/>
        <v>58</v>
      </c>
      <c r="S247" s="29">
        <f t="shared" si="12"/>
        <v>144</v>
      </c>
      <c r="T247" s="16">
        <f t="shared" si="13"/>
        <v>0.40277777777777779</v>
      </c>
    </row>
    <row r="248" spans="1:45" s="17" customFormat="1" ht="12.75" customHeight="1" x14ac:dyDescent="0.2">
      <c r="A248" s="38">
        <v>242</v>
      </c>
      <c r="B248" s="10" t="s">
        <v>185</v>
      </c>
      <c r="C248" s="11" t="s">
        <v>185</v>
      </c>
      <c r="D248" s="12" t="s">
        <v>549</v>
      </c>
      <c r="E248" s="13" t="s">
        <v>256</v>
      </c>
      <c r="F248" s="14">
        <v>6</v>
      </c>
      <c r="G248" s="14">
        <v>3</v>
      </c>
      <c r="H248" s="14">
        <v>7</v>
      </c>
      <c r="I248" s="14">
        <v>8</v>
      </c>
      <c r="J248" s="14">
        <v>13</v>
      </c>
      <c r="K248" s="14">
        <v>9</v>
      </c>
      <c r="L248" s="14">
        <v>12</v>
      </c>
      <c r="M248" s="14"/>
      <c r="N248" s="14"/>
      <c r="O248" s="14"/>
      <c r="P248" s="14"/>
      <c r="Q248" s="14"/>
      <c r="R248" s="15">
        <f t="shared" si="11"/>
        <v>58</v>
      </c>
      <c r="S248" s="29">
        <f t="shared" si="12"/>
        <v>144</v>
      </c>
      <c r="T248" s="16">
        <f t="shared" si="13"/>
        <v>0.40277777777777779</v>
      </c>
    </row>
    <row r="249" spans="1:45" s="17" customFormat="1" ht="12.75" customHeight="1" x14ac:dyDescent="0.2">
      <c r="A249" s="45">
        <v>243</v>
      </c>
      <c r="B249" s="10" t="s">
        <v>244</v>
      </c>
      <c r="C249" s="11" t="s">
        <v>106</v>
      </c>
      <c r="D249" s="12" t="s">
        <v>365</v>
      </c>
      <c r="E249" s="13" t="s">
        <v>253</v>
      </c>
      <c r="F249" s="14">
        <v>10</v>
      </c>
      <c r="G249" s="14">
        <v>3</v>
      </c>
      <c r="H249" s="14">
        <v>12</v>
      </c>
      <c r="I249" s="14">
        <v>10</v>
      </c>
      <c r="J249" s="14">
        <v>8</v>
      </c>
      <c r="K249" s="14">
        <v>7</v>
      </c>
      <c r="L249" s="14">
        <v>7</v>
      </c>
      <c r="M249" s="14"/>
      <c r="N249" s="14"/>
      <c r="O249" s="14"/>
      <c r="P249" s="14"/>
      <c r="Q249" s="14"/>
      <c r="R249" s="15">
        <f t="shared" si="11"/>
        <v>57</v>
      </c>
      <c r="S249" s="29">
        <f t="shared" si="12"/>
        <v>144</v>
      </c>
      <c r="T249" s="16">
        <f t="shared" si="13"/>
        <v>0.39583333333333331</v>
      </c>
    </row>
    <row r="250" spans="1:45" s="17" customFormat="1" ht="12.75" customHeight="1" x14ac:dyDescent="0.2">
      <c r="A250" s="45">
        <v>244</v>
      </c>
      <c r="B250" s="10" t="s">
        <v>37</v>
      </c>
      <c r="C250" s="11" t="s">
        <v>195</v>
      </c>
      <c r="D250" s="12" t="s">
        <v>457</v>
      </c>
      <c r="E250" s="13" t="s">
        <v>253</v>
      </c>
      <c r="F250" s="14">
        <v>8</v>
      </c>
      <c r="G250" s="14">
        <v>15</v>
      </c>
      <c r="H250" s="14">
        <v>9</v>
      </c>
      <c r="I250" s="14">
        <v>6</v>
      </c>
      <c r="J250" s="14">
        <v>5</v>
      </c>
      <c r="K250" s="14">
        <v>9</v>
      </c>
      <c r="L250" s="14">
        <v>5</v>
      </c>
      <c r="M250" s="14"/>
      <c r="N250" s="14"/>
      <c r="O250" s="14"/>
      <c r="P250" s="14"/>
      <c r="Q250" s="14"/>
      <c r="R250" s="15">
        <f t="shared" si="11"/>
        <v>57</v>
      </c>
      <c r="S250" s="29">
        <f t="shared" si="12"/>
        <v>144</v>
      </c>
      <c r="T250" s="16">
        <f t="shared" si="13"/>
        <v>0.39583333333333331</v>
      </c>
    </row>
    <row r="251" spans="1:45" s="17" customFormat="1" ht="12.75" customHeight="1" x14ac:dyDescent="0.2">
      <c r="A251" s="38">
        <v>245</v>
      </c>
      <c r="B251" s="10" t="s">
        <v>140</v>
      </c>
      <c r="C251" s="11" t="s">
        <v>45</v>
      </c>
      <c r="D251" s="12" t="s">
        <v>300</v>
      </c>
      <c r="E251" s="13" t="s">
        <v>253</v>
      </c>
      <c r="F251" s="14">
        <v>7</v>
      </c>
      <c r="G251" s="14">
        <v>8</v>
      </c>
      <c r="H251" s="14">
        <v>10</v>
      </c>
      <c r="I251" s="14">
        <v>6</v>
      </c>
      <c r="J251" s="14">
        <v>9</v>
      </c>
      <c r="K251" s="14">
        <v>11</v>
      </c>
      <c r="L251" s="14">
        <v>6</v>
      </c>
      <c r="M251" s="14"/>
      <c r="N251" s="14"/>
      <c r="O251" s="14"/>
      <c r="P251" s="14"/>
      <c r="Q251" s="14"/>
      <c r="R251" s="15">
        <f t="shared" si="11"/>
        <v>57</v>
      </c>
      <c r="S251" s="29">
        <f t="shared" si="12"/>
        <v>144</v>
      </c>
      <c r="T251" s="16">
        <f t="shared" si="13"/>
        <v>0.39583333333333331</v>
      </c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</row>
    <row r="252" spans="1:45" s="17" customFormat="1" ht="12.75" customHeight="1" x14ac:dyDescent="0.2">
      <c r="A252" s="45">
        <v>246</v>
      </c>
      <c r="B252" s="10" t="s">
        <v>228</v>
      </c>
      <c r="C252" s="11" t="s">
        <v>165</v>
      </c>
      <c r="D252" s="12" t="s">
        <v>425</v>
      </c>
      <c r="E252" s="13" t="s">
        <v>253</v>
      </c>
      <c r="F252" s="14">
        <v>1</v>
      </c>
      <c r="G252" s="14">
        <v>5</v>
      </c>
      <c r="H252" s="14">
        <v>13</v>
      </c>
      <c r="I252" s="14">
        <v>11</v>
      </c>
      <c r="J252" s="14">
        <v>18</v>
      </c>
      <c r="K252" s="14">
        <v>5</v>
      </c>
      <c r="L252" s="14">
        <v>4</v>
      </c>
      <c r="M252" s="14"/>
      <c r="N252" s="14"/>
      <c r="O252" s="14"/>
      <c r="P252" s="14"/>
      <c r="Q252" s="14"/>
      <c r="R252" s="15">
        <f t="shared" si="11"/>
        <v>57</v>
      </c>
      <c r="S252" s="29">
        <f t="shared" si="12"/>
        <v>144</v>
      </c>
      <c r="T252" s="16">
        <f t="shared" si="13"/>
        <v>0.39583333333333331</v>
      </c>
    </row>
    <row r="253" spans="1:45" s="17" customFormat="1" ht="12.75" customHeight="1" x14ac:dyDescent="0.2">
      <c r="A253" s="45">
        <v>247</v>
      </c>
      <c r="B253" s="10" t="s">
        <v>80</v>
      </c>
      <c r="C253" s="11" t="s">
        <v>17</v>
      </c>
      <c r="D253" s="12" t="s">
        <v>271</v>
      </c>
      <c r="E253" s="13" t="s">
        <v>253</v>
      </c>
      <c r="F253" s="14">
        <v>9</v>
      </c>
      <c r="G253" s="14">
        <v>10</v>
      </c>
      <c r="H253" s="14">
        <v>19</v>
      </c>
      <c r="I253" s="14">
        <v>11</v>
      </c>
      <c r="J253" s="14">
        <v>3</v>
      </c>
      <c r="K253" s="14">
        <v>4</v>
      </c>
      <c r="L253" s="14">
        <v>0</v>
      </c>
      <c r="M253" s="14"/>
      <c r="N253" s="14"/>
      <c r="O253" s="14"/>
      <c r="P253" s="14"/>
      <c r="Q253" s="14"/>
      <c r="R253" s="15">
        <f t="shared" si="11"/>
        <v>56</v>
      </c>
      <c r="S253" s="29">
        <f t="shared" si="12"/>
        <v>144</v>
      </c>
      <c r="T253" s="16">
        <f t="shared" si="13"/>
        <v>0.3888888888888889</v>
      </c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</row>
    <row r="254" spans="1:45" s="17" customFormat="1" ht="12.75" customHeight="1" x14ac:dyDescent="0.2">
      <c r="A254" s="38">
        <v>248</v>
      </c>
      <c r="B254" s="10" t="s">
        <v>247</v>
      </c>
      <c r="C254" s="11" t="s">
        <v>709</v>
      </c>
      <c r="D254" s="12" t="s">
        <v>710</v>
      </c>
      <c r="E254" s="13" t="s">
        <v>256</v>
      </c>
      <c r="F254" s="14">
        <v>7</v>
      </c>
      <c r="G254" s="14">
        <v>9</v>
      </c>
      <c r="H254" s="14">
        <v>8</v>
      </c>
      <c r="I254" s="14">
        <v>8</v>
      </c>
      <c r="J254" s="14">
        <v>10</v>
      </c>
      <c r="K254" s="14">
        <v>6</v>
      </c>
      <c r="L254" s="14">
        <v>8</v>
      </c>
      <c r="M254" s="14"/>
      <c r="N254" s="14"/>
      <c r="O254" s="14"/>
      <c r="P254" s="14"/>
      <c r="Q254" s="14"/>
      <c r="R254" s="15">
        <f t="shared" si="11"/>
        <v>56</v>
      </c>
      <c r="S254" s="29">
        <f t="shared" si="12"/>
        <v>144</v>
      </c>
      <c r="T254" s="16">
        <f t="shared" si="13"/>
        <v>0.3888888888888889</v>
      </c>
    </row>
    <row r="255" spans="1:45" s="17" customFormat="1" ht="12.75" customHeight="1" x14ac:dyDescent="0.2">
      <c r="A255" s="45">
        <v>249</v>
      </c>
      <c r="B255" s="10" t="s">
        <v>247</v>
      </c>
      <c r="C255" s="11" t="s">
        <v>96</v>
      </c>
      <c r="D255" s="12" t="s">
        <v>713</v>
      </c>
      <c r="E255" s="13" t="s">
        <v>256</v>
      </c>
      <c r="F255" s="14">
        <v>12</v>
      </c>
      <c r="G255" s="14">
        <v>0</v>
      </c>
      <c r="H255" s="14">
        <v>9</v>
      </c>
      <c r="I255" s="14">
        <v>6</v>
      </c>
      <c r="J255" s="14">
        <v>13</v>
      </c>
      <c r="K255" s="14">
        <v>7</v>
      </c>
      <c r="L255" s="14">
        <v>9</v>
      </c>
      <c r="M255" s="14"/>
      <c r="N255" s="14"/>
      <c r="O255" s="14"/>
      <c r="P255" s="14"/>
      <c r="Q255" s="14"/>
      <c r="R255" s="15">
        <f t="shared" si="11"/>
        <v>56</v>
      </c>
      <c r="S255" s="29">
        <f t="shared" si="12"/>
        <v>144</v>
      </c>
      <c r="T255" s="16">
        <f t="shared" si="13"/>
        <v>0.3888888888888889</v>
      </c>
    </row>
    <row r="256" spans="1:45" s="17" customFormat="1" ht="12.75" customHeight="1" x14ac:dyDescent="0.2">
      <c r="A256" s="45">
        <v>250</v>
      </c>
      <c r="B256" s="10" t="s">
        <v>140</v>
      </c>
      <c r="C256" s="11" t="s">
        <v>750</v>
      </c>
      <c r="D256" s="12" t="s">
        <v>369</v>
      </c>
      <c r="E256" s="13" t="s">
        <v>253</v>
      </c>
      <c r="F256" s="14">
        <v>3</v>
      </c>
      <c r="G256" s="14">
        <v>6</v>
      </c>
      <c r="H256" s="14">
        <v>12</v>
      </c>
      <c r="I256" s="14">
        <v>9</v>
      </c>
      <c r="J256" s="14">
        <v>9</v>
      </c>
      <c r="K256" s="14">
        <v>8</v>
      </c>
      <c r="L256" s="14">
        <v>9</v>
      </c>
      <c r="M256" s="14"/>
      <c r="N256" s="14"/>
      <c r="O256" s="14"/>
      <c r="P256" s="14"/>
      <c r="Q256" s="14"/>
      <c r="R256" s="15">
        <f t="shared" si="11"/>
        <v>56</v>
      </c>
      <c r="S256" s="29">
        <f t="shared" si="12"/>
        <v>144</v>
      </c>
      <c r="T256" s="16">
        <f t="shared" si="13"/>
        <v>0.3888888888888889</v>
      </c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</row>
    <row r="257" spans="1:45" s="17" customFormat="1" ht="12.75" customHeight="1" x14ac:dyDescent="0.2">
      <c r="A257" s="38">
        <v>251</v>
      </c>
      <c r="B257" s="10" t="s">
        <v>172</v>
      </c>
      <c r="C257" s="11" t="s">
        <v>130</v>
      </c>
      <c r="D257" s="12" t="s">
        <v>632</v>
      </c>
      <c r="E257" s="13" t="s">
        <v>256</v>
      </c>
      <c r="F257" s="14">
        <v>24</v>
      </c>
      <c r="G257" s="14">
        <v>3</v>
      </c>
      <c r="H257" s="14">
        <v>5</v>
      </c>
      <c r="I257" s="14">
        <v>9</v>
      </c>
      <c r="J257" s="14">
        <v>5</v>
      </c>
      <c r="K257" s="14">
        <v>5</v>
      </c>
      <c r="L257" s="14">
        <v>5</v>
      </c>
      <c r="M257" s="14"/>
      <c r="N257" s="14"/>
      <c r="O257" s="14"/>
      <c r="P257" s="14"/>
      <c r="Q257" s="14"/>
      <c r="R257" s="15">
        <f t="shared" si="11"/>
        <v>56</v>
      </c>
      <c r="S257" s="29">
        <f t="shared" si="12"/>
        <v>144</v>
      </c>
      <c r="T257" s="16">
        <f t="shared" si="13"/>
        <v>0.3888888888888889</v>
      </c>
    </row>
    <row r="258" spans="1:45" s="17" customFormat="1" ht="12.75" customHeight="1" x14ac:dyDescent="0.2">
      <c r="A258" s="45">
        <v>252</v>
      </c>
      <c r="B258" s="10" t="s">
        <v>249</v>
      </c>
      <c r="C258" s="11" t="s">
        <v>232</v>
      </c>
      <c r="D258" s="12" t="s">
        <v>496</v>
      </c>
      <c r="E258" s="13" t="s">
        <v>253</v>
      </c>
      <c r="F258" s="14">
        <v>3</v>
      </c>
      <c r="G258" s="14">
        <v>0</v>
      </c>
      <c r="H258" s="14">
        <v>17</v>
      </c>
      <c r="I258" s="14">
        <v>8</v>
      </c>
      <c r="J258" s="14">
        <v>10</v>
      </c>
      <c r="K258" s="14">
        <v>7</v>
      </c>
      <c r="L258" s="14">
        <v>10</v>
      </c>
      <c r="M258" s="14"/>
      <c r="N258" s="14"/>
      <c r="O258" s="14"/>
      <c r="P258" s="14"/>
      <c r="Q258" s="14"/>
      <c r="R258" s="15">
        <f t="shared" si="11"/>
        <v>55</v>
      </c>
      <c r="S258" s="29">
        <f t="shared" si="12"/>
        <v>144</v>
      </c>
      <c r="T258" s="16">
        <f t="shared" si="13"/>
        <v>0.38194444444444442</v>
      </c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</row>
    <row r="259" spans="1:45" s="17" customFormat="1" ht="12.75" customHeight="1" x14ac:dyDescent="0.2">
      <c r="A259" s="45">
        <v>253</v>
      </c>
      <c r="B259" s="10" t="s">
        <v>115</v>
      </c>
      <c r="C259" s="11" t="s">
        <v>814</v>
      </c>
      <c r="D259" s="12" t="s">
        <v>811</v>
      </c>
      <c r="E259" s="13" t="s">
        <v>256</v>
      </c>
      <c r="F259" s="14">
        <v>6</v>
      </c>
      <c r="G259" s="14">
        <v>9</v>
      </c>
      <c r="H259" s="14">
        <v>8</v>
      </c>
      <c r="I259" s="14">
        <v>9</v>
      </c>
      <c r="J259" s="14">
        <v>10</v>
      </c>
      <c r="K259" s="14">
        <v>6</v>
      </c>
      <c r="L259" s="14">
        <v>7</v>
      </c>
      <c r="M259" s="14"/>
      <c r="N259" s="14"/>
      <c r="O259" s="14"/>
      <c r="P259" s="14"/>
      <c r="Q259" s="14"/>
      <c r="R259" s="15">
        <f t="shared" si="11"/>
        <v>55</v>
      </c>
      <c r="S259" s="29">
        <f t="shared" si="12"/>
        <v>144</v>
      </c>
      <c r="T259" s="16">
        <f t="shared" si="13"/>
        <v>0.38194444444444442</v>
      </c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</row>
    <row r="260" spans="1:45" s="17" customFormat="1" ht="12.75" customHeight="1" x14ac:dyDescent="0.2">
      <c r="A260" s="38">
        <v>254</v>
      </c>
      <c r="B260" s="10" t="s">
        <v>140</v>
      </c>
      <c r="C260" s="11" t="s">
        <v>118</v>
      </c>
      <c r="D260" s="12" t="s">
        <v>531</v>
      </c>
      <c r="E260" s="13" t="s">
        <v>256</v>
      </c>
      <c r="F260" s="14">
        <v>8</v>
      </c>
      <c r="G260" s="14">
        <v>3</v>
      </c>
      <c r="H260" s="14">
        <v>8</v>
      </c>
      <c r="I260" s="14">
        <v>9</v>
      </c>
      <c r="J260" s="14">
        <v>10</v>
      </c>
      <c r="K260" s="14">
        <v>8</v>
      </c>
      <c r="L260" s="14">
        <v>9</v>
      </c>
      <c r="M260" s="14"/>
      <c r="N260" s="14"/>
      <c r="O260" s="14"/>
      <c r="P260" s="14"/>
      <c r="Q260" s="14"/>
      <c r="R260" s="15">
        <f t="shared" si="11"/>
        <v>55</v>
      </c>
      <c r="S260" s="29">
        <f t="shared" si="12"/>
        <v>144</v>
      </c>
      <c r="T260" s="16">
        <f t="shared" si="13"/>
        <v>0.38194444444444442</v>
      </c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</row>
    <row r="261" spans="1:45" s="17" customFormat="1" ht="12.75" customHeight="1" x14ac:dyDescent="0.2">
      <c r="A261" s="45">
        <v>255</v>
      </c>
      <c r="B261" s="10" t="s">
        <v>140</v>
      </c>
      <c r="C261" s="11" t="s">
        <v>708</v>
      </c>
      <c r="D261" s="12" t="s">
        <v>701</v>
      </c>
      <c r="E261" s="13" t="s">
        <v>256</v>
      </c>
      <c r="F261" s="14">
        <v>5</v>
      </c>
      <c r="G261" s="14">
        <v>5</v>
      </c>
      <c r="H261" s="14">
        <v>9</v>
      </c>
      <c r="I261" s="14">
        <v>8</v>
      </c>
      <c r="J261" s="14">
        <v>7</v>
      </c>
      <c r="K261" s="14">
        <v>13</v>
      </c>
      <c r="L261" s="14">
        <v>8</v>
      </c>
      <c r="M261" s="14"/>
      <c r="N261" s="14"/>
      <c r="O261" s="14"/>
      <c r="P261" s="14"/>
      <c r="Q261" s="14"/>
      <c r="R261" s="15">
        <f t="shared" si="11"/>
        <v>55</v>
      </c>
      <c r="S261" s="29">
        <f t="shared" si="12"/>
        <v>144</v>
      </c>
      <c r="T261" s="16">
        <f t="shared" si="13"/>
        <v>0.38194444444444442</v>
      </c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</row>
    <row r="262" spans="1:45" s="17" customFormat="1" ht="12.75" customHeight="1" x14ac:dyDescent="0.2">
      <c r="A262" s="45">
        <v>256</v>
      </c>
      <c r="B262" s="10" t="s">
        <v>140</v>
      </c>
      <c r="C262" s="11" t="s">
        <v>679</v>
      </c>
      <c r="D262" s="12" t="s">
        <v>677</v>
      </c>
      <c r="E262" s="13" t="s">
        <v>256</v>
      </c>
      <c r="F262" s="14">
        <v>4</v>
      </c>
      <c r="G262" s="14">
        <v>11</v>
      </c>
      <c r="H262" s="14">
        <v>11</v>
      </c>
      <c r="I262" s="14">
        <v>10</v>
      </c>
      <c r="J262" s="14">
        <v>14</v>
      </c>
      <c r="K262" s="14">
        <v>3</v>
      </c>
      <c r="L262" s="14">
        <v>2</v>
      </c>
      <c r="M262" s="14"/>
      <c r="N262" s="14"/>
      <c r="O262" s="14"/>
      <c r="P262" s="14"/>
      <c r="Q262" s="14"/>
      <c r="R262" s="15">
        <f t="shared" si="11"/>
        <v>55</v>
      </c>
      <c r="S262" s="29">
        <f t="shared" si="12"/>
        <v>144</v>
      </c>
      <c r="T262" s="16">
        <f t="shared" si="13"/>
        <v>0.38194444444444442</v>
      </c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</row>
    <row r="263" spans="1:45" s="17" customFormat="1" ht="12.75" customHeight="1" x14ac:dyDescent="0.2">
      <c r="A263" s="38">
        <v>257</v>
      </c>
      <c r="B263" s="10" t="s">
        <v>180</v>
      </c>
      <c r="C263" s="11" t="s">
        <v>216</v>
      </c>
      <c r="D263" s="12" t="s">
        <v>479</v>
      </c>
      <c r="E263" s="13" t="s">
        <v>253</v>
      </c>
      <c r="F263" s="14">
        <v>0</v>
      </c>
      <c r="G263" s="14">
        <v>5</v>
      </c>
      <c r="H263" s="14">
        <v>11</v>
      </c>
      <c r="I263" s="14">
        <v>8</v>
      </c>
      <c r="J263" s="14">
        <v>0</v>
      </c>
      <c r="K263" s="14">
        <v>17</v>
      </c>
      <c r="L263" s="14">
        <v>14</v>
      </c>
      <c r="M263" s="14"/>
      <c r="N263" s="14"/>
      <c r="O263" s="14"/>
      <c r="P263" s="14"/>
      <c r="Q263" s="14"/>
      <c r="R263" s="15">
        <f t="shared" si="11"/>
        <v>55</v>
      </c>
      <c r="S263" s="29">
        <f t="shared" si="12"/>
        <v>144</v>
      </c>
      <c r="T263" s="16">
        <f t="shared" si="13"/>
        <v>0.38194444444444442</v>
      </c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</row>
    <row r="264" spans="1:45" s="17" customFormat="1" ht="12.75" customHeight="1" x14ac:dyDescent="0.2">
      <c r="A264" s="45">
        <v>258</v>
      </c>
      <c r="B264" s="10" t="s">
        <v>24</v>
      </c>
      <c r="C264" s="11" t="s">
        <v>62</v>
      </c>
      <c r="D264" s="12" t="s">
        <v>595</v>
      </c>
      <c r="E264" s="13" t="s">
        <v>256</v>
      </c>
      <c r="F264" s="14">
        <v>8</v>
      </c>
      <c r="G264" s="14">
        <v>6</v>
      </c>
      <c r="H264" s="14">
        <v>7</v>
      </c>
      <c r="I264" s="14">
        <v>7</v>
      </c>
      <c r="J264" s="14">
        <v>9</v>
      </c>
      <c r="K264" s="14">
        <v>8</v>
      </c>
      <c r="L264" s="14">
        <v>9</v>
      </c>
      <c r="M264" s="14"/>
      <c r="N264" s="14"/>
      <c r="O264" s="14"/>
      <c r="P264" s="14"/>
      <c r="Q264" s="14"/>
      <c r="R264" s="15">
        <f t="shared" ref="R264:R327" si="14">SUM(F264:Q264)</f>
        <v>54</v>
      </c>
      <c r="S264" s="29">
        <f t="shared" ref="S264:S327" si="15">$R$5</f>
        <v>144</v>
      </c>
      <c r="T264" s="16">
        <f t="shared" ref="T264:T327" si="16">R264/S264</f>
        <v>0.375</v>
      </c>
    </row>
    <row r="265" spans="1:45" s="17" customFormat="1" ht="12.75" customHeight="1" x14ac:dyDescent="0.2">
      <c r="A265" s="45">
        <v>259</v>
      </c>
      <c r="B265" s="10" t="s">
        <v>80</v>
      </c>
      <c r="C265" s="11" t="s">
        <v>189</v>
      </c>
      <c r="D265" s="12" t="s">
        <v>450</v>
      </c>
      <c r="E265" s="13" t="s">
        <v>253</v>
      </c>
      <c r="F265" s="14">
        <v>8</v>
      </c>
      <c r="G265" s="14">
        <v>11</v>
      </c>
      <c r="H265" s="14">
        <v>11</v>
      </c>
      <c r="I265" s="14">
        <v>7</v>
      </c>
      <c r="J265" s="14">
        <v>12</v>
      </c>
      <c r="K265" s="14">
        <v>4</v>
      </c>
      <c r="L265" s="14">
        <v>1</v>
      </c>
      <c r="M265" s="14"/>
      <c r="N265" s="14"/>
      <c r="O265" s="14"/>
      <c r="P265" s="14"/>
      <c r="Q265" s="14"/>
      <c r="R265" s="15">
        <f t="shared" si="14"/>
        <v>54</v>
      </c>
      <c r="S265" s="29">
        <f t="shared" si="15"/>
        <v>144</v>
      </c>
      <c r="T265" s="16">
        <f t="shared" si="16"/>
        <v>0.375</v>
      </c>
    </row>
    <row r="266" spans="1:45" s="17" customFormat="1" ht="12.75" customHeight="1" x14ac:dyDescent="0.2">
      <c r="A266" s="38">
        <v>260</v>
      </c>
      <c r="B266" s="10" t="s">
        <v>140</v>
      </c>
      <c r="C266" s="11" t="s">
        <v>770</v>
      </c>
      <c r="D266" s="12" t="s">
        <v>767</v>
      </c>
      <c r="E266" s="13" t="s">
        <v>256</v>
      </c>
      <c r="F266" s="14">
        <v>8</v>
      </c>
      <c r="G266" s="14">
        <v>4</v>
      </c>
      <c r="H266" s="14">
        <v>12</v>
      </c>
      <c r="I266" s="14">
        <v>10</v>
      </c>
      <c r="J266" s="14">
        <v>11</v>
      </c>
      <c r="K266" s="14">
        <v>6</v>
      </c>
      <c r="L266" s="14">
        <v>3</v>
      </c>
      <c r="M266" s="14"/>
      <c r="N266" s="14"/>
      <c r="O266" s="14"/>
      <c r="P266" s="14"/>
      <c r="Q266" s="14"/>
      <c r="R266" s="15">
        <f t="shared" si="14"/>
        <v>54</v>
      </c>
      <c r="S266" s="29">
        <f t="shared" si="15"/>
        <v>144</v>
      </c>
      <c r="T266" s="16">
        <f t="shared" si="16"/>
        <v>0.375</v>
      </c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</row>
    <row r="267" spans="1:45" s="17" customFormat="1" ht="12.75" customHeight="1" x14ac:dyDescent="0.2">
      <c r="A267" s="45">
        <v>261</v>
      </c>
      <c r="B267" s="10" t="s">
        <v>140</v>
      </c>
      <c r="C267" s="11" t="s">
        <v>265</v>
      </c>
      <c r="D267" s="12" t="s">
        <v>533</v>
      </c>
      <c r="E267" s="13" t="s">
        <v>256</v>
      </c>
      <c r="F267" s="14">
        <v>4</v>
      </c>
      <c r="G267" s="14">
        <v>3</v>
      </c>
      <c r="H267" s="14">
        <v>8</v>
      </c>
      <c r="I267" s="14">
        <v>9</v>
      </c>
      <c r="J267" s="14">
        <v>10</v>
      </c>
      <c r="K267" s="14">
        <v>9</v>
      </c>
      <c r="L267" s="14">
        <v>11</v>
      </c>
      <c r="M267" s="14"/>
      <c r="N267" s="14"/>
      <c r="O267" s="14"/>
      <c r="P267" s="14"/>
      <c r="Q267" s="14"/>
      <c r="R267" s="15">
        <f t="shared" si="14"/>
        <v>54</v>
      </c>
      <c r="S267" s="29">
        <f t="shared" si="15"/>
        <v>144</v>
      </c>
      <c r="T267" s="16">
        <f t="shared" si="16"/>
        <v>0.375</v>
      </c>
    </row>
    <row r="268" spans="1:45" s="17" customFormat="1" ht="12.75" customHeight="1" x14ac:dyDescent="0.2">
      <c r="A268" s="45">
        <v>262</v>
      </c>
      <c r="B268" s="10" t="s">
        <v>140</v>
      </c>
      <c r="C268" s="11" t="s">
        <v>826</v>
      </c>
      <c r="D268" s="12" t="s">
        <v>462</v>
      </c>
      <c r="E268" s="13" t="s">
        <v>253</v>
      </c>
      <c r="F268" s="14">
        <v>5</v>
      </c>
      <c r="G268" s="14">
        <v>8</v>
      </c>
      <c r="H268" s="14">
        <v>12</v>
      </c>
      <c r="I268" s="14">
        <v>0</v>
      </c>
      <c r="J268" s="14">
        <v>22</v>
      </c>
      <c r="K268" s="14">
        <v>7</v>
      </c>
      <c r="L268" s="14">
        <v>0</v>
      </c>
      <c r="M268" s="14"/>
      <c r="N268" s="14"/>
      <c r="O268" s="14"/>
      <c r="P268" s="14"/>
      <c r="Q268" s="14"/>
      <c r="R268" s="15">
        <f t="shared" si="14"/>
        <v>54</v>
      </c>
      <c r="S268" s="29">
        <f t="shared" si="15"/>
        <v>144</v>
      </c>
      <c r="T268" s="16">
        <f t="shared" si="16"/>
        <v>0.375</v>
      </c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</row>
    <row r="269" spans="1:45" s="17" customFormat="1" ht="12.75" customHeight="1" x14ac:dyDescent="0.2">
      <c r="A269" s="38">
        <v>263</v>
      </c>
      <c r="B269" s="10" t="s">
        <v>140</v>
      </c>
      <c r="C269" s="11" t="s">
        <v>183</v>
      </c>
      <c r="D269" s="12" t="s">
        <v>612</v>
      </c>
      <c r="E269" s="13" t="s">
        <v>256</v>
      </c>
      <c r="F269" s="14">
        <v>4</v>
      </c>
      <c r="G269" s="14">
        <v>2</v>
      </c>
      <c r="H269" s="14">
        <v>11</v>
      </c>
      <c r="I269" s="14">
        <v>11</v>
      </c>
      <c r="J269" s="14">
        <v>12</v>
      </c>
      <c r="K269" s="14">
        <v>11</v>
      </c>
      <c r="L269" s="14">
        <v>3</v>
      </c>
      <c r="M269" s="14"/>
      <c r="N269" s="14"/>
      <c r="O269" s="14"/>
      <c r="P269" s="14"/>
      <c r="Q269" s="14"/>
      <c r="R269" s="15">
        <f t="shared" si="14"/>
        <v>54</v>
      </c>
      <c r="S269" s="29">
        <f t="shared" si="15"/>
        <v>144</v>
      </c>
      <c r="T269" s="16">
        <f t="shared" si="16"/>
        <v>0.375</v>
      </c>
    </row>
    <row r="270" spans="1:45" s="17" customFormat="1" ht="12.75" customHeight="1" x14ac:dyDescent="0.2">
      <c r="A270" s="45">
        <v>264</v>
      </c>
      <c r="B270" s="10" t="s">
        <v>140</v>
      </c>
      <c r="C270" s="11" t="s">
        <v>202</v>
      </c>
      <c r="D270" s="12" t="s">
        <v>535</v>
      </c>
      <c r="E270" s="13" t="s">
        <v>256</v>
      </c>
      <c r="F270" s="14">
        <v>3</v>
      </c>
      <c r="G270" s="14">
        <v>5</v>
      </c>
      <c r="H270" s="14">
        <v>10</v>
      </c>
      <c r="I270" s="14">
        <v>10</v>
      </c>
      <c r="J270" s="14">
        <v>11</v>
      </c>
      <c r="K270" s="14">
        <v>8</v>
      </c>
      <c r="L270" s="14">
        <v>7</v>
      </c>
      <c r="M270" s="14"/>
      <c r="N270" s="14"/>
      <c r="O270" s="14"/>
      <c r="P270" s="14"/>
      <c r="Q270" s="14"/>
      <c r="R270" s="15">
        <f t="shared" si="14"/>
        <v>54</v>
      </c>
      <c r="S270" s="29">
        <f t="shared" si="15"/>
        <v>144</v>
      </c>
      <c r="T270" s="16">
        <f t="shared" si="16"/>
        <v>0.375</v>
      </c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</row>
    <row r="271" spans="1:45" s="17" customFormat="1" ht="12.75" customHeight="1" x14ac:dyDescent="0.2">
      <c r="A271" s="45">
        <v>265</v>
      </c>
      <c r="B271" s="10" t="s">
        <v>180</v>
      </c>
      <c r="C271" s="11" t="s">
        <v>540</v>
      </c>
      <c r="D271" s="12" t="s">
        <v>528</v>
      </c>
      <c r="E271" s="13" t="s">
        <v>256</v>
      </c>
      <c r="F271" s="14">
        <v>3</v>
      </c>
      <c r="G271" s="14">
        <v>8</v>
      </c>
      <c r="H271" s="14">
        <v>0</v>
      </c>
      <c r="I271" s="14">
        <v>15</v>
      </c>
      <c r="J271" s="14">
        <v>9</v>
      </c>
      <c r="K271" s="14">
        <v>11</v>
      </c>
      <c r="L271" s="14">
        <v>8</v>
      </c>
      <c r="M271" s="14"/>
      <c r="N271" s="14"/>
      <c r="O271" s="14"/>
      <c r="P271" s="14"/>
      <c r="Q271" s="14"/>
      <c r="R271" s="15">
        <f t="shared" si="14"/>
        <v>54</v>
      </c>
      <c r="S271" s="29">
        <f t="shared" si="15"/>
        <v>144</v>
      </c>
      <c r="T271" s="16">
        <f t="shared" si="16"/>
        <v>0.375</v>
      </c>
    </row>
    <row r="272" spans="1:45" s="17" customFormat="1" ht="12.75" customHeight="1" x14ac:dyDescent="0.2">
      <c r="A272" s="38">
        <v>266</v>
      </c>
      <c r="B272" s="10" t="s">
        <v>180</v>
      </c>
      <c r="C272" s="11" t="s">
        <v>747</v>
      </c>
      <c r="D272" s="12" t="s">
        <v>749</v>
      </c>
      <c r="E272" s="13" t="s">
        <v>256</v>
      </c>
      <c r="F272" s="14">
        <v>5</v>
      </c>
      <c r="G272" s="14">
        <v>7</v>
      </c>
      <c r="H272" s="14">
        <v>10</v>
      </c>
      <c r="I272" s="14">
        <v>9</v>
      </c>
      <c r="J272" s="14">
        <v>7</v>
      </c>
      <c r="K272" s="14">
        <v>6</v>
      </c>
      <c r="L272" s="14">
        <v>10</v>
      </c>
      <c r="M272" s="14"/>
      <c r="N272" s="14"/>
      <c r="O272" s="14"/>
      <c r="P272" s="14"/>
      <c r="Q272" s="14"/>
      <c r="R272" s="15">
        <f t="shared" si="14"/>
        <v>54</v>
      </c>
      <c r="S272" s="29">
        <f t="shared" si="15"/>
        <v>144</v>
      </c>
      <c r="T272" s="16">
        <f t="shared" si="16"/>
        <v>0.375</v>
      </c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</row>
    <row r="273" spans="1:45" s="17" customFormat="1" ht="12.75" customHeight="1" x14ac:dyDescent="0.2">
      <c r="A273" s="45">
        <v>267</v>
      </c>
      <c r="B273" s="10" t="s">
        <v>185</v>
      </c>
      <c r="C273" s="11" t="s">
        <v>544</v>
      </c>
      <c r="D273" s="12" t="s">
        <v>548</v>
      </c>
      <c r="E273" s="13" t="s">
        <v>256</v>
      </c>
      <c r="F273" s="14">
        <v>7</v>
      </c>
      <c r="G273" s="14">
        <v>0</v>
      </c>
      <c r="H273" s="14">
        <v>11</v>
      </c>
      <c r="I273" s="14">
        <v>7</v>
      </c>
      <c r="J273" s="14">
        <v>11</v>
      </c>
      <c r="K273" s="14">
        <v>7</v>
      </c>
      <c r="L273" s="14">
        <v>11</v>
      </c>
      <c r="M273" s="14"/>
      <c r="N273" s="14"/>
      <c r="O273" s="14"/>
      <c r="P273" s="14"/>
      <c r="Q273" s="14"/>
      <c r="R273" s="15">
        <f t="shared" si="14"/>
        <v>54</v>
      </c>
      <c r="S273" s="29">
        <f t="shared" si="15"/>
        <v>144</v>
      </c>
      <c r="T273" s="16">
        <f t="shared" si="16"/>
        <v>0.375</v>
      </c>
    </row>
    <row r="274" spans="1:45" s="17" customFormat="1" ht="12.75" customHeight="1" x14ac:dyDescent="0.2">
      <c r="A274" s="45">
        <v>268</v>
      </c>
      <c r="B274" s="10" t="s">
        <v>219</v>
      </c>
      <c r="C274" s="11" t="s">
        <v>43</v>
      </c>
      <c r="D274" s="11" t="s">
        <v>298</v>
      </c>
      <c r="E274" s="46" t="s">
        <v>253</v>
      </c>
      <c r="F274" s="14">
        <v>4</v>
      </c>
      <c r="G274" s="14">
        <v>4</v>
      </c>
      <c r="H274" s="14">
        <v>12</v>
      </c>
      <c r="I274" s="14">
        <v>9</v>
      </c>
      <c r="J274" s="14">
        <v>9</v>
      </c>
      <c r="K274" s="14">
        <v>9</v>
      </c>
      <c r="L274" s="14">
        <v>7</v>
      </c>
      <c r="M274" s="14"/>
      <c r="N274" s="14"/>
      <c r="O274" s="14"/>
      <c r="P274" s="14"/>
      <c r="Q274" s="14"/>
      <c r="R274" s="15">
        <f t="shared" si="14"/>
        <v>54</v>
      </c>
      <c r="S274" s="29">
        <f t="shared" si="15"/>
        <v>144</v>
      </c>
      <c r="T274" s="16">
        <f t="shared" si="16"/>
        <v>0.375</v>
      </c>
    </row>
    <row r="275" spans="1:45" s="17" customFormat="1" ht="12.75" customHeight="1" x14ac:dyDescent="0.2">
      <c r="A275" s="38">
        <v>269</v>
      </c>
      <c r="B275" s="10" t="s">
        <v>37</v>
      </c>
      <c r="C275" s="11" t="s">
        <v>54</v>
      </c>
      <c r="D275" s="11" t="s">
        <v>310</v>
      </c>
      <c r="E275" s="46" t="s">
        <v>253</v>
      </c>
      <c r="F275" s="14">
        <v>7</v>
      </c>
      <c r="G275" s="14">
        <v>10</v>
      </c>
      <c r="H275" s="14">
        <v>8</v>
      </c>
      <c r="I275" s="14">
        <v>6</v>
      </c>
      <c r="J275" s="14">
        <v>9</v>
      </c>
      <c r="K275" s="14">
        <v>7</v>
      </c>
      <c r="L275" s="14">
        <v>6</v>
      </c>
      <c r="M275" s="14"/>
      <c r="N275" s="14"/>
      <c r="O275" s="14"/>
      <c r="P275" s="14"/>
      <c r="Q275" s="14"/>
      <c r="R275" s="15">
        <f t="shared" si="14"/>
        <v>53</v>
      </c>
      <c r="S275" s="29">
        <f t="shared" si="15"/>
        <v>144</v>
      </c>
      <c r="T275" s="16">
        <f t="shared" si="16"/>
        <v>0.36805555555555558</v>
      </c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</row>
    <row r="276" spans="1:45" s="17" customFormat="1" ht="12.75" customHeight="1" x14ac:dyDescent="0.2">
      <c r="A276" s="45">
        <v>270</v>
      </c>
      <c r="B276" s="10" t="s">
        <v>37</v>
      </c>
      <c r="C276" s="11" t="s">
        <v>94</v>
      </c>
      <c r="D276" s="11" t="s">
        <v>352</v>
      </c>
      <c r="E276" s="13" t="s">
        <v>253</v>
      </c>
      <c r="F276" s="14">
        <v>8</v>
      </c>
      <c r="G276" s="14">
        <v>4</v>
      </c>
      <c r="H276" s="14">
        <v>7</v>
      </c>
      <c r="I276" s="14">
        <v>7</v>
      </c>
      <c r="J276" s="14">
        <v>9</v>
      </c>
      <c r="K276" s="14">
        <v>11</v>
      </c>
      <c r="L276" s="14">
        <v>7</v>
      </c>
      <c r="M276" s="14"/>
      <c r="N276" s="14"/>
      <c r="O276" s="14"/>
      <c r="P276" s="14"/>
      <c r="Q276" s="14"/>
      <c r="R276" s="15">
        <f t="shared" si="14"/>
        <v>53</v>
      </c>
      <c r="S276" s="29">
        <f t="shared" si="15"/>
        <v>144</v>
      </c>
      <c r="T276" s="16">
        <f t="shared" si="16"/>
        <v>0.36805555555555558</v>
      </c>
    </row>
    <row r="277" spans="1:45" s="17" customFormat="1" ht="12.75" customHeight="1" x14ac:dyDescent="0.2">
      <c r="A277" s="45">
        <v>271</v>
      </c>
      <c r="B277" s="10" t="s">
        <v>140</v>
      </c>
      <c r="C277" s="11" t="s">
        <v>829</v>
      </c>
      <c r="D277" s="11" t="s">
        <v>726</v>
      </c>
      <c r="E277" s="46" t="s">
        <v>256</v>
      </c>
      <c r="F277" s="14">
        <v>5</v>
      </c>
      <c r="G277" s="14">
        <v>5</v>
      </c>
      <c r="H277" s="14">
        <v>7</v>
      </c>
      <c r="I277" s="14">
        <v>10</v>
      </c>
      <c r="J277" s="14">
        <v>7</v>
      </c>
      <c r="K277" s="14">
        <v>6</v>
      </c>
      <c r="L277" s="14">
        <v>13</v>
      </c>
      <c r="M277" s="14"/>
      <c r="N277" s="14"/>
      <c r="O277" s="14"/>
      <c r="P277" s="14"/>
      <c r="Q277" s="14"/>
      <c r="R277" s="15">
        <f t="shared" si="14"/>
        <v>53</v>
      </c>
      <c r="S277" s="29">
        <f t="shared" si="15"/>
        <v>144</v>
      </c>
      <c r="T277" s="16">
        <f t="shared" si="16"/>
        <v>0.36805555555555558</v>
      </c>
    </row>
    <row r="278" spans="1:45" s="17" customFormat="1" ht="12.75" customHeight="1" x14ac:dyDescent="0.2">
      <c r="A278" s="38">
        <v>272</v>
      </c>
      <c r="B278" s="10" t="s">
        <v>140</v>
      </c>
      <c r="C278" s="11" t="s">
        <v>839</v>
      </c>
      <c r="D278" s="11" t="s">
        <v>507</v>
      </c>
      <c r="E278" s="46" t="s">
        <v>253</v>
      </c>
      <c r="F278" s="14">
        <v>4</v>
      </c>
      <c r="G278" s="14">
        <v>8</v>
      </c>
      <c r="H278" s="14">
        <v>8</v>
      </c>
      <c r="I278" s="14">
        <v>9</v>
      </c>
      <c r="J278" s="14">
        <v>11</v>
      </c>
      <c r="K278" s="14">
        <v>6</v>
      </c>
      <c r="L278" s="14">
        <v>7</v>
      </c>
      <c r="M278" s="14"/>
      <c r="N278" s="14"/>
      <c r="O278" s="14"/>
      <c r="P278" s="14"/>
      <c r="Q278" s="14"/>
      <c r="R278" s="15">
        <f t="shared" si="14"/>
        <v>53</v>
      </c>
      <c r="S278" s="29">
        <f t="shared" si="15"/>
        <v>144</v>
      </c>
      <c r="T278" s="16">
        <f t="shared" si="16"/>
        <v>0.36805555555555558</v>
      </c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</row>
    <row r="279" spans="1:45" s="17" customFormat="1" ht="12.75" customHeight="1" x14ac:dyDescent="0.2">
      <c r="A279" s="45">
        <v>273</v>
      </c>
      <c r="B279" s="10" t="s">
        <v>185</v>
      </c>
      <c r="C279" s="11" t="s">
        <v>138</v>
      </c>
      <c r="D279" s="11" t="s">
        <v>398</v>
      </c>
      <c r="E279" s="46" t="s">
        <v>253</v>
      </c>
      <c r="F279" s="14">
        <v>8</v>
      </c>
      <c r="G279" s="14">
        <v>0</v>
      </c>
      <c r="H279" s="14">
        <v>11</v>
      </c>
      <c r="I279" s="14">
        <v>8</v>
      </c>
      <c r="J279" s="14">
        <v>8</v>
      </c>
      <c r="K279" s="14">
        <v>8</v>
      </c>
      <c r="L279" s="14">
        <v>10</v>
      </c>
      <c r="M279" s="14"/>
      <c r="N279" s="14"/>
      <c r="O279" s="14"/>
      <c r="P279" s="14"/>
      <c r="Q279" s="14"/>
      <c r="R279" s="15">
        <f t="shared" si="14"/>
        <v>53</v>
      </c>
      <c r="S279" s="29">
        <f t="shared" si="15"/>
        <v>144</v>
      </c>
      <c r="T279" s="16">
        <f t="shared" si="16"/>
        <v>0.36805555555555558</v>
      </c>
    </row>
    <row r="280" spans="1:45" s="17" customFormat="1" ht="12.75" customHeight="1" x14ac:dyDescent="0.2">
      <c r="A280" s="45">
        <v>274</v>
      </c>
      <c r="B280" s="10" t="s">
        <v>24</v>
      </c>
      <c r="C280" s="11" t="s">
        <v>757</v>
      </c>
      <c r="D280" s="11" t="s">
        <v>733</v>
      </c>
      <c r="E280" s="13" t="s">
        <v>256</v>
      </c>
      <c r="F280" s="14">
        <v>14</v>
      </c>
      <c r="G280" s="14">
        <v>3</v>
      </c>
      <c r="H280" s="14">
        <v>8</v>
      </c>
      <c r="I280" s="14">
        <v>11</v>
      </c>
      <c r="J280" s="14">
        <v>0</v>
      </c>
      <c r="K280" s="14">
        <v>7</v>
      </c>
      <c r="L280" s="14">
        <v>9</v>
      </c>
      <c r="M280" s="14"/>
      <c r="N280" s="14"/>
      <c r="O280" s="14"/>
      <c r="P280" s="14"/>
      <c r="Q280" s="14"/>
      <c r="R280" s="15">
        <f t="shared" si="14"/>
        <v>52</v>
      </c>
      <c r="S280" s="29">
        <f t="shared" si="15"/>
        <v>144</v>
      </c>
      <c r="T280" s="16">
        <f t="shared" si="16"/>
        <v>0.3611111111111111</v>
      </c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</row>
    <row r="281" spans="1:45" s="17" customFormat="1" ht="12.75" customHeight="1" x14ac:dyDescent="0.2">
      <c r="A281" s="38">
        <v>275</v>
      </c>
      <c r="B281" s="10" t="s">
        <v>140</v>
      </c>
      <c r="C281" s="11" t="s">
        <v>571</v>
      </c>
      <c r="D281" s="11" t="s">
        <v>584</v>
      </c>
      <c r="E281" s="46" t="s">
        <v>256</v>
      </c>
      <c r="F281" s="14">
        <v>5</v>
      </c>
      <c r="G281" s="14">
        <v>5</v>
      </c>
      <c r="H281" s="14">
        <v>7</v>
      </c>
      <c r="I281" s="14">
        <v>12</v>
      </c>
      <c r="J281" s="14">
        <v>6</v>
      </c>
      <c r="K281" s="14">
        <v>15</v>
      </c>
      <c r="L281" s="14">
        <v>2</v>
      </c>
      <c r="M281" s="14"/>
      <c r="N281" s="14"/>
      <c r="O281" s="14"/>
      <c r="P281" s="14"/>
      <c r="Q281" s="14"/>
      <c r="R281" s="15">
        <f t="shared" si="14"/>
        <v>52</v>
      </c>
      <c r="S281" s="29">
        <f t="shared" si="15"/>
        <v>144</v>
      </c>
      <c r="T281" s="16">
        <f t="shared" si="16"/>
        <v>0.3611111111111111</v>
      </c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</row>
    <row r="282" spans="1:45" s="17" customFormat="1" ht="12.75" customHeight="1" x14ac:dyDescent="0.2">
      <c r="A282" s="45">
        <v>276</v>
      </c>
      <c r="B282" s="10" t="s">
        <v>180</v>
      </c>
      <c r="C282" s="11" t="s">
        <v>752</v>
      </c>
      <c r="D282" s="11" t="s">
        <v>824</v>
      </c>
      <c r="E282" s="46" t="s">
        <v>256</v>
      </c>
      <c r="F282" s="14">
        <v>6</v>
      </c>
      <c r="G282" s="14">
        <v>6</v>
      </c>
      <c r="H282" s="14">
        <v>8</v>
      </c>
      <c r="I282" s="14">
        <v>6</v>
      </c>
      <c r="J282" s="14">
        <v>7</v>
      </c>
      <c r="K282" s="14">
        <v>10</v>
      </c>
      <c r="L282" s="14">
        <v>9</v>
      </c>
      <c r="M282" s="14"/>
      <c r="N282" s="14"/>
      <c r="O282" s="14"/>
      <c r="P282" s="14"/>
      <c r="Q282" s="14"/>
      <c r="R282" s="15">
        <f t="shared" si="14"/>
        <v>52</v>
      </c>
      <c r="S282" s="29">
        <f t="shared" si="15"/>
        <v>144</v>
      </c>
      <c r="T282" s="16">
        <f t="shared" si="16"/>
        <v>0.3611111111111111</v>
      </c>
    </row>
    <row r="283" spans="1:45" s="17" customFormat="1" ht="12.75" customHeight="1" x14ac:dyDescent="0.2">
      <c r="A283" s="45">
        <v>277</v>
      </c>
      <c r="B283" s="10" t="s">
        <v>244</v>
      </c>
      <c r="C283" s="11" t="s">
        <v>213</v>
      </c>
      <c r="D283" s="11" t="s">
        <v>476</v>
      </c>
      <c r="E283" s="46" t="s">
        <v>253</v>
      </c>
      <c r="F283" s="14">
        <v>7</v>
      </c>
      <c r="G283" s="14">
        <v>7</v>
      </c>
      <c r="H283" s="14">
        <v>7</v>
      </c>
      <c r="I283" s="14">
        <v>7</v>
      </c>
      <c r="J283" s="14">
        <v>7</v>
      </c>
      <c r="K283" s="14">
        <v>8</v>
      </c>
      <c r="L283" s="14">
        <v>8</v>
      </c>
      <c r="M283" s="14"/>
      <c r="N283" s="14"/>
      <c r="O283" s="14"/>
      <c r="P283" s="14"/>
      <c r="Q283" s="14"/>
      <c r="R283" s="15">
        <f t="shared" si="14"/>
        <v>51</v>
      </c>
      <c r="S283" s="29">
        <f t="shared" si="15"/>
        <v>144</v>
      </c>
      <c r="T283" s="16">
        <f t="shared" si="16"/>
        <v>0.35416666666666669</v>
      </c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</row>
    <row r="284" spans="1:45" s="17" customFormat="1" ht="12.75" customHeight="1" x14ac:dyDescent="0.2">
      <c r="A284" s="38">
        <v>278</v>
      </c>
      <c r="B284" s="10" t="s">
        <v>137</v>
      </c>
      <c r="C284" s="11" t="s">
        <v>714</v>
      </c>
      <c r="D284" s="11" t="s">
        <v>715</v>
      </c>
      <c r="E284" s="46" t="s">
        <v>256</v>
      </c>
      <c r="F284" s="14">
        <v>8</v>
      </c>
      <c r="G284" s="14">
        <v>6</v>
      </c>
      <c r="H284" s="14">
        <v>7</v>
      </c>
      <c r="I284" s="14">
        <v>10</v>
      </c>
      <c r="J284" s="14">
        <v>10</v>
      </c>
      <c r="K284" s="14">
        <v>5</v>
      </c>
      <c r="L284" s="14">
        <v>5</v>
      </c>
      <c r="M284" s="14"/>
      <c r="N284" s="14"/>
      <c r="O284" s="14"/>
      <c r="P284" s="14"/>
      <c r="Q284" s="14"/>
      <c r="R284" s="15">
        <f t="shared" si="14"/>
        <v>51</v>
      </c>
      <c r="S284" s="29">
        <f t="shared" si="15"/>
        <v>144</v>
      </c>
      <c r="T284" s="16">
        <f t="shared" si="16"/>
        <v>0.35416666666666669</v>
      </c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</row>
    <row r="285" spans="1:45" s="17" customFormat="1" ht="12.75" customHeight="1" x14ac:dyDescent="0.2">
      <c r="A285" s="45">
        <v>279</v>
      </c>
      <c r="B285" s="10" t="s">
        <v>137</v>
      </c>
      <c r="C285" s="11" t="s">
        <v>626</v>
      </c>
      <c r="D285" s="11" t="s">
        <v>627</v>
      </c>
      <c r="E285" s="46" t="s">
        <v>256</v>
      </c>
      <c r="F285" s="14">
        <v>4</v>
      </c>
      <c r="G285" s="14">
        <v>7</v>
      </c>
      <c r="H285" s="14">
        <v>10</v>
      </c>
      <c r="I285" s="14">
        <v>0</v>
      </c>
      <c r="J285" s="14">
        <v>1</v>
      </c>
      <c r="K285" s="14">
        <v>10</v>
      </c>
      <c r="L285" s="14">
        <v>19</v>
      </c>
      <c r="M285" s="14"/>
      <c r="N285" s="14"/>
      <c r="O285" s="14"/>
      <c r="P285" s="14"/>
      <c r="Q285" s="14"/>
      <c r="R285" s="15">
        <f t="shared" si="14"/>
        <v>51</v>
      </c>
      <c r="S285" s="29">
        <f t="shared" si="15"/>
        <v>144</v>
      </c>
      <c r="T285" s="16">
        <f t="shared" si="16"/>
        <v>0.35416666666666669</v>
      </c>
    </row>
    <row r="286" spans="1:45" s="17" customFormat="1" ht="12.75" customHeight="1" x14ac:dyDescent="0.2">
      <c r="A286" s="45">
        <v>280</v>
      </c>
      <c r="B286" s="10" t="s">
        <v>140</v>
      </c>
      <c r="C286" s="11" t="s">
        <v>132</v>
      </c>
      <c r="D286" s="11" t="s">
        <v>392</v>
      </c>
      <c r="E286" s="46" t="s">
        <v>253</v>
      </c>
      <c r="F286" s="14">
        <v>0</v>
      </c>
      <c r="G286" s="14">
        <v>3</v>
      </c>
      <c r="H286" s="14">
        <v>9</v>
      </c>
      <c r="I286" s="14">
        <v>9</v>
      </c>
      <c r="J286" s="14">
        <v>12</v>
      </c>
      <c r="K286" s="14">
        <v>9</v>
      </c>
      <c r="L286" s="14">
        <v>9</v>
      </c>
      <c r="M286" s="14"/>
      <c r="N286" s="14"/>
      <c r="O286" s="14"/>
      <c r="P286" s="14"/>
      <c r="Q286" s="14"/>
      <c r="R286" s="15">
        <f t="shared" si="14"/>
        <v>51</v>
      </c>
      <c r="S286" s="29">
        <f t="shared" si="15"/>
        <v>144</v>
      </c>
      <c r="T286" s="16">
        <f t="shared" si="16"/>
        <v>0.35416666666666669</v>
      </c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</row>
    <row r="287" spans="1:45" s="17" customFormat="1" ht="12.75" customHeight="1" x14ac:dyDescent="0.2">
      <c r="A287" s="38">
        <v>281</v>
      </c>
      <c r="B287" s="10" t="s">
        <v>248</v>
      </c>
      <c r="C287" s="11" t="s">
        <v>242</v>
      </c>
      <c r="D287" s="11" t="s">
        <v>660</v>
      </c>
      <c r="E287" s="46" t="s">
        <v>256</v>
      </c>
      <c r="F287" s="14">
        <v>0</v>
      </c>
      <c r="G287" s="14">
        <v>0</v>
      </c>
      <c r="H287" s="14">
        <v>9</v>
      </c>
      <c r="I287" s="14">
        <v>11</v>
      </c>
      <c r="J287" s="14">
        <v>10</v>
      </c>
      <c r="K287" s="14">
        <v>10</v>
      </c>
      <c r="L287" s="14">
        <v>11</v>
      </c>
      <c r="M287" s="14"/>
      <c r="N287" s="14"/>
      <c r="O287" s="14"/>
      <c r="P287" s="14"/>
      <c r="Q287" s="14"/>
      <c r="R287" s="15">
        <f t="shared" si="14"/>
        <v>51</v>
      </c>
      <c r="S287" s="29">
        <f t="shared" si="15"/>
        <v>144</v>
      </c>
      <c r="T287" s="16">
        <f t="shared" si="16"/>
        <v>0.35416666666666669</v>
      </c>
    </row>
    <row r="288" spans="1:45" s="17" customFormat="1" ht="12.75" customHeight="1" x14ac:dyDescent="0.2">
      <c r="A288" s="45">
        <v>282</v>
      </c>
      <c r="B288" s="10" t="s">
        <v>143</v>
      </c>
      <c r="C288" s="11" t="s">
        <v>665</v>
      </c>
      <c r="D288" s="11" t="s">
        <v>663</v>
      </c>
      <c r="E288" s="46" t="s">
        <v>256</v>
      </c>
      <c r="F288" s="14">
        <v>5</v>
      </c>
      <c r="G288" s="14">
        <v>10</v>
      </c>
      <c r="H288" s="14">
        <v>6</v>
      </c>
      <c r="I288" s="14">
        <v>5</v>
      </c>
      <c r="J288" s="14">
        <v>11</v>
      </c>
      <c r="K288" s="14">
        <v>9</v>
      </c>
      <c r="L288" s="14">
        <v>5</v>
      </c>
      <c r="M288" s="14"/>
      <c r="N288" s="14"/>
      <c r="O288" s="14"/>
      <c r="P288" s="14"/>
      <c r="Q288" s="14"/>
      <c r="R288" s="15">
        <f t="shared" si="14"/>
        <v>51</v>
      </c>
      <c r="S288" s="29">
        <f t="shared" si="15"/>
        <v>144</v>
      </c>
      <c r="T288" s="16">
        <f t="shared" si="16"/>
        <v>0.35416666666666669</v>
      </c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</row>
    <row r="289" spans="1:45" s="17" customFormat="1" ht="12.75" customHeight="1" x14ac:dyDescent="0.2">
      <c r="A289" s="45">
        <v>283</v>
      </c>
      <c r="B289" s="10" t="s">
        <v>228</v>
      </c>
      <c r="C289" s="11" t="s">
        <v>796</v>
      </c>
      <c r="D289" s="11" t="s">
        <v>791</v>
      </c>
      <c r="E289" s="46" t="s">
        <v>256</v>
      </c>
      <c r="F289" s="14">
        <v>7</v>
      </c>
      <c r="G289" s="14">
        <v>7</v>
      </c>
      <c r="H289" s="14">
        <v>10</v>
      </c>
      <c r="I289" s="14">
        <v>7</v>
      </c>
      <c r="J289" s="14">
        <v>7</v>
      </c>
      <c r="K289" s="14">
        <v>6</v>
      </c>
      <c r="L289" s="14">
        <v>7</v>
      </c>
      <c r="M289" s="14"/>
      <c r="N289" s="14"/>
      <c r="O289" s="14"/>
      <c r="P289" s="14"/>
      <c r="Q289" s="14"/>
      <c r="R289" s="15">
        <f t="shared" si="14"/>
        <v>51</v>
      </c>
      <c r="S289" s="29">
        <f t="shared" si="15"/>
        <v>144</v>
      </c>
      <c r="T289" s="16">
        <f t="shared" si="16"/>
        <v>0.35416666666666669</v>
      </c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</row>
    <row r="290" spans="1:45" s="17" customFormat="1" ht="12.75" customHeight="1" x14ac:dyDescent="0.2">
      <c r="A290" s="38">
        <v>284</v>
      </c>
      <c r="B290" s="10" t="s">
        <v>245</v>
      </c>
      <c r="C290" s="11" t="s">
        <v>835</v>
      </c>
      <c r="D290" s="11" t="s">
        <v>402</v>
      </c>
      <c r="E290" s="46" t="s">
        <v>253</v>
      </c>
      <c r="F290" s="14">
        <v>9</v>
      </c>
      <c r="G290" s="14">
        <v>0</v>
      </c>
      <c r="H290" s="14">
        <v>0</v>
      </c>
      <c r="I290" s="14">
        <v>7</v>
      </c>
      <c r="J290" s="14">
        <v>10</v>
      </c>
      <c r="K290" s="14">
        <v>12</v>
      </c>
      <c r="L290" s="14">
        <v>12</v>
      </c>
      <c r="M290" s="14"/>
      <c r="N290" s="14"/>
      <c r="O290" s="14"/>
      <c r="P290" s="14"/>
      <c r="Q290" s="14"/>
      <c r="R290" s="15">
        <f t="shared" si="14"/>
        <v>50</v>
      </c>
      <c r="S290" s="29">
        <f t="shared" si="15"/>
        <v>144</v>
      </c>
      <c r="T290" s="16">
        <f t="shared" si="16"/>
        <v>0.34722222222222221</v>
      </c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</row>
    <row r="291" spans="1:45" s="17" customFormat="1" ht="12.75" customHeight="1" x14ac:dyDescent="0.2">
      <c r="A291" s="45">
        <v>285</v>
      </c>
      <c r="B291" s="10" t="s">
        <v>80</v>
      </c>
      <c r="C291" s="11" t="s">
        <v>42</v>
      </c>
      <c r="D291" s="11" t="s">
        <v>297</v>
      </c>
      <c r="E291" s="46" t="s">
        <v>253</v>
      </c>
      <c r="F291" s="14">
        <v>8</v>
      </c>
      <c r="G291" s="14">
        <v>12</v>
      </c>
      <c r="H291" s="14">
        <v>9</v>
      </c>
      <c r="I291" s="14">
        <v>0</v>
      </c>
      <c r="J291" s="14">
        <v>5</v>
      </c>
      <c r="K291" s="14">
        <v>8</v>
      </c>
      <c r="L291" s="14">
        <v>8</v>
      </c>
      <c r="M291" s="14"/>
      <c r="N291" s="14"/>
      <c r="O291" s="14"/>
      <c r="P291" s="14"/>
      <c r="Q291" s="14"/>
      <c r="R291" s="15">
        <f t="shared" si="14"/>
        <v>50</v>
      </c>
      <c r="S291" s="29">
        <f t="shared" si="15"/>
        <v>144</v>
      </c>
      <c r="T291" s="16">
        <f t="shared" si="16"/>
        <v>0.34722222222222221</v>
      </c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</row>
    <row r="292" spans="1:45" s="17" customFormat="1" ht="12.75" customHeight="1" x14ac:dyDescent="0.2">
      <c r="A292" s="45">
        <v>286</v>
      </c>
      <c r="B292" s="10" t="s">
        <v>101</v>
      </c>
      <c r="C292" s="11" t="s">
        <v>71</v>
      </c>
      <c r="D292" s="11" t="s">
        <v>327</v>
      </c>
      <c r="E292" s="46" t="s">
        <v>253</v>
      </c>
      <c r="F292" s="14">
        <v>6</v>
      </c>
      <c r="G292" s="14">
        <v>8</v>
      </c>
      <c r="H292" s="14">
        <v>9</v>
      </c>
      <c r="I292" s="14">
        <v>8</v>
      </c>
      <c r="J292" s="14">
        <v>6</v>
      </c>
      <c r="K292" s="14">
        <v>6</v>
      </c>
      <c r="L292" s="14">
        <v>7</v>
      </c>
      <c r="M292" s="14"/>
      <c r="N292" s="14"/>
      <c r="O292" s="14"/>
      <c r="P292" s="14"/>
      <c r="Q292" s="14"/>
      <c r="R292" s="15">
        <f t="shared" si="14"/>
        <v>50</v>
      </c>
      <c r="S292" s="29">
        <f t="shared" si="15"/>
        <v>144</v>
      </c>
      <c r="T292" s="16">
        <f t="shared" si="16"/>
        <v>0.34722222222222221</v>
      </c>
    </row>
    <row r="293" spans="1:45" s="17" customFormat="1" ht="12.75" customHeight="1" x14ac:dyDescent="0.2">
      <c r="A293" s="38">
        <v>287</v>
      </c>
      <c r="B293" s="10" t="s">
        <v>104</v>
      </c>
      <c r="C293" s="11" t="s">
        <v>84</v>
      </c>
      <c r="D293" s="11" t="s">
        <v>341</v>
      </c>
      <c r="E293" s="46" t="s">
        <v>253</v>
      </c>
      <c r="F293" s="14">
        <v>3</v>
      </c>
      <c r="G293" s="14">
        <v>5</v>
      </c>
      <c r="H293" s="14">
        <v>8</v>
      </c>
      <c r="I293" s="14">
        <v>8</v>
      </c>
      <c r="J293" s="14">
        <v>10</v>
      </c>
      <c r="K293" s="14">
        <v>8</v>
      </c>
      <c r="L293" s="14">
        <v>8</v>
      </c>
      <c r="M293" s="14"/>
      <c r="N293" s="14"/>
      <c r="O293" s="14"/>
      <c r="P293" s="14"/>
      <c r="Q293" s="14"/>
      <c r="R293" s="15">
        <f t="shared" si="14"/>
        <v>50</v>
      </c>
      <c r="S293" s="29">
        <f t="shared" si="15"/>
        <v>144</v>
      </c>
      <c r="T293" s="16">
        <f t="shared" si="16"/>
        <v>0.34722222222222221</v>
      </c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</row>
    <row r="294" spans="1:45" s="17" customFormat="1" ht="12.75" customHeight="1" x14ac:dyDescent="0.2">
      <c r="A294" s="45">
        <v>288</v>
      </c>
      <c r="B294" s="10" t="s">
        <v>140</v>
      </c>
      <c r="C294" s="11" t="s">
        <v>848</v>
      </c>
      <c r="D294" s="11" t="s">
        <v>690</v>
      </c>
      <c r="E294" s="46" t="s">
        <v>256</v>
      </c>
      <c r="F294" s="14">
        <v>3</v>
      </c>
      <c r="G294" s="14">
        <v>8</v>
      </c>
      <c r="H294" s="14">
        <v>8</v>
      </c>
      <c r="I294" s="14">
        <v>6</v>
      </c>
      <c r="J294" s="14">
        <v>9</v>
      </c>
      <c r="K294" s="14">
        <v>8</v>
      </c>
      <c r="L294" s="14">
        <v>8</v>
      </c>
      <c r="M294" s="14"/>
      <c r="N294" s="14"/>
      <c r="O294" s="14"/>
      <c r="P294" s="14"/>
      <c r="Q294" s="14"/>
      <c r="R294" s="15">
        <f t="shared" si="14"/>
        <v>50</v>
      </c>
      <c r="S294" s="29">
        <f t="shared" si="15"/>
        <v>144</v>
      </c>
      <c r="T294" s="16">
        <f t="shared" si="16"/>
        <v>0.34722222222222221</v>
      </c>
    </row>
    <row r="295" spans="1:45" s="17" customFormat="1" ht="13.5" x14ac:dyDescent="0.2">
      <c r="A295" s="45">
        <v>289</v>
      </c>
      <c r="B295" s="10" t="s">
        <v>140</v>
      </c>
      <c r="C295" s="11" t="s">
        <v>120</v>
      </c>
      <c r="D295" s="11" t="s">
        <v>764</v>
      </c>
      <c r="E295" s="46" t="s">
        <v>256</v>
      </c>
      <c r="F295" s="14">
        <v>0</v>
      </c>
      <c r="G295" s="14">
        <v>0</v>
      </c>
      <c r="H295" s="14">
        <v>11</v>
      </c>
      <c r="I295" s="14">
        <v>13</v>
      </c>
      <c r="J295" s="14">
        <v>13</v>
      </c>
      <c r="K295" s="14">
        <v>8</v>
      </c>
      <c r="L295" s="14">
        <v>5</v>
      </c>
      <c r="M295" s="14"/>
      <c r="N295" s="14"/>
      <c r="O295" s="14"/>
      <c r="P295" s="14"/>
      <c r="Q295" s="14"/>
      <c r="R295" s="15">
        <f t="shared" si="14"/>
        <v>50</v>
      </c>
      <c r="S295" s="29">
        <f t="shared" si="15"/>
        <v>144</v>
      </c>
      <c r="T295" s="16">
        <f t="shared" si="16"/>
        <v>0.34722222222222221</v>
      </c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</row>
    <row r="296" spans="1:45" s="17" customFormat="1" ht="13.5" x14ac:dyDescent="0.2">
      <c r="A296" s="38">
        <v>290</v>
      </c>
      <c r="B296" s="10" t="s">
        <v>219</v>
      </c>
      <c r="C296" s="11" t="s">
        <v>222</v>
      </c>
      <c r="D296" s="11" t="s">
        <v>485</v>
      </c>
      <c r="E296" s="46" t="s">
        <v>253</v>
      </c>
      <c r="F296" s="14">
        <v>8</v>
      </c>
      <c r="G296" s="14">
        <v>5</v>
      </c>
      <c r="H296" s="14">
        <v>4</v>
      </c>
      <c r="I296" s="14">
        <v>13</v>
      </c>
      <c r="J296" s="14">
        <v>9</v>
      </c>
      <c r="K296" s="14">
        <v>3</v>
      </c>
      <c r="L296" s="14">
        <v>8</v>
      </c>
      <c r="M296" s="14"/>
      <c r="N296" s="14"/>
      <c r="O296" s="14"/>
      <c r="P296" s="14"/>
      <c r="Q296" s="14"/>
      <c r="R296" s="15">
        <f t="shared" si="14"/>
        <v>50</v>
      </c>
      <c r="S296" s="29">
        <f t="shared" si="15"/>
        <v>144</v>
      </c>
      <c r="T296" s="16">
        <f t="shared" si="16"/>
        <v>0.34722222222222221</v>
      </c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</row>
    <row r="297" spans="1:45" s="17" customFormat="1" ht="13.5" x14ac:dyDescent="0.2">
      <c r="A297" s="45">
        <v>291</v>
      </c>
      <c r="B297" s="10" t="s">
        <v>244</v>
      </c>
      <c r="C297" s="11" t="s">
        <v>51</v>
      </c>
      <c r="D297" s="11" t="s">
        <v>307</v>
      </c>
      <c r="E297" s="46" t="s">
        <v>253</v>
      </c>
      <c r="F297" s="14">
        <v>9</v>
      </c>
      <c r="G297" s="14">
        <v>7</v>
      </c>
      <c r="H297" s="14">
        <v>4</v>
      </c>
      <c r="I297" s="14">
        <v>9</v>
      </c>
      <c r="J297" s="14">
        <v>10</v>
      </c>
      <c r="K297" s="14">
        <v>0</v>
      </c>
      <c r="L297" s="14">
        <v>10</v>
      </c>
      <c r="M297" s="14"/>
      <c r="N297" s="14"/>
      <c r="O297" s="14"/>
      <c r="P297" s="14"/>
      <c r="Q297" s="14"/>
      <c r="R297" s="15">
        <f t="shared" si="14"/>
        <v>49</v>
      </c>
      <c r="S297" s="29">
        <f t="shared" si="15"/>
        <v>144</v>
      </c>
      <c r="T297" s="16">
        <f t="shared" si="16"/>
        <v>0.34027777777777779</v>
      </c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</row>
    <row r="298" spans="1:45" s="17" customFormat="1" ht="13.5" x14ac:dyDescent="0.2">
      <c r="A298" s="45">
        <v>292</v>
      </c>
      <c r="B298" s="10" t="s">
        <v>244</v>
      </c>
      <c r="C298" s="11" t="s">
        <v>240</v>
      </c>
      <c r="D298" s="11" t="s">
        <v>504</v>
      </c>
      <c r="E298" s="46" t="s">
        <v>253</v>
      </c>
      <c r="F298" s="14">
        <v>0</v>
      </c>
      <c r="G298" s="14">
        <v>9</v>
      </c>
      <c r="H298" s="14">
        <v>10</v>
      </c>
      <c r="I298" s="14">
        <v>9</v>
      </c>
      <c r="J298" s="14">
        <v>6</v>
      </c>
      <c r="K298" s="14">
        <v>9</v>
      </c>
      <c r="L298" s="14">
        <v>6</v>
      </c>
      <c r="M298" s="14"/>
      <c r="N298" s="14"/>
      <c r="O298" s="14"/>
      <c r="P298" s="14"/>
      <c r="Q298" s="14"/>
      <c r="R298" s="15">
        <f t="shared" si="14"/>
        <v>49</v>
      </c>
      <c r="S298" s="29">
        <f t="shared" si="15"/>
        <v>144</v>
      </c>
      <c r="T298" s="16">
        <f t="shared" si="16"/>
        <v>0.34027777777777779</v>
      </c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</row>
    <row r="299" spans="1:45" s="17" customFormat="1" ht="13.5" x14ac:dyDescent="0.2">
      <c r="A299" s="38">
        <v>293</v>
      </c>
      <c r="B299" s="10" t="s">
        <v>243</v>
      </c>
      <c r="C299" s="11" t="s">
        <v>61</v>
      </c>
      <c r="D299" s="11" t="s">
        <v>317</v>
      </c>
      <c r="E299" s="46" t="s">
        <v>253</v>
      </c>
      <c r="F299" s="14">
        <v>5</v>
      </c>
      <c r="G299" s="14">
        <v>5</v>
      </c>
      <c r="H299" s="14">
        <v>11</v>
      </c>
      <c r="I299" s="14">
        <v>7</v>
      </c>
      <c r="J299" s="14">
        <v>7</v>
      </c>
      <c r="K299" s="14">
        <v>8</v>
      </c>
      <c r="L299" s="14">
        <v>6</v>
      </c>
      <c r="M299" s="14"/>
      <c r="N299" s="14"/>
      <c r="O299" s="14"/>
      <c r="P299" s="14"/>
      <c r="Q299" s="14"/>
      <c r="R299" s="15">
        <f t="shared" si="14"/>
        <v>49</v>
      </c>
      <c r="S299" s="29">
        <f t="shared" si="15"/>
        <v>144</v>
      </c>
      <c r="T299" s="16">
        <f t="shared" si="16"/>
        <v>0.34027777777777779</v>
      </c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</row>
    <row r="300" spans="1:45" s="17" customFormat="1" ht="13.5" x14ac:dyDescent="0.2">
      <c r="A300" s="45">
        <v>294</v>
      </c>
      <c r="B300" s="10" t="s">
        <v>247</v>
      </c>
      <c r="C300" s="11" t="s">
        <v>32</v>
      </c>
      <c r="D300" s="11" t="s">
        <v>288</v>
      </c>
      <c r="E300" s="46" t="s">
        <v>253</v>
      </c>
      <c r="F300" s="14">
        <v>3</v>
      </c>
      <c r="G300" s="14">
        <v>5</v>
      </c>
      <c r="H300" s="14">
        <v>5</v>
      </c>
      <c r="I300" s="14">
        <v>7</v>
      </c>
      <c r="J300" s="14">
        <v>9</v>
      </c>
      <c r="K300" s="14">
        <v>8</v>
      </c>
      <c r="L300" s="14">
        <v>12</v>
      </c>
      <c r="M300" s="14"/>
      <c r="N300" s="14"/>
      <c r="O300" s="14"/>
      <c r="P300" s="14"/>
      <c r="Q300" s="14"/>
      <c r="R300" s="15">
        <f t="shared" si="14"/>
        <v>49</v>
      </c>
      <c r="S300" s="29">
        <f t="shared" si="15"/>
        <v>144</v>
      </c>
      <c r="T300" s="16">
        <f t="shared" si="16"/>
        <v>0.34027777777777779</v>
      </c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</row>
    <row r="301" spans="1:45" s="17" customFormat="1" ht="13.5" x14ac:dyDescent="0.2">
      <c r="A301" s="45">
        <v>295</v>
      </c>
      <c r="B301" s="10" t="s">
        <v>140</v>
      </c>
      <c r="C301" s="11" t="s">
        <v>768</v>
      </c>
      <c r="D301" s="11" t="s">
        <v>763</v>
      </c>
      <c r="E301" s="46" t="s">
        <v>256</v>
      </c>
      <c r="F301" s="14">
        <v>2</v>
      </c>
      <c r="G301" s="14">
        <v>7</v>
      </c>
      <c r="H301" s="14">
        <v>10</v>
      </c>
      <c r="I301" s="14">
        <v>8</v>
      </c>
      <c r="J301" s="14">
        <v>6</v>
      </c>
      <c r="K301" s="14">
        <v>9</v>
      </c>
      <c r="L301" s="14">
        <v>7</v>
      </c>
      <c r="M301" s="14"/>
      <c r="N301" s="14"/>
      <c r="O301" s="14"/>
      <c r="P301" s="14"/>
      <c r="Q301" s="14"/>
      <c r="R301" s="15">
        <f t="shared" si="14"/>
        <v>49</v>
      </c>
      <c r="S301" s="29">
        <f t="shared" si="15"/>
        <v>144</v>
      </c>
      <c r="T301" s="16">
        <f t="shared" si="16"/>
        <v>0.34027777777777779</v>
      </c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</row>
    <row r="302" spans="1:45" s="17" customFormat="1" ht="13.5" x14ac:dyDescent="0.2">
      <c r="A302" s="38">
        <v>296</v>
      </c>
      <c r="B302" s="10" t="s">
        <v>247</v>
      </c>
      <c r="C302" s="11" t="s">
        <v>720</v>
      </c>
      <c r="D302" s="11" t="s">
        <v>721</v>
      </c>
      <c r="E302" s="46" t="s">
        <v>256</v>
      </c>
      <c r="F302" s="14">
        <v>7</v>
      </c>
      <c r="G302" s="14">
        <v>5</v>
      </c>
      <c r="H302" s="14">
        <v>8</v>
      </c>
      <c r="I302" s="14">
        <v>7</v>
      </c>
      <c r="J302" s="14">
        <v>8</v>
      </c>
      <c r="K302" s="14">
        <v>7</v>
      </c>
      <c r="L302" s="14">
        <v>6</v>
      </c>
      <c r="M302" s="14"/>
      <c r="N302" s="14"/>
      <c r="O302" s="14"/>
      <c r="P302" s="14"/>
      <c r="Q302" s="14"/>
      <c r="R302" s="15">
        <f t="shared" si="14"/>
        <v>48</v>
      </c>
      <c r="S302" s="29">
        <f t="shared" si="15"/>
        <v>144</v>
      </c>
      <c r="T302" s="16">
        <f t="shared" si="16"/>
        <v>0.33333333333333331</v>
      </c>
    </row>
    <row r="303" spans="1:45" s="17" customFormat="1" ht="13.5" x14ac:dyDescent="0.2">
      <c r="A303" s="45">
        <v>297</v>
      </c>
      <c r="B303" s="10" t="s">
        <v>247</v>
      </c>
      <c r="C303" s="11" t="s">
        <v>89</v>
      </c>
      <c r="D303" s="11" t="s">
        <v>347</v>
      </c>
      <c r="E303" s="46" t="s">
        <v>253</v>
      </c>
      <c r="F303" s="14">
        <v>5</v>
      </c>
      <c r="G303" s="14">
        <v>5</v>
      </c>
      <c r="H303" s="14">
        <v>8</v>
      </c>
      <c r="I303" s="14">
        <v>8</v>
      </c>
      <c r="J303" s="14">
        <v>6</v>
      </c>
      <c r="K303" s="14">
        <v>10</v>
      </c>
      <c r="L303" s="14">
        <v>6</v>
      </c>
      <c r="M303" s="14"/>
      <c r="N303" s="14"/>
      <c r="O303" s="14"/>
      <c r="P303" s="14"/>
      <c r="Q303" s="14"/>
      <c r="R303" s="15">
        <f t="shared" si="14"/>
        <v>48</v>
      </c>
      <c r="S303" s="29">
        <f t="shared" si="15"/>
        <v>144</v>
      </c>
      <c r="T303" s="16">
        <f t="shared" si="16"/>
        <v>0.33333333333333331</v>
      </c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</row>
    <row r="304" spans="1:45" s="17" customFormat="1" ht="13.5" x14ac:dyDescent="0.2">
      <c r="A304" s="45">
        <v>298</v>
      </c>
      <c r="B304" s="10" t="s">
        <v>137</v>
      </c>
      <c r="C304" s="11" t="s">
        <v>862</v>
      </c>
      <c r="D304" s="11" t="s">
        <v>525</v>
      </c>
      <c r="E304" s="46" t="s">
        <v>256</v>
      </c>
      <c r="F304" s="14">
        <v>5</v>
      </c>
      <c r="G304" s="14">
        <v>3</v>
      </c>
      <c r="H304" s="14">
        <v>14</v>
      </c>
      <c r="I304" s="14">
        <v>3</v>
      </c>
      <c r="J304" s="14">
        <v>8</v>
      </c>
      <c r="K304" s="14">
        <v>10</v>
      </c>
      <c r="L304" s="14">
        <v>5</v>
      </c>
      <c r="M304" s="14"/>
      <c r="N304" s="14"/>
      <c r="O304" s="14"/>
      <c r="P304" s="14"/>
      <c r="Q304" s="14"/>
      <c r="R304" s="15">
        <f t="shared" si="14"/>
        <v>48</v>
      </c>
      <c r="S304" s="29">
        <f t="shared" si="15"/>
        <v>144</v>
      </c>
      <c r="T304" s="16">
        <f t="shared" si="16"/>
        <v>0.33333333333333331</v>
      </c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</row>
    <row r="305" spans="1:45" s="17" customFormat="1" ht="13.5" x14ac:dyDescent="0.2">
      <c r="A305" s="38">
        <v>299</v>
      </c>
      <c r="B305" s="10" t="s">
        <v>140</v>
      </c>
      <c r="C305" s="11" t="s">
        <v>718</v>
      </c>
      <c r="D305" s="11" t="s">
        <v>719</v>
      </c>
      <c r="E305" s="46" t="s">
        <v>256</v>
      </c>
      <c r="F305" s="14">
        <v>6</v>
      </c>
      <c r="G305" s="14">
        <v>5</v>
      </c>
      <c r="H305" s="14">
        <v>10</v>
      </c>
      <c r="I305" s="14">
        <v>5</v>
      </c>
      <c r="J305" s="14">
        <v>5</v>
      </c>
      <c r="K305" s="14">
        <v>10</v>
      </c>
      <c r="L305" s="14">
        <v>6</v>
      </c>
      <c r="M305" s="14"/>
      <c r="N305" s="14"/>
      <c r="O305" s="14"/>
      <c r="P305" s="14"/>
      <c r="Q305" s="14"/>
      <c r="R305" s="15">
        <f t="shared" si="14"/>
        <v>47</v>
      </c>
      <c r="S305" s="29">
        <f t="shared" si="15"/>
        <v>144</v>
      </c>
      <c r="T305" s="16">
        <f t="shared" si="16"/>
        <v>0.3263888888888889</v>
      </c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</row>
    <row r="306" spans="1:45" s="17" customFormat="1" ht="13.5" x14ac:dyDescent="0.2">
      <c r="A306" s="45">
        <v>300</v>
      </c>
      <c r="B306" s="10" t="s">
        <v>219</v>
      </c>
      <c r="C306" s="11" t="s">
        <v>706</v>
      </c>
      <c r="D306" s="11" t="s">
        <v>707</v>
      </c>
      <c r="E306" s="46" t="s">
        <v>256</v>
      </c>
      <c r="F306" s="14">
        <v>3</v>
      </c>
      <c r="G306" s="14">
        <v>5</v>
      </c>
      <c r="H306" s="14">
        <v>6</v>
      </c>
      <c r="I306" s="14">
        <v>6</v>
      </c>
      <c r="J306" s="14">
        <v>10</v>
      </c>
      <c r="K306" s="14">
        <v>9</v>
      </c>
      <c r="L306" s="14">
        <v>8</v>
      </c>
      <c r="M306" s="14"/>
      <c r="N306" s="14"/>
      <c r="O306" s="14"/>
      <c r="P306" s="14"/>
      <c r="Q306" s="14"/>
      <c r="R306" s="15">
        <f t="shared" si="14"/>
        <v>47</v>
      </c>
      <c r="S306" s="29">
        <f t="shared" si="15"/>
        <v>144</v>
      </c>
      <c r="T306" s="16">
        <f t="shared" si="16"/>
        <v>0.3263888888888889</v>
      </c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</row>
    <row r="307" spans="1:45" s="17" customFormat="1" ht="13.5" x14ac:dyDescent="0.2">
      <c r="A307" s="45">
        <v>301</v>
      </c>
      <c r="B307" s="10" t="s">
        <v>24</v>
      </c>
      <c r="C307" s="11" t="s">
        <v>743</v>
      </c>
      <c r="D307" s="11" t="s">
        <v>742</v>
      </c>
      <c r="E307" s="46" t="s">
        <v>256</v>
      </c>
      <c r="F307" s="14">
        <v>9</v>
      </c>
      <c r="G307" s="14">
        <v>5</v>
      </c>
      <c r="H307" s="14">
        <v>11</v>
      </c>
      <c r="I307" s="14">
        <v>5</v>
      </c>
      <c r="J307" s="14">
        <v>9</v>
      </c>
      <c r="K307" s="14">
        <v>4</v>
      </c>
      <c r="L307" s="14">
        <v>3</v>
      </c>
      <c r="M307" s="14"/>
      <c r="N307" s="14"/>
      <c r="O307" s="14"/>
      <c r="P307" s="14"/>
      <c r="Q307" s="14"/>
      <c r="R307" s="15">
        <f t="shared" si="14"/>
        <v>46</v>
      </c>
      <c r="S307" s="29">
        <f t="shared" si="15"/>
        <v>144</v>
      </c>
      <c r="T307" s="16">
        <f t="shared" si="16"/>
        <v>0.31944444444444442</v>
      </c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</row>
    <row r="308" spans="1:45" s="17" customFormat="1" ht="13.5" x14ac:dyDescent="0.2">
      <c r="A308" s="38">
        <v>302</v>
      </c>
      <c r="B308" s="10" t="s">
        <v>101</v>
      </c>
      <c r="C308" s="11" t="s">
        <v>101</v>
      </c>
      <c r="D308" s="11" t="s">
        <v>556</v>
      </c>
      <c r="E308" s="46" t="s">
        <v>256</v>
      </c>
      <c r="F308" s="14">
        <v>0</v>
      </c>
      <c r="G308" s="14">
        <v>0</v>
      </c>
      <c r="H308" s="14">
        <v>9</v>
      </c>
      <c r="I308" s="14">
        <v>10</v>
      </c>
      <c r="J308" s="14">
        <v>7</v>
      </c>
      <c r="K308" s="14">
        <v>0</v>
      </c>
      <c r="L308" s="14">
        <v>20</v>
      </c>
      <c r="M308" s="14"/>
      <c r="N308" s="14"/>
      <c r="O308" s="14"/>
      <c r="P308" s="14"/>
      <c r="Q308" s="14"/>
      <c r="R308" s="15">
        <f t="shared" si="14"/>
        <v>46</v>
      </c>
      <c r="S308" s="29">
        <f t="shared" si="15"/>
        <v>144</v>
      </c>
      <c r="T308" s="16">
        <f t="shared" si="16"/>
        <v>0.31944444444444442</v>
      </c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</row>
    <row r="309" spans="1:45" s="17" customFormat="1" ht="13.5" x14ac:dyDescent="0.2">
      <c r="A309" s="45">
        <v>303</v>
      </c>
      <c r="B309" s="10" t="s">
        <v>128</v>
      </c>
      <c r="C309" s="11" t="s">
        <v>128</v>
      </c>
      <c r="D309" s="11" t="s">
        <v>388</v>
      </c>
      <c r="E309" s="46" t="s">
        <v>253</v>
      </c>
      <c r="F309" s="14">
        <v>6</v>
      </c>
      <c r="G309" s="14">
        <v>3</v>
      </c>
      <c r="H309" s="14">
        <v>7</v>
      </c>
      <c r="I309" s="14">
        <v>6</v>
      </c>
      <c r="J309" s="14">
        <v>8</v>
      </c>
      <c r="K309" s="14">
        <v>9</v>
      </c>
      <c r="L309" s="14">
        <v>7</v>
      </c>
      <c r="M309" s="14"/>
      <c r="N309" s="14"/>
      <c r="O309" s="14"/>
      <c r="P309" s="14"/>
      <c r="Q309" s="14"/>
      <c r="R309" s="15">
        <f t="shared" si="14"/>
        <v>46</v>
      </c>
      <c r="S309" s="29">
        <f t="shared" si="15"/>
        <v>144</v>
      </c>
      <c r="T309" s="16">
        <f t="shared" si="16"/>
        <v>0.31944444444444442</v>
      </c>
    </row>
    <row r="310" spans="1:45" s="17" customFormat="1" ht="13.5" x14ac:dyDescent="0.2">
      <c r="A310" s="45">
        <v>304</v>
      </c>
      <c r="B310" s="10" t="s">
        <v>247</v>
      </c>
      <c r="C310" s="11" t="s">
        <v>91</v>
      </c>
      <c r="D310" s="11" t="s">
        <v>349</v>
      </c>
      <c r="E310" s="46" t="s">
        <v>253</v>
      </c>
      <c r="F310" s="14">
        <v>3</v>
      </c>
      <c r="G310" s="14">
        <v>5</v>
      </c>
      <c r="H310" s="14">
        <v>8</v>
      </c>
      <c r="I310" s="14">
        <v>8</v>
      </c>
      <c r="J310" s="14">
        <v>7</v>
      </c>
      <c r="K310" s="14">
        <v>8</v>
      </c>
      <c r="L310" s="14">
        <v>7</v>
      </c>
      <c r="M310" s="14"/>
      <c r="N310" s="14"/>
      <c r="O310" s="14"/>
      <c r="P310" s="14"/>
      <c r="Q310" s="14"/>
      <c r="R310" s="15">
        <f t="shared" si="14"/>
        <v>46</v>
      </c>
      <c r="S310" s="29">
        <f t="shared" si="15"/>
        <v>144</v>
      </c>
      <c r="T310" s="16">
        <f t="shared" si="16"/>
        <v>0.31944444444444442</v>
      </c>
    </row>
    <row r="311" spans="1:45" s="17" customFormat="1" ht="13.5" x14ac:dyDescent="0.2">
      <c r="A311" s="38">
        <v>305</v>
      </c>
      <c r="B311" s="10" t="s">
        <v>140</v>
      </c>
      <c r="C311" s="11" t="s">
        <v>141</v>
      </c>
      <c r="D311" s="11" t="s">
        <v>400</v>
      </c>
      <c r="E311" s="46" t="s">
        <v>253</v>
      </c>
      <c r="F311" s="14">
        <v>4</v>
      </c>
      <c r="G311" s="14">
        <v>0</v>
      </c>
      <c r="H311" s="14">
        <v>8</v>
      </c>
      <c r="I311" s="14">
        <v>8</v>
      </c>
      <c r="J311" s="14">
        <v>10</v>
      </c>
      <c r="K311" s="14">
        <v>11</v>
      </c>
      <c r="L311" s="14">
        <v>5</v>
      </c>
      <c r="M311" s="14"/>
      <c r="N311" s="14"/>
      <c r="O311" s="14"/>
      <c r="P311" s="14"/>
      <c r="Q311" s="14"/>
      <c r="R311" s="15">
        <f t="shared" si="14"/>
        <v>46</v>
      </c>
      <c r="S311" s="29">
        <f t="shared" si="15"/>
        <v>144</v>
      </c>
      <c r="T311" s="16">
        <f t="shared" si="16"/>
        <v>0.31944444444444442</v>
      </c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</row>
    <row r="312" spans="1:45" s="17" customFormat="1" ht="13.5" x14ac:dyDescent="0.2">
      <c r="A312" s="45">
        <v>306</v>
      </c>
      <c r="B312" s="10" t="s">
        <v>172</v>
      </c>
      <c r="C312" s="11" t="s">
        <v>82</v>
      </c>
      <c r="D312" s="11" t="s">
        <v>339</v>
      </c>
      <c r="E312" s="46" t="s">
        <v>253</v>
      </c>
      <c r="F312" s="14">
        <v>8</v>
      </c>
      <c r="G312" s="14">
        <v>4</v>
      </c>
      <c r="H312" s="14">
        <v>5</v>
      </c>
      <c r="I312" s="14">
        <v>8</v>
      </c>
      <c r="J312" s="14">
        <v>6</v>
      </c>
      <c r="K312" s="14">
        <v>6</v>
      </c>
      <c r="L312" s="14">
        <v>9</v>
      </c>
      <c r="M312" s="14"/>
      <c r="N312" s="14"/>
      <c r="O312" s="14"/>
      <c r="P312" s="14"/>
      <c r="Q312" s="14"/>
      <c r="R312" s="15">
        <f t="shared" si="14"/>
        <v>46</v>
      </c>
      <c r="S312" s="29">
        <f t="shared" si="15"/>
        <v>144</v>
      </c>
      <c r="T312" s="16">
        <f t="shared" si="16"/>
        <v>0.31944444444444442</v>
      </c>
    </row>
    <row r="313" spans="1:45" s="17" customFormat="1" ht="13.5" x14ac:dyDescent="0.2">
      <c r="A313" s="45">
        <v>307</v>
      </c>
      <c r="B313" s="10" t="s">
        <v>243</v>
      </c>
      <c r="C313" s="11" t="s">
        <v>27</v>
      </c>
      <c r="D313" s="11" t="s">
        <v>283</v>
      </c>
      <c r="E313" s="46" t="s">
        <v>253</v>
      </c>
      <c r="F313" s="14">
        <v>3</v>
      </c>
      <c r="G313" s="14">
        <v>1</v>
      </c>
      <c r="H313" s="14">
        <v>6</v>
      </c>
      <c r="I313" s="14">
        <v>8</v>
      </c>
      <c r="J313" s="14">
        <v>9</v>
      </c>
      <c r="K313" s="14">
        <v>12</v>
      </c>
      <c r="L313" s="14">
        <v>6</v>
      </c>
      <c r="M313" s="14"/>
      <c r="N313" s="14"/>
      <c r="O313" s="14"/>
      <c r="P313" s="14"/>
      <c r="Q313" s="14"/>
      <c r="R313" s="15">
        <f t="shared" si="14"/>
        <v>45</v>
      </c>
      <c r="S313" s="29">
        <f t="shared" si="15"/>
        <v>144</v>
      </c>
      <c r="T313" s="16">
        <f t="shared" si="16"/>
        <v>0.3125</v>
      </c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</row>
    <row r="314" spans="1:45" s="17" customFormat="1" ht="13.5" x14ac:dyDescent="0.2">
      <c r="A314" s="38">
        <v>308</v>
      </c>
      <c r="B314" s="10" t="s">
        <v>249</v>
      </c>
      <c r="C314" s="11" t="s">
        <v>131</v>
      </c>
      <c r="D314" s="11" t="s">
        <v>391</v>
      </c>
      <c r="E314" s="46" t="s">
        <v>253</v>
      </c>
      <c r="F314" s="14">
        <v>14</v>
      </c>
      <c r="G314" s="14">
        <v>8</v>
      </c>
      <c r="H314" s="14">
        <v>13</v>
      </c>
      <c r="I314" s="14">
        <v>10</v>
      </c>
      <c r="J314" s="14">
        <v>0</v>
      </c>
      <c r="K314" s="14">
        <v>0</v>
      </c>
      <c r="L314" s="14">
        <v>0</v>
      </c>
      <c r="M314" s="14"/>
      <c r="N314" s="14"/>
      <c r="O314" s="14"/>
      <c r="P314" s="14"/>
      <c r="Q314" s="14"/>
      <c r="R314" s="15">
        <f t="shared" si="14"/>
        <v>45</v>
      </c>
      <c r="S314" s="29">
        <f t="shared" si="15"/>
        <v>144</v>
      </c>
      <c r="T314" s="16">
        <f t="shared" si="16"/>
        <v>0.3125</v>
      </c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</row>
    <row r="315" spans="1:45" s="17" customFormat="1" ht="13.5" x14ac:dyDescent="0.2">
      <c r="A315" s="45">
        <v>309</v>
      </c>
      <c r="B315" s="10" t="s">
        <v>128</v>
      </c>
      <c r="C315" s="11" t="s">
        <v>56</v>
      </c>
      <c r="D315" s="11" t="s">
        <v>312</v>
      </c>
      <c r="E315" s="46" t="s">
        <v>253</v>
      </c>
      <c r="F315" s="14">
        <v>3</v>
      </c>
      <c r="G315" s="14">
        <v>2</v>
      </c>
      <c r="H315" s="14">
        <v>6</v>
      </c>
      <c r="I315" s="14">
        <v>11</v>
      </c>
      <c r="J315" s="14">
        <v>13</v>
      </c>
      <c r="K315" s="14">
        <v>5</v>
      </c>
      <c r="L315" s="14">
        <v>5</v>
      </c>
      <c r="M315" s="14"/>
      <c r="N315" s="14"/>
      <c r="O315" s="14"/>
      <c r="P315" s="14"/>
      <c r="Q315" s="14"/>
      <c r="R315" s="15">
        <f t="shared" si="14"/>
        <v>45</v>
      </c>
      <c r="S315" s="29">
        <f t="shared" si="15"/>
        <v>144</v>
      </c>
      <c r="T315" s="16">
        <f t="shared" si="16"/>
        <v>0.3125</v>
      </c>
    </row>
    <row r="316" spans="1:45" s="17" customFormat="1" ht="13.5" x14ac:dyDescent="0.2">
      <c r="A316" s="45">
        <v>310</v>
      </c>
      <c r="B316" s="10" t="s">
        <v>247</v>
      </c>
      <c r="C316" s="11" t="s">
        <v>159</v>
      </c>
      <c r="D316" s="11" t="s">
        <v>419</v>
      </c>
      <c r="E316" s="46" t="s">
        <v>253</v>
      </c>
      <c r="F316" s="14">
        <v>7</v>
      </c>
      <c r="G316" s="14">
        <v>5</v>
      </c>
      <c r="H316" s="14">
        <v>6</v>
      </c>
      <c r="I316" s="14">
        <v>8</v>
      </c>
      <c r="J316" s="14">
        <v>7</v>
      </c>
      <c r="K316" s="14">
        <v>6</v>
      </c>
      <c r="L316" s="14">
        <v>6</v>
      </c>
      <c r="M316" s="14"/>
      <c r="N316" s="14"/>
      <c r="O316" s="14"/>
      <c r="P316" s="14"/>
      <c r="Q316" s="14"/>
      <c r="R316" s="15">
        <f t="shared" si="14"/>
        <v>45</v>
      </c>
      <c r="S316" s="29">
        <f t="shared" si="15"/>
        <v>144</v>
      </c>
      <c r="T316" s="16">
        <f t="shared" si="16"/>
        <v>0.3125</v>
      </c>
    </row>
    <row r="317" spans="1:45" s="17" customFormat="1" ht="13.5" x14ac:dyDescent="0.2">
      <c r="A317" s="38">
        <v>311</v>
      </c>
      <c r="B317" s="10" t="s">
        <v>140</v>
      </c>
      <c r="C317" s="11" t="s">
        <v>239</v>
      </c>
      <c r="D317" s="11" t="s">
        <v>503</v>
      </c>
      <c r="E317" s="46" t="s">
        <v>253</v>
      </c>
      <c r="F317" s="14">
        <v>8</v>
      </c>
      <c r="G317" s="14">
        <v>11</v>
      </c>
      <c r="H317" s="14">
        <v>0</v>
      </c>
      <c r="I317" s="14">
        <v>1</v>
      </c>
      <c r="J317" s="14">
        <v>11</v>
      </c>
      <c r="K317" s="14">
        <v>9</v>
      </c>
      <c r="L317" s="14">
        <v>5</v>
      </c>
      <c r="M317" s="14"/>
      <c r="N317" s="14"/>
      <c r="O317" s="14"/>
      <c r="P317" s="14"/>
      <c r="Q317" s="14"/>
      <c r="R317" s="15">
        <f t="shared" si="14"/>
        <v>45</v>
      </c>
      <c r="S317" s="29">
        <f t="shared" si="15"/>
        <v>144</v>
      </c>
      <c r="T317" s="16">
        <f t="shared" si="16"/>
        <v>0.3125</v>
      </c>
    </row>
    <row r="318" spans="1:45" s="17" customFormat="1" ht="13.5" x14ac:dyDescent="0.2">
      <c r="A318" s="45">
        <v>312</v>
      </c>
      <c r="B318" s="10" t="s">
        <v>180</v>
      </c>
      <c r="C318" s="49" t="s">
        <v>211</v>
      </c>
      <c r="D318" s="11" t="s">
        <v>474</v>
      </c>
      <c r="E318" s="46" t="s">
        <v>253</v>
      </c>
      <c r="F318" s="14">
        <v>6</v>
      </c>
      <c r="G318" s="14">
        <v>10</v>
      </c>
      <c r="H318" s="14">
        <v>8</v>
      </c>
      <c r="I318" s="14">
        <v>5</v>
      </c>
      <c r="J318" s="14">
        <v>5</v>
      </c>
      <c r="K318" s="14">
        <v>8</v>
      </c>
      <c r="L318" s="14">
        <v>3</v>
      </c>
      <c r="M318" s="14"/>
      <c r="N318" s="14"/>
      <c r="O318" s="14"/>
      <c r="P318" s="14"/>
      <c r="Q318" s="14"/>
      <c r="R318" s="15">
        <f t="shared" si="14"/>
        <v>45</v>
      </c>
      <c r="S318" s="29">
        <f t="shared" si="15"/>
        <v>144</v>
      </c>
      <c r="T318" s="16">
        <f t="shared" si="16"/>
        <v>0.3125</v>
      </c>
    </row>
    <row r="319" spans="1:45" s="17" customFormat="1" ht="13.5" x14ac:dyDescent="0.2">
      <c r="A319" s="45">
        <v>313</v>
      </c>
      <c r="B319" s="10" t="s">
        <v>244</v>
      </c>
      <c r="C319" s="11" t="s">
        <v>762</v>
      </c>
      <c r="D319" s="11" t="s">
        <v>682</v>
      </c>
      <c r="E319" s="46" t="s">
        <v>256</v>
      </c>
      <c r="F319" s="14">
        <v>6</v>
      </c>
      <c r="G319" s="14">
        <v>4</v>
      </c>
      <c r="H319" s="14">
        <v>10</v>
      </c>
      <c r="I319" s="14">
        <v>5</v>
      </c>
      <c r="J319" s="14">
        <v>5</v>
      </c>
      <c r="K319" s="14">
        <v>8</v>
      </c>
      <c r="L319" s="14">
        <v>6</v>
      </c>
      <c r="M319" s="14"/>
      <c r="N319" s="14"/>
      <c r="O319" s="14"/>
      <c r="P319" s="14"/>
      <c r="Q319" s="14"/>
      <c r="R319" s="15">
        <f t="shared" si="14"/>
        <v>44</v>
      </c>
      <c r="S319" s="29">
        <f t="shared" si="15"/>
        <v>144</v>
      </c>
      <c r="T319" s="16">
        <f t="shared" si="16"/>
        <v>0.30555555555555558</v>
      </c>
    </row>
    <row r="320" spans="1:45" s="17" customFormat="1" ht="13.5" x14ac:dyDescent="0.2">
      <c r="A320" s="38">
        <v>314</v>
      </c>
      <c r="B320" s="10" t="s">
        <v>243</v>
      </c>
      <c r="C320" s="11" t="s">
        <v>15</v>
      </c>
      <c r="D320" s="11" t="s">
        <v>269</v>
      </c>
      <c r="E320" s="46" t="s">
        <v>253</v>
      </c>
      <c r="F320" s="14">
        <v>3</v>
      </c>
      <c r="G320" s="14">
        <v>8</v>
      </c>
      <c r="H320" s="14">
        <v>6</v>
      </c>
      <c r="I320" s="14">
        <v>6</v>
      </c>
      <c r="J320" s="14">
        <v>6</v>
      </c>
      <c r="K320" s="14">
        <v>8</v>
      </c>
      <c r="L320" s="14">
        <v>7</v>
      </c>
      <c r="M320" s="14"/>
      <c r="N320" s="14"/>
      <c r="O320" s="14"/>
      <c r="P320" s="14"/>
      <c r="Q320" s="14"/>
      <c r="R320" s="15">
        <f t="shared" si="14"/>
        <v>44</v>
      </c>
      <c r="S320" s="29">
        <f t="shared" si="15"/>
        <v>144</v>
      </c>
      <c r="T320" s="16">
        <f t="shared" si="16"/>
        <v>0.30555555555555558</v>
      </c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</row>
    <row r="321" spans="1:45" s="17" customFormat="1" ht="13.5" x14ac:dyDescent="0.2">
      <c r="A321" s="45">
        <v>315</v>
      </c>
      <c r="B321" s="10" t="s">
        <v>140</v>
      </c>
      <c r="C321" s="11" t="s">
        <v>596</v>
      </c>
      <c r="D321" s="11" t="s">
        <v>597</v>
      </c>
      <c r="E321" s="46" t="s">
        <v>256</v>
      </c>
      <c r="F321" s="14">
        <v>3</v>
      </c>
      <c r="G321" s="14">
        <v>6</v>
      </c>
      <c r="H321" s="14">
        <v>8</v>
      </c>
      <c r="I321" s="14">
        <v>4</v>
      </c>
      <c r="J321" s="14">
        <v>0</v>
      </c>
      <c r="K321" s="14">
        <v>17</v>
      </c>
      <c r="L321" s="14">
        <v>6</v>
      </c>
      <c r="M321" s="14"/>
      <c r="N321" s="14"/>
      <c r="O321" s="14"/>
      <c r="P321" s="14"/>
      <c r="Q321" s="14"/>
      <c r="R321" s="15">
        <f t="shared" si="14"/>
        <v>44</v>
      </c>
      <c r="S321" s="29">
        <f t="shared" si="15"/>
        <v>144</v>
      </c>
      <c r="T321" s="16">
        <f t="shared" si="16"/>
        <v>0.30555555555555558</v>
      </c>
    </row>
    <row r="322" spans="1:45" s="17" customFormat="1" ht="13.5" x14ac:dyDescent="0.2">
      <c r="A322" s="45">
        <v>316</v>
      </c>
      <c r="B322" s="10" t="s">
        <v>140</v>
      </c>
      <c r="C322" s="11" t="s">
        <v>828</v>
      </c>
      <c r="D322" s="12" t="s">
        <v>694</v>
      </c>
      <c r="E322" s="13" t="s">
        <v>256</v>
      </c>
      <c r="F322" s="14">
        <v>2</v>
      </c>
      <c r="G322" s="14">
        <v>4</v>
      </c>
      <c r="H322" s="14">
        <v>10</v>
      </c>
      <c r="I322" s="14">
        <v>0</v>
      </c>
      <c r="J322" s="14">
        <v>14</v>
      </c>
      <c r="K322" s="14">
        <v>8</v>
      </c>
      <c r="L322" s="14">
        <v>6</v>
      </c>
      <c r="M322" s="14"/>
      <c r="N322" s="14"/>
      <c r="O322" s="14"/>
      <c r="P322" s="14"/>
      <c r="Q322" s="14"/>
      <c r="R322" s="15">
        <f t="shared" si="14"/>
        <v>44</v>
      </c>
      <c r="S322" s="29">
        <f t="shared" si="15"/>
        <v>144</v>
      </c>
      <c r="T322" s="16">
        <f t="shared" si="16"/>
        <v>0.30555555555555558</v>
      </c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</row>
    <row r="323" spans="1:45" s="17" customFormat="1" ht="13.5" x14ac:dyDescent="0.2">
      <c r="A323" s="38">
        <v>317</v>
      </c>
      <c r="B323" s="10" t="s">
        <v>143</v>
      </c>
      <c r="C323" s="11" t="s">
        <v>113</v>
      </c>
      <c r="D323" s="12" t="s">
        <v>372</v>
      </c>
      <c r="E323" s="46" t="s">
        <v>253</v>
      </c>
      <c r="F323" s="14">
        <v>4</v>
      </c>
      <c r="G323" s="14">
        <v>9</v>
      </c>
      <c r="H323" s="14">
        <v>7</v>
      </c>
      <c r="I323" s="14">
        <v>0</v>
      </c>
      <c r="J323" s="14">
        <v>11</v>
      </c>
      <c r="K323" s="14">
        <v>6</v>
      </c>
      <c r="L323" s="14">
        <v>7</v>
      </c>
      <c r="M323" s="14"/>
      <c r="N323" s="14"/>
      <c r="O323" s="14"/>
      <c r="P323" s="14"/>
      <c r="Q323" s="14"/>
      <c r="R323" s="15">
        <f t="shared" si="14"/>
        <v>44</v>
      </c>
      <c r="S323" s="29">
        <f t="shared" si="15"/>
        <v>144</v>
      </c>
      <c r="T323" s="16">
        <f t="shared" si="16"/>
        <v>0.30555555555555558</v>
      </c>
    </row>
    <row r="324" spans="1:45" s="17" customFormat="1" ht="13.5" x14ac:dyDescent="0.2">
      <c r="A324" s="45">
        <v>318</v>
      </c>
      <c r="B324" s="10" t="s">
        <v>172</v>
      </c>
      <c r="C324" s="11" t="s">
        <v>570</v>
      </c>
      <c r="D324" s="12" t="s">
        <v>583</v>
      </c>
      <c r="E324" s="13" t="s">
        <v>256</v>
      </c>
      <c r="F324" s="14">
        <v>8</v>
      </c>
      <c r="G324" s="14">
        <v>0</v>
      </c>
      <c r="H324" s="14">
        <v>8</v>
      </c>
      <c r="I324" s="14">
        <v>10</v>
      </c>
      <c r="J324" s="14">
        <v>8</v>
      </c>
      <c r="K324" s="14">
        <v>10</v>
      </c>
      <c r="L324" s="14">
        <v>0</v>
      </c>
      <c r="M324" s="14"/>
      <c r="N324" s="14"/>
      <c r="O324" s="14"/>
      <c r="P324" s="14"/>
      <c r="Q324" s="14"/>
      <c r="R324" s="15">
        <f t="shared" si="14"/>
        <v>44</v>
      </c>
      <c r="S324" s="29">
        <f t="shared" si="15"/>
        <v>144</v>
      </c>
      <c r="T324" s="16">
        <f t="shared" si="16"/>
        <v>0.30555555555555558</v>
      </c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</row>
    <row r="325" spans="1:45" s="17" customFormat="1" ht="13.5" x14ac:dyDescent="0.2">
      <c r="A325" s="45">
        <v>319</v>
      </c>
      <c r="B325" s="10" t="s">
        <v>185</v>
      </c>
      <c r="C325" s="11" t="s">
        <v>783</v>
      </c>
      <c r="D325" s="12" t="s">
        <v>786</v>
      </c>
      <c r="E325" s="13" t="s">
        <v>256</v>
      </c>
      <c r="F325" s="14">
        <v>6</v>
      </c>
      <c r="G325" s="14">
        <v>6</v>
      </c>
      <c r="H325" s="14">
        <v>6</v>
      </c>
      <c r="I325" s="14">
        <v>5</v>
      </c>
      <c r="J325" s="14">
        <v>6</v>
      </c>
      <c r="K325" s="14">
        <v>8</v>
      </c>
      <c r="L325" s="14">
        <v>7</v>
      </c>
      <c r="M325" s="14"/>
      <c r="N325" s="14"/>
      <c r="O325" s="14"/>
      <c r="P325" s="14"/>
      <c r="Q325" s="14"/>
      <c r="R325" s="15">
        <f t="shared" si="14"/>
        <v>44</v>
      </c>
      <c r="S325" s="29">
        <f t="shared" si="15"/>
        <v>144</v>
      </c>
      <c r="T325" s="16">
        <f t="shared" si="16"/>
        <v>0.30555555555555558</v>
      </c>
    </row>
    <row r="326" spans="1:45" s="17" customFormat="1" ht="13.5" x14ac:dyDescent="0.2">
      <c r="A326" s="38">
        <v>320</v>
      </c>
      <c r="B326" s="10" t="s">
        <v>244</v>
      </c>
      <c r="C326" s="11" t="s">
        <v>157</v>
      </c>
      <c r="D326" s="12" t="s">
        <v>416</v>
      </c>
      <c r="E326" s="13" t="s">
        <v>253</v>
      </c>
      <c r="F326" s="14">
        <v>7</v>
      </c>
      <c r="G326" s="14">
        <v>4</v>
      </c>
      <c r="H326" s="14">
        <v>8</v>
      </c>
      <c r="I326" s="14">
        <v>7</v>
      </c>
      <c r="J326" s="14">
        <v>5</v>
      </c>
      <c r="K326" s="14">
        <v>7</v>
      </c>
      <c r="L326" s="14">
        <v>5</v>
      </c>
      <c r="M326" s="14"/>
      <c r="N326" s="14"/>
      <c r="O326" s="14"/>
      <c r="P326" s="14"/>
      <c r="Q326" s="14"/>
      <c r="R326" s="15">
        <f t="shared" si="14"/>
        <v>43</v>
      </c>
      <c r="S326" s="29">
        <f t="shared" si="15"/>
        <v>144</v>
      </c>
      <c r="T326" s="16">
        <f t="shared" si="16"/>
        <v>0.2986111111111111</v>
      </c>
    </row>
    <row r="327" spans="1:45" s="17" customFormat="1" ht="13.5" x14ac:dyDescent="0.2">
      <c r="A327" s="45">
        <v>321</v>
      </c>
      <c r="B327" s="10" t="s">
        <v>24</v>
      </c>
      <c r="C327" s="11" t="s">
        <v>48</v>
      </c>
      <c r="D327" s="12" t="s">
        <v>303</v>
      </c>
      <c r="E327" s="13" t="s">
        <v>253</v>
      </c>
      <c r="F327" s="14">
        <v>4</v>
      </c>
      <c r="G327" s="14">
        <v>6</v>
      </c>
      <c r="H327" s="14">
        <v>6</v>
      </c>
      <c r="I327" s="14">
        <v>5</v>
      </c>
      <c r="J327" s="14">
        <v>10</v>
      </c>
      <c r="K327" s="14">
        <v>6</v>
      </c>
      <c r="L327" s="14">
        <v>6</v>
      </c>
      <c r="M327" s="14"/>
      <c r="N327" s="14"/>
      <c r="O327" s="14"/>
      <c r="P327" s="14"/>
      <c r="Q327" s="14"/>
      <c r="R327" s="15">
        <f t="shared" si="14"/>
        <v>43</v>
      </c>
      <c r="S327" s="29">
        <f t="shared" si="15"/>
        <v>144</v>
      </c>
      <c r="T327" s="16">
        <f t="shared" si="16"/>
        <v>0.2986111111111111</v>
      </c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</row>
    <row r="328" spans="1:45" s="17" customFormat="1" ht="13.5" x14ac:dyDescent="0.2">
      <c r="A328" s="45">
        <v>322</v>
      </c>
      <c r="B328" s="10" t="s">
        <v>37</v>
      </c>
      <c r="C328" s="11" t="s">
        <v>203</v>
      </c>
      <c r="D328" s="12" t="s">
        <v>465</v>
      </c>
      <c r="E328" s="13" t="s">
        <v>253</v>
      </c>
      <c r="F328" s="14">
        <v>3</v>
      </c>
      <c r="G328" s="14">
        <v>2</v>
      </c>
      <c r="H328" s="14">
        <v>6</v>
      </c>
      <c r="I328" s="14">
        <v>5</v>
      </c>
      <c r="J328" s="14">
        <v>14</v>
      </c>
      <c r="K328" s="14">
        <v>9</v>
      </c>
      <c r="L328" s="14">
        <v>4</v>
      </c>
      <c r="M328" s="14"/>
      <c r="N328" s="14"/>
      <c r="O328" s="14"/>
      <c r="P328" s="14"/>
      <c r="Q328" s="14"/>
      <c r="R328" s="15">
        <f t="shared" ref="R328:R391" si="17">SUM(F328:Q328)</f>
        <v>43</v>
      </c>
      <c r="S328" s="29">
        <f t="shared" ref="S328:S391" si="18">$R$5</f>
        <v>144</v>
      </c>
      <c r="T328" s="16">
        <f t="shared" ref="T328:T391" si="19">R328/S328</f>
        <v>0.2986111111111111</v>
      </c>
    </row>
    <row r="329" spans="1:45" s="17" customFormat="1" ht="13.5" x14ac:dyDescent="0.2">
      <c r="A329" s="38">
        <v>323</v>
      </c>
      <c r="B329" s="10" t="s">
        <v>40</v>
      </c>
      <c r="C329" s="11" t="s">
        <v>163</v>
      </c>
      <c r="D329" s="12" t="s">
        <v>423</v>
      </c>
      <c r="E329" s="13" t="s">
        <v>253</v>
      </c>
      <c r="F329" s="14">
        <v>3</v>
      </c>
      <c r="G329" s="14">
        <v>4</v>
      </c>
      <c r="H329" s="14">
        <v>8</v>
      </c>
      <c r="I329" s="14">
        <v>6</v>
      </c>
      <c r="J329" s="14">
        <v>9</v>
      </c>
      <c r="K329" s="14">
        <v>7</v>
      </c>
      <c r="L329" s="14">
        <v>6</v>
      </c>
      <c r="M329" s="14"/>
      <c r="N329" s="14"/>
      <c r="O329" s="14"/>
      <c r="P329" s="14"/>
      <c r="Q329" s="14"/>
      <c r="R329" s="15">
        <f t="shared" si="17"/>
        <v>43</v>
      </c>
      <c r="S329" s="29">
        <f t="shared" si="18"/>
        <v>144</v>
      </c>
      <c r="T329" s="16">
        <f t="shared" si="19"/>
        <v>0.2986111111111111</v>
      </c>
    </row>
    <row r="330" spans="1:45" s="17" customFormat="1" ht="13.5" x14ac:dyDescent="0.2">
      <c r="A330" s="45">
        <v>324</v>
      </c>
      <c r="B330" s="10" t="s">
        <v>101</v>
      </c>
      <c r="C330" s="11" t="s">
        <v>53</v>
      </c>
      <c r="D330" s="12" t="s">
        <v>309</v>
      </c>
      <c r="E330" s="13" t="s">
        <v>253</v>
      </c>
      <c r="F330" s="14">
        <v>4</v>
      </c>
      <c r="G330" s="14">
        <v>5</v>
      </c>
      <c r="H330" s="14">
        <v>8</v>
      </c>
      <c r="I330" s="14">
        <v>7</v>
      </c>
      <c r="J330" s="14">
        <v>5</v>
      </c>
      <c r="K330" s="14">
        <v>7</v>
      </c>
      <c r="L330" s="14">
        <v>7</v>
      </c>
      <c r="M330" s="14"/>
      <c r="N330" s="14"/>
      <c r="O330" s="14"/>
      <c r="P330" s="14"/>
      <c r="Q330" s="14"/>
      <c r="R330" s="15">
        <f t="shared" si="17"/>
        <v>43</v>
      </c>
      <c r="S330" s="29">
        <f t="shared" si="18"/>
        <v>144</v>
      </c>
      <c r="T330" s="16">
        <f t="shared" si="19"/>
        <v>0.2986111111111111</v>
      </c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</row>
    <row r="331" spans="1:45" s="17" customFormat="1" ht="13.5" x14ac:dyDescent="0.2">
      <c r="A331" s="45">
        <v>325</v>
      </c>
      <c r="B331" s="10" t="s">
        <v>115</v>
      </c>
      <c r="C331" s="11" t="s">
        <v>761</v>
      </c>
      <c r="D331" s="12" t="s">
        <v>739</v>
      </c>
      <c r="E331" s="13" t="s">
        <v>256</v>
      </c>
      <c r="F331" s="14">
        <v>3</v>
      </c>
      <c r="G331" s="14">
        <v>8</v>
      </c>
      <c r="H331" s="14">
        <v>8</v>
      </c>
      <c r="I331" s="14">
        <v>7</v>
      </c>
      <c r="J331" s="14">
        <v>6</v>
      </c>
      <c r="K331" s="14">
        <v>5</v>
      </c>
      <c r="L331" s="14">
        <v>6</v>
      </c>
      <c r="M331" s="14"/>
      <c r="N331" s="14"/>
      <c r="O331" s="14"/>
      <c r="P331" s="14"/>
      <c r="Q331" s="14"/>
      <c r="R331" s="15">
        <f t="shared" si="17"/>
        <v>43</v>
      </c>
      <c r="S331" s="29">
        <f t="shared" si="18"/>
        <v>144</v>
      </c>
      <c r="T331" s="16">
        <f t="shared" si="19"/>
        <v>0.2986111111111111</v>
      </c>
    </row>
    <row r="332" spans="1:45" s="17" customFormat="1" ht="13.5" x14ac:dyDescent="0.2">
      <c r="A332" s="38">
        <v>326</v>
      </c>
      <c r="B332" s="10" t="s">
        <v>244</v>
      </c>
      <c r="C332" s="11" t="s">
        <v>240</v>
      </c>
      <c r="D332" s="12" t="s">
        <v>736</v>
      </c>
      <c r="E332" s="13" t="s">
        <v>256</v>
      </c>
      <c r="F332" s="14">
        <v>8</v>
      </c>
      <c r="G332" s="14">
        <v>3</v>
      </c>
      <c r="H332" s="14">
        <v>4</v>
      </c>
      <c r="I332" s="14">
        <v>7</v>
      </c>
      <c r="J332" s="14">
        <v>6</v>
      </c>
      <c r="K332" s="14">
        <v>11</v>
      </c>
      <c r="L332" s="14">
        <v>3</v>
      </c>
      <c r="M332" s="14"/>
      <c r="N332" s="14"/>
      <c r="O332" s="14"/>
      <c r="P332" s="14"/>
      <c r="Q332" s="14"/>
      <c r="R332" s="15">
        <f t="shared" si="17"/>
        <v>42</v>
      </c>
      <c r="S332" s="29">
        <f t="shared" si="18"/>
        <v>144</v>
      </c>
      <c r="T332" s="16">
        <f t="shared" si="19"/>
        <v>0.29166666666666669</v>
      </c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</row>
    <row r="333" spans="1:45" s="17" customFormat="1" ht="13.5" x14ac:dyDescent="0.2">
      <c r="A333" s="45">
        <v>327</v>
      </c>
      <c r="B333" s="10" t="s">
        <v>115</v>
      </c>
      <c r="C333" s="11" t="s">
        <v>840</v>
      </c>
      <c r="D333" s="12" t="s">
        <v>841</v>
      </c>
      <c r="E333" s="13" t="s">
        <v>256</v>
      </c>
      <c r="F333" s="14">
        <v>3</v>
      </c>
      <c r="G333" s="14">
        <v>8</v>
      </c>
      <c r="H333" s="14">
        <v>7</v>
      </c>
      <c r="I333" s="14">
        <v>10</v>
      </c>
      <c r="J333" s="14">
        <v>5</v>
      </c>
      <c r="K333" s="14">
        <v>4</v>
      </c>
      <c r="L333" s="14">
        <v>5</v>
      </c>
      <c r="M333" s="14"/>
      <c r="N333" s="14"/>
      <c r="O333" s="14"/>
      <c r="P333" s="14"/>
      <c r="Q333" s="14"/>
      <c r="R333" s="15">
        <f t="shared" si="17"/>
        <v>42</v>
      </c>
      <c r="S333" s="29">
        <f t="shared" si="18"/>
        <v>144</v>
      </c>
      <c r="T333" s="16">
        <f t="shared" si="19"/>
        <v>0.29166666666666669</v>
      </c>
    </row>
    <row r="334" spans="1:45" s="17" customFormat="1" ht="13.5" x14ac:dyDescent="0.2">
      <c r="A334" s="45">
        <v>328</v>
      </c>
      <c r="B334" s="10" t="s">
        <v>247</v>
      </c>
      <c r="C334" s="11" t="s">
        <v>96</v>
      </c>
      <c r="D334" s="12" t="s">
        <v>354</v>
      </c>
      <c r="E334" s="13" t="s">
        <v>253</v>
      </c>
      <c r="F334" s="14">
        <v>8</v>
      </c>
      <c r="G334" s="14">
        <v>5</v>
      </c>
      <c r="H334" s="14">
        <v>5</v>
      </c>
      <c r="I334" s="14">
        <v>5</v>
      </c>
      <c r="J334" s="14">
        <v>8</v>
      </c>
      <c r="K334" s="14">
        <v>5</v>
      </c>
      <c r="L334" s="14">
        <v>6</v>
      </c>
      <c r="M334" s="14"/>
      <c r="N334" s="14"/>
      <c r="O334" s="14"/>
      <c r="P334" s="14"/>
      <c r="Q334" s="14"/>
      <c r="R334" s="15">
        <f t="shared" si="17"/>
        <v>42</v>
      </c>
      <c r="S334" s="29">
        <f t="shared" si="18"/>
        <v>144</v>
      </c>
      <c r="T334" s="16">
        <f t="shared" si="19"/>
        <v>0.29166666666666669</v>
      </c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</row>
    <row r="335" spans="1:45" s="17" customFormat="1" ht="13.5" x14ac:dyDescent="0.2">
      <c r="A335" s="38">
        <v>329</v>
      </c>
      <c r="B335" s="10" t="s">
        <v>140</v>
      </c>
      <c r="C335" s="11" t="s">
        <v>260</v>
      </c>
      <c r="D335" s="12" t="s">
        <v>534</v>
      </c>
      <c r="E335" s="13" t="s">
        <v>256</v>
      </c>
      <c r="F335" s="14">
        <v>5</v>
      </c>
      <c r="G335" s="14">
        <v>3</v>
      </c>
      <c r="H335" s="14">
        <v>5</v>
      </c>
      <c r="I335" s="14">
        <v>4</v>
      </c>
      <c r="J335" s="14">
        <v>11</v>
      </c>
      <c r="K335" s="14">
        <v>7</v>
      </c>
      <c r="L335" s="14">
        <v>7</v>
      </c>
      <c r="M335" s="14"/>
      <c r="N335" s="14"/>
      <c r="O335" s="14"/>
      <c r="P335" s="14"/>
      <c r="Q335" s="14"/>
      <c r="R335" s="15">
        <f t="shared" si="17"/>
        <v>42</v>
      </c>
      <c r="S335" s="29">
        <f t="shared" si="18"/>
        <v>144</v>
      </c>
      <c r="T335" s="16">
        <f t="shared" si="19"/>
        <v>0.29166666666666669</v>
      </c>
    </row>
    <row r="336" spans="1:45" s="17" customFormat="1" ht="13.5" x14ac:dyDescent="0.2">
      <c r="A336" s="45">
        <v>330</v>
      </c>
      <c r="B336" s="10" t="s">
        <v>243</v>
      </c>
      <c r="C336" s="11" t="s">
        <v>639</v>
      </c>
      <c r="D336" s="12" t="s">
        <v>640</v>
      </c>
      <c r="E336" s="13" t="s">
        <v>256</v>
      </c>
      <c r="F336" s="14">
        <v>1</v>
      </c>
      <c r="G336" s="14">
        <v>6</v>
      </c>
      <c r="H336" s="14">
        <v>4</v>
      </c>
      <c r="I336" s="14">
        <v>6</v>
      </c>
      <c r="J336" s="14">
        <v>4</v>
      </c>
      <c r="K336" s="14">
        <v>13</v>
      </c>
      <c r="L336" s="14">
        <v>7</v>
      </c>
      <c r="M336" s="14"/>
      <c r="N336" s="14"/>
      <c r="O336" s="14"/>
      <c r="P336" s="14"/>
      <c r="Q336" s="14"/>
      <c r="R336" s="15">
        <f t="shared" si="17"/>
        <v>41</v>
      </c>
      <c r="S336" s="29">
        <f t="shared" si="18"/>
        <v>144</v>
      </c>
      <c r="T336" s="16">
        <f t="shared" si="19"/>
        <v>0.28472222222222221</v>
      </c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</row>
    <row r="337" spans="1:45" s="17" customFormat="1" ht="13.5" x14ac:dyDescent="0.2">
      <c r="A337" s="45">
        <v>331</v>
      </c>
      <c r="B337" s="10" t="s">
        <v>80</v>
      </c>
      <c r="C337" s="11" t="s">
        <v>68</v>
      </c>
      <c r="D337" s="12" t="s">
        <v>324</v>
      </c>
      <c r="E337" s="13" t="s">
        <v>253</v>
      </c>
      <c r="F337" s="14">
        <v>3</v>
      </c>
      <c r="G337" s="14">
        <v>6</v>
      </c>
      <c r="H337" s="14">
        <v>10</v>
      </c>
      <c r="I337" s="14">
        <v>8</v>
      </c>
      <c r="J337" s="14">
        <v>9</v>
      </c>
      <c r="K337" s="14">
        <v>0</v>
      </c>
      <c r="L337" s="14">
        <v>5</v>
      </c>
      <c r="M337" s="14"/>
      <c r="N337" s="14"/>
      <c r="O337" s="14"/>
      <c r="P337" s="14"/>
      <c r="Q337" s="14"/>
      <c r="R337" s="15">
        <f t="shared" si="17"/>
        <v>41</v>
      </c>
      <c r="S337" s="29">
        <f t="shared" si="18"/>
        <v>144</v>
      </c>
      <c r="T337" s="16">
        <f t="shared" si="19"/>
        <v>0.28472222222222221</v>
      </c>
    </row>
    <row r="338" spans="1:45" s="17" customFormat="1" ht="13.5" x14ac:dyDescent="0.2">
      <c r="A338" s="38">
        <v>332</v>
      </c>
      <c r="B338" s="10" t="s">
        <v>247</v>
      </c>
      <c r="C338" s="11" t="s">
        <v>86</v>
      </c>
      <c r="D338" s="12" t="s">
        <v>510</v>
      </c>
      <c r="E338" s="13" t="s">
        <v>855</v>
      </c>
      <c r="F338" s="14">
        <v>0</v>
      </c>
      <c r="G338" s="14">
        <v>8</v>
      </c>
      <c r="H338" s="14">
        <v>8</v>
      </c>
      <c r="I338" s="14">
        <v>6</v>
      </c>
      <c r="J338" s="14">
        <v>6</v>
      </c>
      <c r="K338" s="14">
        <v>7</v>
      </c>
      <c r="L338" s="14">
        <v>6</v>
      </c>
      <c r="M338" s="14"/>
      <c r="N338" s="14"/>
      <c r="O338" s="14"/>
      <c r="P338" s="14"/>
      <c r="Q338" s="14"/>
      <c r="R338" s="15">
        <f t="shared" si="17"/>
        <v>41</v>
      </c>
      <c r="S338" s="29">
        <f t="shared" si="18"/>
        <v>144</v>
      </c>
      <c r="T338" s="16">
        <f t="shared" si="19"/>
        <v>0.28472222222222221</v>
      </c>
    </row>
    <row r="339" spans="1:45" s="17" customFormat="1" ht="13.5" x14ac:dyDescent="0.2">
      <c r="A339" s="45">
        <v>333</v>
      </c>
      <c r="B339" s="10" t="s">
        <v>248</v>
      </c>
      <c r="C339" s="11" t="s">
        <v>121</v>
      </c>
      <c r="D339" s="12" t="s">
        <v>380</v>
      </c>
      <c r="E339" s="13" t="s">
        <v>253</v>
      </c>
      <c r="F339" s="14">
        <v>5</v>
      </c>
      <c r="G339" s="14">
        <v>5</v>
      </c>
      <c r="H339" s="14">
        <v>5</v>
      </c>
      <c r="I339" s="14">
        <v>9</v>
      </c>
      <c r="J339" s="14">
        <v>7</v>
      </c>
      <c r="K339" s="14">
        <v>6</v>
      </c>
      <c r="L339" s="14">
        <v>4</v>
      </c>
      <c r="M339" s="14"/>
      <c r="N339" s="14"/>
      <c r="O339" s="14"/>
      <c r="P339" s="14"/>
      <c r="Q339" s="14"/>
      <c r="R339" s="15">
        <f t="shared" si="17"/>
        <v>41</v>
      </c>
      <c r="S339" s="29">
        <f t="shared" si="18"/>
        <v>144</v>
      </c>
      <c r="T339" s="16">
        <f t="shared" si="19"/>
        <v>0.28472222222222221</v>
      </c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</row>
    <row r="340" spans="1:45" s="17" customFormat="1" ht="13.5" x14ac:dyDescent="0.2">
      <c r="A340" s="45">
        <v>334</v>
      </c>
      <c r="B340" s="10" t="s">
        <v>152</v>
      </c>
      <c r="C340" s="11" t="s">
        <v>152</v>
      </c>
      <c r="D340" s="12" t="s">
        <v>411</v>
      </c>
      <c r="E340" s="13" t="s">
        <v>253</v>
      </c>
      <c r="F340" s="14">
        <v>3</v>
      </c>
      <c r="G340" s="14">
        <v>5</v>
      </c>
      <c r="H340" s="14">
        <v>6</v>
      </c>
      <c r="I340" s="14">
        <v>5</v>
      </c>
      <c r="J340" s="14">
        <v>7</v>
      </c>
      <c r="K340" s="14">
        <v>6</v>
      </c>
      <c r="L340" s="14">
        <v>9</v>
      </c>
      <c r="M340" s="14"/>
      <c r="N340" s="14"/>
      <c r="O340" s="14"/>
      <c r="P340" s="14"/>
      <c r="Q340" s="14"/>
      <c r="R340" s="15">
        <f t="shared" si="17"/>
        <v>41</v>
      </c>
      <c r="S340" s="29">
        <f t="shared" si="18"/>
        <v>144</v>
      </c>
      <c r="T340" s="16">
        <f t="shared" si="19"/>
        <v>0.28472222222222221</v>
      </c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</row>
    <row r="341" spans="1:45" s="17" customFormat="1" ht="13.5" x14ac:dyDescent="0.2">
      <c r="A341" s="38">
        <v>335</v>
      </c>
      <c r="B341" s="10" t="s">
        <v>140</v>
      </c>
      <c r="C341" s="11" t="s">
        <v>73</v>
      </c>
      <c r="D341" s="12" t="s">
        <v>329</v>
      </c>
      <c r="E341" s="13" t="s">
        <v>253</v>
      </c>
      <c r="F341" s="14">
        <v>3</v>
      </c>
      <c r="G341" s="14">
        <v>6</v>
      </c>
      <c r="H341" s="14">
        <v>8</v>
      </c>
      <c r="I341" s="14">
        <v>8</v>
      </c>
      <c r="J341" s="14">
        <v>6</v>
      </c>
      <c r="K341" s="14">
        <v>4</v>
      </c>
      <c r="L341" s="14">
        <v>5</v>
      </c>
      <c r="M341" s="14"/>
      <c r="N341" s="14"/>
      <c r="O341" s="14"/>
      <c r="P341" s="14"/>
      <c r="Q341" s="14"/>
      <c r="R341" s="15">
        <f t="shared" si="17"/>
        <v>40</v>
      </c>
      <c r="S341" s="29">
        <f t="shared" si="18"/>
        <v>144</v>
      </c>
      <c r="T341" s="16">
        <f t="shared" si="19"/>
        <v>0.27777777777777779</v>
      </c>
    </row>
    <row r="342" spans="1:45" s="17" customFormat="1" ht="13.5" x14ac:dyDescent="0.2">
      <c r="A342" s="45">
        <v>336</v>
      </c>
      <c r="B342" s="10" t="s">
        <v>248</v>
      </c>
      <c r="C342" s="11" t="s">
        <v>35</v>
      </c>
      <c r="D342" s="12" t="s">
        <v>291</v>
      </c>
      <c r="E342" s="13" t="s">
        <v>253</v>
      </c>
      <c r="F342" s="14">
        <v>4</v>
      </c>
      <c r="G342" s="14">
        <v>5</v>
      </c>
      <c r="H342" s="14">
        <v>9</v>
      </c>
      <c r="I342" s="14">
        <v>6</v>
      </c>
      <c r="J342" s="14">
        <v>5</v>
      </c>
      <c r="K342" s="14">
        <v>6</v>
      </c>
      <c r="L342" s="14">
        <v>5</v>
      </c>
      <c r="M342" s="14"/>
      <c r="N342" s="14"/>
      <c r="O342" s="14"/>
      <c r="P342" s="14"/>
      <c r="Q342" s="14"/>
      <c r="R342" s="15">
        <f t="shared" si="17"/>
        <v>40</v>
      </c>
      <c r="S342" s="29">
        <f t="shared" si="18"/>
        <v>144</v>
      </c>
      <c r="T342" s="16">
        <f t="shared" si="19"/>
        <v>0.27777777777777779</v>
      </c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</row>
    <row r="343" spans="1:45" s="17" customFormat="1" ht="13.5" x14ac:dyDescent="0.2">
      <c r="A343" s="45">
        <v>337</v>
      </c>
      <c r="B343" s="10" t="s">
        <v>152</v>
      </c>
      <c r="C343" s="11" t="s">
        <v>117</v>
      </c>
      <c r="D343" s="12" t="s">
        <v>779</v>
      </c>
      <c r="E343" s="13" t="s">
        <v>256</v>
      </c>
      <c r="F343" s="14">
        <v>3</v>
      </c>
      <c r="G343" s="14">
        <v>8</v>
      </c>
      <c r="H343" s="14">
        <v>6</v>
      </c>
      <c r="I343" s="14">
        <v>7</v>
      </c>
      <c r="J343" s="14">
        <v>4</v>
      </c>
      <c r="K343" s="14">
        <v>7</v>
      </c>
      <c r="L343" s="14">
        <v>5</v>
      </c>
      <c r="M343" s="14"/>
      <c r="N343" s="14"/>
      <c r="O343" s="14"/>
      <c r="P343" s="14"/>
      <c r="Q343" s="14"/>
      <c r="R343" s="15">
        <f t="shared" si="17"/>
        <v>40</v>
      </c>
      <c r="S343" s="29">
        <f t="shared" si="18"/>
        <v>144</v>
      </c>
      <c r="T343" s="16">
        <f t="shared" si="19"/>
        <v>0.27777777777777779</v>
      </c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</row>
    <row r="344" spans="1:45" s="17" customFormat="1" ht="13.5" x14ac:dyDescent="0.2">
      <c r="A344" s="38">
        <v>338</v>
      </c>
      <c r="B344" s="10" t="s">
        <v>247</v>
      </c>
      <c r="C344" s="11" t="s">
        <v>89</v>
      </c>
      <c r="D344" s="12" t="s">
        <v>641</v>
      </c>
      <c r="E344" s="13" t="s">
        <v>256</v>
      </c>
      <c r="F344" s="14">
        <v>4</v>
      </c>
      <c r="G344" s="14">
        <v>6</v>
      </c>
      <c r="H344" s="14">
        <v>12</v>
      </c>
      <c r="I344" s="14">
        <v>5</v>
      </c>
      <c r="J344" s="14">
        <v>4</v>
      </c>
      <c r="K344" s="14">
        <v>4</v>
      </c>
      <c r="L344" s="14">
        <v>3</v>
      </c>
      <c r="M344" s="14"/>
      <c r="N344" s="14"/>
      <c r="O344" s="14"/>
      <c r="P344" s="14"/>
      <c r="Q344" s="14"/>
      <c r="R344" s="15">
        <f t="shared" si="17"/>
        <v>38</v>
      </c>
      <c r="S344" s="29">
        <f t="shared" si="18"/>
        <v>144</v>
      </c>
      <c r="T344" s="16">
        <f t="shared" si="19"/>
        <v>0.2638888888888889</v>
      </c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</row>
    <row r="345" spans="1:45" s="17" customFormat="1" ht="13.5" x14ac:dyDescent="0.2">
      <c r="A345" s="45">
        <v>339</v>
      </c>
      <c r="B345" s="10" t="s">
        <v>115</v>
      </c>
      <c r="C345" s="11" t="s">
        <v>115</v>
      </c>
      <c r="D345" s="12" t="s">
        <v>374</v>
      </c>
      <c r="E345" s="13" t="s">
        <v>253</v>
      </c>
      <c r="F345" s="14">
        <v>14</v>
      </c>
      <c r="G345" s="14">
        <v>6</v>
      </c>
      <c r="H345" s="14">
        <v>8</v>
      </c>
      <c r="I345" s="14">
        <v>0</v>
      </c>
      <c r="J345" s="14">
        <v>0</v>
      </c>
      <c r="K345" s="14">
        <v>0</v>
      </c>
      <c r="L345" s="14">
        <v>9</v>
      </c>
      <c r="M345" s="14"/>
      <c r="N345" s="14"/>
      <c r="O345" s="14"/>
      <c r="P345" s="14"/>
      <c r="Q345" s="14"/>
      <c r="R345" s="15">
        <f t="shared" si="17"/>
        <v>37</v>
      </c>
      <c r="S345" s="29">
        <f t="shared" si="18"/>
        <v>144</v>
      </c>
      <c r="T345" s="16">
        <f t="shared" si="19"/>
        <v>0.25694444444444442</v>
      </c>
    </row>
    <row r="346" spans="1:45" s="17" customFormat="1" ht="15" customHeight="1" x14ac:dyDescent="0.2">
      <c r="A346" s="45">
        <v>340</v>
      </c>
      <c r="B346" s="10" t="s">
        <v>248</v>
      </c>
      <c r="C346" s="11" t="s">
        <v>121</v>
      </c>
      <c r="D346" s="11" t="s">
        <v>532</v>
      </c>
      <c r="E346" s="46" t="s">
        <v>256</v>
      </c>
      <c r="F346" s="14">
        <v>0</v>
      </c>
      <c r="G346" s="14">
        <v>0</v>
      </c>
      <c r="H346" s="14">
        <v>0</v>
      </c>
      <c r="I346" s="14">
        <v>10</v>
      </c>
      <c r="J346" s="14">
        <v>10</v>
      </c>
      <c r="K346" s="14">
        <v>11</v>
      </c>
      <c r="L346" s="14">
        <v>6</v>
      </c>
      <c r="M346" s="14"/>
      <c r="N346" s="14"/>
      <c r="O346" s="14"/>
      <c r="P346" s="14"/>
      <c r="Q346" s="14"/>
      <c r="R346" s="15">
        <f t="shared" si="17"/>
        <v>37</v>
      </c>
      <c r="S346" s="29">
        <f t="shared" si="18"/>
        <v>144</v>
      </c>
      <c r="T346" s="16">
        <f t="shared" si="19"/>
        <v>0.25694444444444442</v>
      </c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</row>
    <row r="347" spans="1:45" s="17" customFormat="1" ht="13.5" x14ac:dyDescent="0.2">
      <c r="A347" s="38">
        <v>341</v>
      </c>
      <c r="B347" s="10" t="s">
        <v>227</v>
      </c>
      <c r="C347" s="11" t="s">
        <v>77</v>
      </c>
      <c r="D347" s="11" t="s">
        <v>333</v>
      </c>
      <c r="E347" s="46" t="s">
        <v>253</v>
      </c>
      <c r="F347" s="14">
        <v>0</v>
      </c>
      <c r="G347" s="14">
        <v>0</v>
      </c>
      <c r="H347" s="14">
        <v>0</v>
      </c>
      <c r="I347" s="14">
        <v>20</v>
      </c>
      <c r="J347" s="14">
        <v>0</v>
      </c>
      <c r="K347" s="14">
        <v>2</v>
      </c>
      <c r="L347" s="14">
        <v>15</v>
      </c>
      <c r="M347" s="14"/>
      <c r="N347" s="14"/>
      <c r="O347" s="14"/>
      <c r="P347" s="14"/>
      <c r="Q347" s="14"/>
      <c r="R347" s="15">
        <f t="shared" si="17"/>
        <v>37</v>
      </c>
      <c r="S347" s="29">
        <f t="shared" si="18"/>
        <v>144</v>
      </c>
      <c r="T347" s="16">
        <f t="shared" si="19"/>
        <v>0.25694444444444442</v>
      </c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</row>
    <row r="348" spans="1:45" s="17" customFormat="1" ht="13.5" x14ac:dyDescent="0.2">
      <c r="A348" s="45">
        <v>342</v>
      </c>
      <c r="B348" s="10" t="s">
        <v>140</v>
      </c>
      <c r="C348" s="11" t="s">
        <v>565</v>
      </c>
      <c r="D348" s="12" t="s">
        <v>577</v>
      </c>
      <c r="E348" s="13" t="s">
        <v>256</v>
      </c>
      <c r="F348" s="14">
        <v>5</v>
      </c>
      <c r="G348" s="14">
        <v>5</v>
      </c>
      <c r="H348" s="14">
        <v>10</v>
      </c>
      <c r="I348" s="14">
        <v>3</v>
      </c>
      <c r="J348" s="14">
        <v>5</v>
      </c>
      <c r="K348" s="14">
        <v>4</v>
      </c>
      <c r="L348" s="14">
        <v>4</v>
      </c>
      <c r="M348" s="14"/>
      <c r="N348" s="14"/>
      <c r="O348" s="14"/>
      <c r="P348" s="14"/>
      <c r="Q348" s="14"/>
      <c r="R348" s="15">
        <f t="shared" si="17"/>
        <v>36</v>
      </c>
      <c r="S348" s="29">
        <f t="shared" si="18"/>
        <v>144</v>
      </c>
      <c r="T348" s="16">
        <f t="shared" si="19"/>
        <v>0.25</v>
      </c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</row>
    <row r="349" spans="1:45" s="17" customFormat="1" ht="13.5" x14ac:dyDescent="0.2">
      <c r="A349" s="45">
        <v>343</v>
      </c>
      <c r="B349" s="10" t="s">
        <v>180</v>
      </c>
      <c r="C349" s="11" t="s">
        <v>590</v>
      </c>
      <c r="D349" s="12" t="s">
        <v>591</v>
      </c>
      <c r="E349" s="13" t="s">
        <v>849</v>
      </c>
      <c r="F349" s="14">
        <v>0</v>
      </c>
      <c r="G349" s="14">
        <v>0</v>
      </c>
      <c r="H349" s="14">
        <v>0</v>
      </c>
      <c r="I349" s="14">
        <v>5</v>
      </c>
      <c r="J349" s="14">
        <v>9</v>
      </c>
      <c r="K349" s="14">
        <v>12</v>
      </c>
      <c r="L349" s="14">
        <v>10</v>
      </c>
      <c r="M349" s="14"/>
      <c r="N349" s="14"/>
      <c r="O349" s="14"/>
      <c r="P349" s="14"/>
      <c r="Q349" s="14"/>
      <c r="R349" s="15">
        <f t="shared" si="17"/>
        <v>36</v>
      </c>
      <c r="S349" s="29">
        <f t="shared" si="18"/>
        <v>144</v>
      </c>
      <c r="T349" s="16">
        <f t="shared" si="19"/>
        <v>0.25</v>
      </c>
    </row>
    <row r="350" spans="1:45" s="17" customFormat="1" ht="13.5" x14ac:dyDescent="0.2">
      <c r="A350" s="38">
        <v>344</v>
      </c>
      <c r="B350" s="10" t="s">
        <v>185</v>
      </c>
      <c r="C350" s="11" t="s">
        <v>151</v>
      </c>
      <c r="D350" s="12" t="s">
        <v>410</v>
      </c>
      <c r="E350" s="13" t="s">
        <v>253</v>
      </c>
      <c r="F350" s="14">
        <v>0</v>
      </c>
      <c r="G350" s="14">
        <v>0</v>
      </c>
      <c r="H350" s="14">
        <v>13</v>
      </c>
      <c r="I350" s="14">
        <v>3</v>
      </c>
      <c r="J350" s="14">
        <v>5</v>
      </c>
      <c r="K350" s="14">
        <v>7</v>
      </c>
      <c r="L350" s="14">
        <v>8</v>
      </c>
      <c r="M350" s="14"/>
      <c r="N350" s="14"/>
      <c r="O350" s="14"/>
      <c r="P350" s="14"/>
      <c r="Q350" s="14"/>
      <c r="R350" s="15">
        <f t="shared" si="17"/>
        <v>36</v>
      </c>
      <c r="S350" s="29">
        <f t="shared" si="18"/>
        <v>144</v>
      </c>
      <c r="T350" s="16">
        <f t="shared" si="19"/>
        <v>0.25</v>
      </c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</row>
    <row r="351" spans="1:45" s="17" customFormat="1" ht="13.5" x14ac:dyDescent="0.2">
      <c r="A351" s="45">
        <v>345</v>
      </c>
      <c r="B351" s="10" t="s">
        <v>227</v>
      </c>
      <c r="C351" s="11" t="s">
        <v>793</v>
      </c>
      <c r="D351" s="12" t="s">
        <v>781</v>
      </c>
      <c r="E351" s="13" t="s">
        <v>256</v>
      </c>
      <c r="F351" s="14">
        <v>17</v>
      </c>
      <c r="G351" s="14">
        <v>5</v>
      </c>
      <c r="H351" s="14">
        <v>0</v>
      </c>
      <c r="I351" s="14">
        <v>3</v>
      </c>
      <c r="J351" s="14">
        <v>5</v>
      </c>
      <c r="K351" s="14">
        <v>6</v>
      </c>
      <c r="L351" s="14">
        <v>0</v>
      </c>
      <c r="M351" s="14"/>
      <c r="N351" s="14"/>
      <c r="O351" s="14"/>
      <c r="P351" s="14"/>
      <c r="Q351" s="14"/>
      <c r="R351" s="15">
        <f t="shared" si="17"/>
        <v>36</v>
      </c>
      <c r="S351" s="29">
        <f t="shared" si="18"/>
        <v>144</v>
      </c>
      <c r="T351" s="16">
        <f t="shared" si="19"/>
        <v>0.25</v>
      </c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</row>
    <row r="352" spans="1:45" s="17" customFormat="1" ht="13.5" x14ac:dyDescent="0.2">
      <c r="A352" s="45">
        <v>346</v>
      </c>
      <c r="B352" s="10" t="s">
        <v>228</v>
      </c>
      <c r="C352" s="11" t="s">
        <v>182</v>
      </c>
      <c r="D352" s="12" t="s">
        <v>442</v>
      </c>
      <c r="E352" s="13" t="s">
        <v>253</v>
      </c>
      <c r="F352" s="14">
        <v>2</v>
      </c>
      <c r="G352" s="14">
        <v>4</v>
      </c>
      <c r="H352" s="14">
        <v>2</v>
      </c>
      <c r="I352" s="14">
        <v>1</v>
      </c>
      <c r="J352" s="14">
        <v>11</v>
      </c>
      <c r="K352" s="14">
        <v>9</v>
      </c>
      <c r="L352" s="14">
        <v>7</v>
      </c>
      <c r="M352" s="14"/>
      <c r="N352" s="14"/>
      <c r="O352" s="14"/>
      <c r="P352" s="14"/>
      <c r="Q352" s="14"/>
      <c r="R352" s="15">
        <f t="shared" si="17"/>
        <v>36</v>
      </c>
      <c r="S352" s="29">
        <f t="shared" si="18"/>
        <v>144</v>
      </c>
      <c r="T352" s="16">
        <f t="shared" si="19"/>
        <v>0.25</v>
      </c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</row>
    <row r="353" spans="1:45" s="17" customFormat="1" ht="13.5" x14ac:dyDescent="0.2">
      <c r="A353" s="38">
        <v>347</v>
      </c>
      <c r="B353" s="10" t="s">
        <v>243</v>
      </c>
      <c r="C353" s="11" t="s">
        <v>637</v>
      </c>
      <c r="D353" s="12" t="s">
        <v>638</v>
      </c>
      <c r="E353" s="13" t="s">
        <v>256</v>
      </c>
      <c r="F353" s="14">
        <v>7</v>
      </c>
      <c r="G353" s="14">
        <v>4</v>
      </c>
      <c r="H353" s="14">
        <v>6</v>
      </c>
      <c r="I353" s="14">
        <v>5</v>
      </c>
      <c r="J353" s="14">
        <v>5</v>
      </c>
      <c r="K353" s="14">
        <v>5</v>
      </c>
      <c r="L353" s="14">
        <v>3</v>
      </c>
      <c r="M353" s="14"/>
      <c r="N353" s="14"/>
      <c r="O353" s="14"/>
      <c r="P353" s="14"/>
      <c r="Q353" s="14"/>
      <c r="R353" s="15">
        <f t="shared" si="17"/>
        <v>35</v>
      </c>
      <c r="S353" s="29">
        <f t="shared" si="18"/>
        <v>144</v>
      </c>
      <c r="T353" s="16">
        <f t="shared" si="19"/>
        <v>0.24305555555555555</v>
      </c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</row>
    <row r="354" spans="1:45" s="17" customFormat="1" ht="13.5" x14ac:dyDescent="0.2">
      <c r="A354" s="45">
        <v>348</v>
      </c>
      <c r="B354" s="10" t="s">
        <v>137</v>
      </c>
      <c r="C354" s="11" t="s">
        <v>58</v>
      </c>
      <c r="D354" s="12" t="s">
        <v>314</v>
      </c>
      <c r="E354" s="13" t="s">
        <v>253</v>
      </c>
      <c r="F354" s="14">
        <v>7</v>
      </c>
      <c r="G354" s="14">
        <v>2</v>
      </c>
      <c r="H354" s="14">
        <v>6</v>
      </c>
      <c r="I354" s="14">
        <v>5</v>
      </c>
      <c r="J354" s="14">
        <v>6</v>
      </c>
      <c r="K354" s="14">
        <v>5</v>
      </c>
      <c r="L354" s="14">
        <v>4</v>
      </c>
      <c r="M354" s="14"/>
      <c r="N354" s="14"/>
      <c r="O354" s="14"/>
      <c r="P354" s="14"/>
      <c r="Q354" s="14"/>
      <c r="R354" s="15">
        <f t="shared" si="17"/>
        <v>35</v>
      </c>
      <c r="S354" s="29">
        <f t="shared" si="18"/>
        <v>144</v>
      </c>
      <c r="T354" s="16">
        <f t="shared" si="19"/>
        <v>0.24305555555555555</v>
      </c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</row>
    <row r="355" spans="1:45" s="17" customFormat="1" ht="13.5" x14ac:dyDescent="0.2">
      <c r="A355" s="45">
        <v>349</v>
      </c>
      <c r="B355" s="10" t="s">
        <v>140</v>
      </c>
      <c r="C355" s="11" t="s">
        <v>683</v>
      </c>
      <c r="D355" s="12" t="s">
        <v>684</v>
      </c>
      <c r="E355" s="13" t="s">
        <v>256</v>
      </c>
      <c r="F355" s="14">
        <v>2</v>
      </c>
      <c r="G355" s="14">
        <v>3</v>
      </c>
      <c r="H355" s="14">
        <v>4</v>
      </c>
      <c r="I355" s="14">
        <v>6</v>
      </c>
      <c r="J355" s="14">
        <v>5</v>
      </c>
      <c r="K355" s="14">
        <v>7</v>
      </c>
      <c r="L355" s="14">
        <v>8</v>
      </c>
      <c r="M355" s="14"/>
      <c r="N355" s="14"/>
      <c r="O355" s="14"/>
      <c r="P355" s="14"/>
      <c r="Q355" s="14"/>
      <c r="R355" s="15">
        <f t="shared" si="17"/>
        <v>35</v>
      </c>
      <c r="S355" s="29">
        <f t="shared" si="18"/>
        <v>144</v>
      </c>
      <c r="T355" s="16">
        <f t="shared" si="19"/>
        <v>0.24305555555555555</v>
      </c>
    </row>
    <row r="356" spans="1:45" s="17" customFormat="1" ht="13.5" x14ac:dyDescent="0.2">
      <c r="A356" s="38">
        <v>350</v>
      </c>
      <c r="B356" s="10" t="s">
        <v>228</v>
      </c>
      <c r="C356" s="11" t="s">
        <v>809</v>
      </c>
      <c r="D356" s="12" t="s">
        <v>810</v>
      </c>
      <c r="E356" s="13" t="s">
        <v>256</v>
      </c>
      <c r="F356" s="14">
        <v>6</v>
      </c>
      <c r="G356" s="14">
        <v>2</v>
      </c>
      <c r="H356" s="14">
        <v>0</v>
      </c>
      <c r="I356" s="14">
        <v>2</v>
      </c>
      <c r="J356" s="14">
        <v>12</v>
      </c>
      <c r="K356" s="14">
        <v>6</v>
      </c>
      <c r="L356" s="14">
        <v>7</v>
      </c>
      <c r="M356" s="14"/>
      <c r="N356" s="14"/>
      <c r="O356" s="14"/>
      <c r="P356" s="14"/>
      <c r="Q356" s="14"/>
      <c r="R356" s="15">
        <f t="shared" si="17"/>
        <v>35</v>
      </c>
      <c r="S356" s="29">
        <f t="shared" si="18"/>
        <v>144</v>
      </c>
      <c r="T356" s="16">
        <f t="shared" si="19"/>
        <v>0.24305555555555555</v>
      </c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</row>
    <row r="357" spans="1:45" s="17" customFormat="1" ht="13.5" x14ac:dyDescent="0.2">
      <c r="A357" s="45">
        <v>351</v>
      </c>
      <c r="B357" s="10" t="s">
        <v>140</v>
      </c>
      <c r="C357" s="11" t="s">
        <v>140</v>
      </c>
      <c r="D357" s="12" t="s">
        <v>511</v>
      </c>
      <c r="E357" s="13" t="s">
        <v>855</v>
      </c>
      <c r="F357" s="14">
        <v>4</v>
      </c>
      <c r="G357" s="14">
        <v>2</v>
      </c>
      <c r="H357" s="14">
        <v>8</v>
      </c>
      <c r="I357" s="14">
        <v>2</v>
      </c>
      <c r="J357" s="14">
        <v>6</v>
      </c>
      <c r="K357" s="14">
        <v>5</v>
      </c>
      <c r="L357" s="14">
        <v>7</v>
      </c>
      <c r="M357" s="14"/>
      <c r="N357" s="14"/>
      <c r="O357" s="14"/>
      <c r="P357" s="14"/>
      <c r="Q357" s="14"/>
      <c r="R357" s="15">
        <f t="shared" si="17"/>
        <v>34</v>
      </c>
      <c r="S357" s="29">
        <f t="shared" si="18"/>
        <v>144</v>
      </c>
      <c r="T357" s="16">
        <f t="shared" si="19"/>
        <v>0.2361111111111111</v>
      </c>
    </row>
    <row r="358" spans="1:45" s="17" customFormat="1" ht="13.5" x14ac:dyDescent="0.2">
      <c r="A358" s="45">
        <v>352</v>
      </c>
      <c r="B358" s="10" t="s">
        <v>244</v>
      </c>
      <c r="C358" s="11" t="s">
        <v>106</v>
      </c>
      <c r="D358" s="12" t="s">
        <v>732</v>
      </c>
      <c r="E358" s="13" t="s">
        <v>256</v>
      </c>
      <c r="F358" s="14">
        <v>2</v>
      </c>
      <c r="G358" s="14">
        <v>4</v>
      </c>
      <c r="H358" s="14">
        <v>4</v>
      </c>
      <c r="I358" s="14">
        <v>6</v>
      </c>
      <c r="J358" s="14">
        <v>6</v>
      </c>
      <c r="K358" s="14">
        <v>4</v>
      </c>
      <c r="L358" s="14">
        <v>7</v>
      </c>
      <c r="M358" s="14"/>
      <c r="N358" s="14"/>
      <c r="O358" s="14"/>
      <c r="P358" s="14"/>
      <c r="Q358" s="14"/>
      <c r="R358" s="15">
        <f t="shared" si="17"/>
        <v>33</v>
      </c>
      <c r="S358" s="29">
        <f t="shared" si="18"/>
        <v>144</v>
      </c>
      <c r="T358" s="16">
        <f t="shared" si="19"/>
        <v>0.22916666666666666</v>
      </c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</row>
    <row r="359" spans="1:45" s="17" customFormat="1" ht="13.5" x14ac:dyDescent="0.2">
      <c r="A359" s="38">
        <v>353</v>
      </c>
      <c r="B359" s="10" t="s">
        <v>137</v>
      </c>
      <c r="C359" s="11" t="s">
        <v>88</v>
      </c>
      <c r="D359" s="12" t="s">
        <v>765</v>
      </c>
      <c r="E359" s="13" t="s">
        <v>256</v>
      </c>
      <c r="F359" s="14">
        <v>3</v>
      </c>
      <c r="G359" s="14">
        <v>4</v>
      </c>
      <c r="H359" s="14">
        <v>3</v>
      </c>
      <c r="I359" s="14">
        <v>4</v>
      </c>
      <c r="J359" s="14">
        <v>7</v>
      </c>
      <c r="K359" s="14">
        <v>5</v>
      </c>
      <c r="L359" s="14">
        <v>7</v>
      </c>
      <c r="M359" s="14"/>
      <c r="N359" s="14"/>
      <c r="O359" s="14"/>
      <c r="P359" s="14"/>
      <c r="Q359" s="14"/>
      <c r="R359" s="15">
        <f t="shared" si="17"/>
        <v>33</v>
      </c>
      <c r="S359" s="29">
        <f t="shared" si="18"/>
        <v>144</v>
      </c>
      <c r="T359" s="16">
        <f t="shared" si="19"/>
        <v>0.22916666666666666</v>
      </c>
    </row>
    <row r="360" spans="1:45" s="17" customFormat="1" ht="13.5" x14ac:dyDescent="0.2">
      <c r="A360" s="45">
        <v>354</v>
      </c>
      <c r="B360" s="10" t="s">
        <v>244</v>
      </c>
      <c r="C360" s="11" t="s">
        <v>190</v>
      </c>
      <c r="D360" s="12" t="s">
        <v>451</v>
      </c>
      <c r="E360" s="13" t="s">
        <v>253</v>
      </c>
      <c r="F360" s="14">
        <v>2</v>
      </c>
      <c r="G360" s="14">
        <v>4</v>
      </c>
      <c r="H360" s="14">
        <v>8</v>
      </c>
      <c r="I360" s="14">
        <v>0</v>
      </c>
      <c r="J360" s="14">
        <v>8</v>
      </c>
      <c r="K360" s="14">
        <v>4</v>
      </c>
      <c r="L360" s="14">
        <v>6</v>
      </c>
      <c r="M360" s="14"/>
      <c r="N360" s="14"/>
      <c r="O360" s="14"/>
      <c r="P360" s="14"/>
      <c r="Q360" s="14"/>
      <c r="R360" s="15">
        <f t="shared" si="17"/>
        <v>32</v>
      </c>
      <c r="S360" s="29">
        <f t="shared" si="18"/>
        <v>144</v>
      </c>
      <c r="T360" s="16">
        <f t="shared" si="19"/>
        <v>0.22222222222222221</v>
      </c>
    </row>
    <row r="361" spans="1:45" s="17" customFormat="1" ht="13.5" x14ac:dyDescent="0.2">
      <c r="A361" s="45">
        <v>355</v>
      </c>
      <c r="B361" s="10" t="s">
        <v>24</v>
      </c>
      <c r="C361" s="11" t="s">
        <v>673</v>
      </c>
      <c r="D361" s="12" t="s">
        <v>382</v>
      </c>
      <c r="E361" s="13" t="s">
        <v>253</v>
      </c>
      <c r="F361" s="14">
        <v>0</v>
      </c>
      <c r="G361" s="14">
        <v>0</v>
      </c>
      <c r="H361" s="14">
        <v>4</v>
      </c>
      <c r="I361" s="14">
        <v>0</v>
      </c>
      <c r="J361" s="14">
        <v>8</v>
      </c>
      <c r="K361" s="14">
        <v>10</v>
      </c>
      <c r="L361" s="14">
        <v>10</v>
      </c>
      <c r="M361" s="14"/>
      <c r="N361" s="14"/>
      <c r="O361" s="14"/>
      <c r="P361" s="14"/>
      <c r="Q361" s="14"/>
      <c r="R361" s="15">
        <f t="shared" si="17"/>
        <v>32</v>
      </c>
      <c r="S361" s="29">
        <f t="shared" si="18"/>
        <v>144</v>
      </c>
      <c r="T361" s="16">
        <f t="shared" si="19"/>
        <v>0.22222222222222221</v>
      </c>
    </row>
    <row r="362" spans="1:45" s="17" customFormat="1" ht="13.5" x14ac:dyDescent="0.2">
      <c r="A362" s="38">
        <v>356</v>
      </c>
      <c r="B362" s="10" t="s">
        <v>246</v>
      </c>
      <c r="C362" s="11" t="s">
        <v>605</v>
      </c>
      <c r="D362" s="12" t="s">
        <v>614</v>
      </c>
      <c r="E362" s="13" t="s">
        <v>256</v>
      </c>
      <c r="F362" s="14">
        <v>12</v>
      </c>
      <c r="G362" s="14">
        <v>10</v>
      </c>
      <c r="H362" s="14">
        <v>10</v>
      </c>
      <c r="I362" s="14">
        <v>0</v>
      </c>
      <c r="J362" s="14">
        <v>0</v>
      </c>
      <c r="K362" s="14">
        <v>0</v>
      </c>
      <c r="L362" s="14">
        <v>0</v>
      </c>
      <c r="M362" s="14"/>
      <c r="N362" s="14"/>
      <c r="O362" s="14"/>
      <c r="P362" s="14"/>
      <c r="Q362" s="14"/>
      <c r="R362" s="15">
        <f t="shared" si="17"/>
        <v>32</v>
      </c>
      <c r="S362" s="29">
        <f t="shared" si="18"/>
        <v>144</v>
      </c>
      <c r="T362" s="16">
        <f t="shared" si="19"/>
        <v>0.22222222222222221</v>
      </c>
    </row>
    <row r="363" spans="1:45" s="17" customFormat="1" ht="13.5" x14ac:dyDescent="0.2">
      <c r="A363" s="45">
        <v>357</v>
      </c>
      <c r="B363" s="10" t="s">
        <v>24</v>
      </c>
      <c r="C363" s="11" t="s">
        <v>75</v>
      </c>
      <c r="D363" s="12" t="s">
        <v>331</v>
      </c>
      <c r="E363" s="13" t="s">
        <v>253</v>
      </c>
      <c r="F363" s="14">
        <v>0</v>
      </c>
      <c r="G363" s="14">
        <v>0</v>
      </c>
      <c r="H363" s="14">
        <v>0</v>
      </c>
      <c r="I363" s="14">
        <v>2</v>
      </c>
      <c r="J363" s="14">
        <v>14</v>
      </c>
      <c r="K363" s="14">
        <v>8</v>
      </c>
      <c r="L363" s="14">
        <v>7</v>
      </c>
      <c r="M363" s="14"/>
      <c r="N363" s="14"/>
      <c r="O363" s="14"/>
      <c r="P363" s="14"/>
      <c r="Q363" s="14"/>
      <c r="R363" s="15">
        <f t="shared" si="17"/>
        <v>31</v>
      </c>
      <c r="S363" s="29">
        <f t="shared" si="18"/>
        <v>144</v>
      </c>
      <c r="T363" s="16">
        <f t="shared" si="19"/>
        <v>0.21527777777777779</v>
      </c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</row>
    <row r="364" spans="1:45" s="17" customFormat="1" ht="13.5" x14ac:dyDescent="0.2">
      <c r="A364" s="45">
        <v>358</v>
      </c>
      <c r="B364" s="10" t="s">
        <v>115</v>
      </c>
      <c r="C364" s="11" t="s">
        <v>197</v>
      </c>
      <c r="D364" s="12" t="s">
        <v>731</v>
      </c>
      <c r="E364" s="13" t="s">
        <v>256</v>
      </c>
      <c r="F364" s="14">
        <v>3</v>
      </c>
      <c r="G364" s="14">
        <v>4</v>
      </c>
      <c r="H364" s="14">
        <v>4</v>
      </c>
      <c r="I364" s="14">
        <v>4</v>
      </c>
      <c r="J364" s="14">
        <v>5</v>
      </c>
      <c r="K364" s="14">
        <v>7</v>
      </c>
      <c r="L364" s="14">
        <v>4</v>
      </c>
      <c r="M364" s="14"/>
      <c r="N364" s="14"/>
      <c r="O364" s="14"/>
      <c r="P364" s="14"/>
      <c r="Q364" s="14"/>
      <c r="R364" s="15">
        <f t="shared" si="17"/>
        <v>31</v>
      </c>
      <c r="S364" s="29">
        <f t="shared" si="18"/>
        <v>144</v>
      </c>
      <c r="T364" s="16">
        <f t="shared" si="19"/>
        <v>0.21527777777777779</v>
      </c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</row>
    <row r="365" spans="1:45" s="17" customFormat="1" ht="13.5" x14ac:dyDescent="0.2">
      <c r="A365" s="38">
        <v>359</v>
      </c>
      <c r="B365" s="10" t="s">
        <v>140</v>
      </c>
      <c r="C365" s="11" t="s">
        <v>702</v>
      </c>
      <c r="D365" s="12" t="s">
        <v>703</v>
      </c>
      <c r="E365" s="13" t="s">
        <v>256</v>
      </c>
      <c r="F365" s="14">
        <v>0</v>
      </c>
      <c r="G365" s="14">
        <v>0</v>
      </c>
      <c r="H365" s="14">
        <v>0</v>
      </c>
      <c r="I365" s="14">
        <v>15</v>
      </c>
      <c r="J365" s="14">
        <v>0</v>
      </c>
      <c r="K365" s="14">
        <v>10</v>
      </c>
      <c r="L365" s="14">
        <v>6</v>
      </c>
      <c r="M365" s="14"/>
      <c r="N365" s="14"/>
      <c r="O365" s="14"/>
      <c r="P365" s="14"/>
      <c r="Q365" s="14"/>
      <c r="R365" s="15">
        <f t="shared" si="17"/>
        <v>31</v>
      </c>
      <c r="S365" s="29">
        <f t="shared" si="18"/>
        <v>144</v>
      </c>
      <c r="T365" s="16">
        <f t="shared" si="19"/>
        <v>0.21527777777777779</v>
      </c>
    </row>
    <row r="366" spans="1:45" s="17" customFormat="1" ht="13.5" x14ac:dyDescent="0.2">
      <c r="A366" s="45">
        <v>360</v>
      </c>
      <c r="B366" s="10" t="s">
        <v>143</v>
      </c>
      <c r="C366" s="11" t="s">
        <v>119</v>
      </c>
      <c r="D366" s="12" t="s">
        <v>378</v>
      </c>
      <c r="E366" s="13" t="s">
        <v>253</v>
      </c>
      <c r="F366" s="14">
        <v>1</v>
      </c>
      <c r="G366" s="14">
        <v>4</v>
      </c>
      <c r="H366" s="14">
        <v>5</v>
      </c>
      <c r="I366" s="14">
        <v>4</v>
      </c>
      <c r="J366" s="14">
        <v>7</v>
      </c>
      <c r="K366" s="14">
        <v>5</v>
      </c>
      <c r="L366" s="14">
        <v>5</v>
      </c>
      <c r="M366" s="14"/>
      <c r="N366" s="14"/>
      <c r="O366" s="14"/>
      <c r="P366" s="14"/>
      <c r="Q366" s="14"/>
      <c r="R366" s="15">
        <f t="shared" si="17"/>
        <v>31</v>
      </c>
      <c r="S366" s="29">
        <f t="shared" si="18"/>
        <v>144</v>
      </c>
      <c r="T366" s="16">
        <f t="shared" si="19"/>
        <v>0.21527777777777779</v>
      </c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</row>
    <row r="367" spans="1:45" s="17" customFormat="1" ht="13.5" x14ac:dyDescent="0.2">
      <c r="A367" s="45">
        <v>361</v>
      </c>
      <c r="B367" s="10" t="s">
        <v>140</v>
      </c>
      <c r="C367" s="11" t="s">
        <v>47</v>
      </c>
      <c r="D367" s="12" t="s">
        <v>302</v>
      </c>
      <c r="E367" s="13" t="s">
        <v>253</v>
      </c>
      <c r="F367" s="14">
        <v>0</v>
      </c>
      <c r="G367" s="14">
        <v>6</v>
      </c>
      <c r="H367" s="14">
        <v>8</v>
      </c>
      <c r="I367" s="14">
        <v>3</v>
      </c>
      <c r="J367" s="14">
        <v>9</v>
      </c>
      <c r="K367" s="14">
        <v>2</v>
      </c>
      <c r="L367" s="14">
        <v>2</v>
      </c>
      <c r="M367" s="14"/>
      <c r="N367" s="14"/>
      <c r="O367" s="14"/>
      <c r="P367" s="14"/>
      <c r="Q367" s="14"/>
      <c r="R367" s="15">
        <f t="shared" si="17"/>
        <v>30</v>
      </c>
      <c r="S367" s="29">
        <f t="shared" si="18"/>
        <v>144</v>
      </c>
      <c r="T367" s="16">
        <f t="shared" si="19"/>
        <v>0.20833333333333334</v>
      </c>
    </row>
    <row r="368" spans="1:45" s="17" customFormat="1" ht="13.5" x14ac:dyDescent="0.2">
      <c r="A368" s="38">
        <v>362</v>
      </c>
      <c r="B368" s="10" t="s">
        <v>140</v>
      </c>
      <c r="C368" s="11" t="s">
        <v>686</v>
      </c>
      <c r="D368" s="11" t="s">
        <v>687</v>
      </c>
      <c r="E368" s="46" t="s">
        <v>256</v>
      </c>
      <c r="F368" s="14">
        <v>2</v>
      </c>
      <c r="G368" s="14">
        <v>0</v>
      </c>
      <c r="H368" s="14">
        <v>5</v>
      </c>
      <c r="I368" s="14">
        <v>7</v>
      </c>
      <c r="J368" s="14">
        <v>7</v>
      </c>
      <c r="K368" s="14">
        <v>0</v>
      </c>
      <c r="L368" s="14">
        <v>8</v>
      </c>
      <c r="M368" s="14"/>
      <c r="N368" s="14"/>
      <c r="O368" s="14"/>
      <c r="P368" s="14"/>
      <c r="Q368" s="14"/>
      <c r="R368" s="15">
        <f t="shared" si="17"/>
        <v>29</v>
      </c>
      <c r="S368" s="29">
        <f t="shared" si="18"/>
        <v>144</v>
      </c>
      <c r="T368" s="16">
        <f t="shared" si="19"/>
        <v>0.2013888888888889</v>
      </c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</row>
    <row r="369" spans="1:45" s="17" customFormat="1" ht="13.5" x14ac:dyDescent="0.2">
      <c r="A369" s="45">
        <v>363</v>
      </c>
      <c r="B369" s="10" t="s">
        <v>185</v>
      </c>
      <c r="C369" s="11" t="s">
        <v>821</v>
      </c>
      <c r="D369" s="12" t="s">
        <v>820</v>
      </c>
      <c r="E369" s="13" t="s">
        <v>256</v>
      </c>
      <c r="F369" s="14">
        <v>0</v>
      </c>
      <c r="G369" s="14">
        <v>0</v>
      </c>
      <c r="H369" s="14">
        <v>0</v>
      </c>
      <c r="I369" s="14">
        <v>3</v>
      </c>
      <c r="J369" s="14">
        <v>8</v>
      </c>
      <c r="K369" s="14">
        <v>9</v>
      </c>
      <c r="L369" s="14">
        <v>9</v>
      </c>
      <c r="M369" s="14"/>
      <c r="N369" s="14"/>
      <c r="O369" s="14"/>
      <c r="P369" s="14"/>
      <c r="Q369" s="14"/>
      <c r="R369" s="15">
        <f t="shared" si="17"/>
        <v>29</v>
      </c>
      <c r="S369" s="29">
        <f t="shared" si="18"/>
        <v>144</v>
      </c>
      <c r="T369" s="16">
        <f t="shared" si="19"/>
        <v>0.2013888888888889</v>
      </c>
    </row>
    <row r="370" spans="1:45" s="17" customFormat="1" ht="13.5" x14ac:dyDescent="0.2">
      <c r="A370" s="45">
        <v>364</v>
      </c>
      <c r="B370" s="10" t="s">
        <v>245</v>
      </c>
      <c r="C370" s="11" t="s">
        <v>801</v>
      </c>
      <c r="D370" s="11" t="s">
        <v>802</v>
      </c>
      <c r="E370" s="46" t="s">
        <v>256</v>
      </c>
      <c r="F370" s="14">
        <v>0</v>
      </c>
      <c r="G370" s="14">
        <v>0</v>
      </c>
      <c r="H370" s="14">
        <v>0</v>
      </c>
      <c r="I370" s="14">
        <v>4</v>
      </c>
      <c r="J370" s="14">
        <v>11</v>
      </c>
      <c r="K370" s="14">
        <v>9</v>
      </c>
      <c r="L370" s="14">
        <v>4</v>
      </c>
      <c r="M370" s="14"/>
      <c r="N370" s="14"/>
      <c r="O370" s="14"/>
      <c r="P370" s="14"/>
      <c r="Q370" s="14"/>
      <c r="R370" s="15">
        <f t="shared" si="17"/>
        <v>28</v>
      </c>
      <c r="S370" s="29">
        <f t="shared" si="18"/>
        <v>144</v>
      </c>
      <c r="T370" s="16">
        <f t="shared" si="19"/>
        <v>0.19444444444444445</v>
      </c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</row>
    <row r="371" spans="1:45" s="17" customFormat="1" ht="12.75" customHeight="1" x14ac:dyDescent="0.2">
      <c r="A371" s="38">
        <v>365</v>
      </c>
      <c r="B371" s="10" t="s">
        <v>247</v>
      </c>
      <c r="C371" s="11" t="s">
        <v>209</v>
      </c>
      <c r="D371" s="12" t="s">
        <v>472</v>
      </c>
      <c r="E371" s="13" t="s">
        <v>253</v>
      </c>
      <c r="F371" s="14">
        <v>3</v>
      </c>
      <c r="G371" s="14">
        <v>0</v>
      </c>
      <c r="H371" s="14">
        <v>0</v>
      </c>
      <c r="I371" s="14">
        <v>7</v>
      </c>
      <c r="J371" s="14">
        <v>6</v>
      </c>
      <c r="K371" s="14">
        <v>7</v>
      </c>
      <c r="L371" s="14">
        <v>5</v>
      </c>
      <c r="M371" s="14"/>
      <c r="N371" s="14"/>
      <c r="O371" s="14"/>
      <c r="P371" s="14"/>
      <c r="Q371" s="14"/>
      <c r="R371" s="15">
        <f t="shared" si="17"/>
        <v>28</v>
      </c>
      <c r="S371" s="29">
        <f t="shared" si="18"/>
        <v>144</v>
      </c>
      <c r="T371" s="16">
        <f t="shared" si="19"/>
        <v>0.19444444444444445</v>
      </c>
    </row>
    <row r="372" spans="1:45" s="17" customFormat="1" ht="12.75" customHeight="1" x14ac:dyDescent="0.2">
      <c r="A372" s="45">
        <v>366</v>
      </c>
      <c r="B372" s="10" t="s">
        <v>228</v>
      </c>
      <c r="C372" s="11" t="s">
        <v>186</v>
      </c>
      <c r="D372" s="12" t="s">
        <v>447</v>
      </c>
      <c r="E372" s="13" t="s">
        <v>253</v>
      </c>
      <c r="F372" s="14">
        <v>0</v>
      </c>
      <c r="G372" s="14">
        <v>6</v>
      </c>
      <c r="H372" s="14">
        <v>8</v>
      </c>
      <c r="I372" s="14">
        <v>8</v>
      </c>
      <c r="J372" s="14">
        <v>5</v>
      </c>
      <c r="K372" s="14">
        <v>1</v>
      </c>
      <c r="L372" s="14">
        <v>0</v>
      </c>
      <c r="M372" s="14"/>
      <c r="N372" s="14"/>
      <c r="O372" s="14"/>
      <c r="P372" s="14"/>
      <c r="Q372" s="14"/>
      <c r="R372" s="15">
        <f t="shared" si="17"/>
        <v>28</v>
      </c>
      <c r="S372" s="29">
        <f t="shared" si="18"/>
        <v>144</v>
      </c>
      <c r="T372" s="16">
        <f t="shared" si="19"/>
        <v>0.19444444444444445</v>
      </c>
    </row>
    <row r="373" spans="1:45" s="17" customFormat="1" ht="12.75" customHeight="1" x14ac:dyDescent="0.2">
      <c r="A373" s="45">
        <v>367</v>
      </c>
      <c r="B373" s="10" t="s">
        <v>24</v>
      </c>
      <c r="C373" s="11" t="s">
        <v>788</v>
      </c>
      <c r="D373" s="12" t="s">
        <v>785</v>
      </c>
      <c r="E373" s="13" t="s">
        <v>256</v>
      </c>
      <c r="F373" s="14">
        <v>0</v>
      </c>
      <c r="G373" s="14">
        <v>0</v>
      </c>
      <c r="H373" s="14">
        <v>0</v>
      </c>
      <c r="I373" s="14">
        <v>0</v>
      </c>
      <c r="J373" s="14">
        <v>8</v>
      </c>
      <c r="K373" s="14">
        <v>6</v>
      </c>
      <c r="L373" s="14">
        <v>12</v>
      </c>
      <c r="M373" s="14"/>
      <c r="N373" s="14"/>
      <c r="O373" s="14"/>
      <c r="P373" s="14"/>
      <c r="Q373" s="14"/>
      <c r="R373" s="15">
        <f t="shared" si="17"/>
        <v>26</v>
      </c>
      <c r="S373" s="29">
        <f t="shared" si="18"/>
        <v>144</v>
      </c>
      <c r="T373" s="16">
        <f t="shared" si="19"/>
        <v>0.18055555555555555</v>
      </c>
    </row>
    <row r="374" spans="1:45" s="17" customFormat="1" ht="12.75" customHeight="1" x14ac:dyDescent="0.2">
      <c r="A374" s="38">
        <v>368</v>
      </c>
      <c r="B374" s="10" t="s">
        <v>244</v>
      </c>
      <c r="C374" s="11" t="s">
        <v>251</v>
      </c>
      <c r="D374" s="12" t="s">
        <v>278</v>
      </c>
      <c r="E374" s="13" t="s">
        <v>253</v>
      </c>
      <c r="F374" s="14">
        <v>0</v>
      </c>
      <c r="G374" s="14">
        <v>0</v>
      </c>
      <c r="H374" s="14">
        <v>7</v>
      </c>
      <c r="I374" s="14">
        <v>4</v>
      </c>
      <c r="J374" s="14">
        <v>5</v>
      </c>
      <c r="K374" s="14">
        <v>5</v>
      </c>
      <c r="L374" s="14">
        <v>4</v>
      </c>
      <c r="M374" s="14"/>
      <c r="N374" s="14"/>
      <c r="O374" s="14"/>
      <c r="P374" s="14"/>
      <c r="Q374" s="14"/>
      <c r="R374" s="15">
        <f t="shared" si="17"/>
        <v>25</v>
      </c>
      <c r="S374" s="29">
        <f t="shared" si="18"/>
        <v>144</v>
      </c>
      <c r="T374" s="16">
        <f t="shared" si="19"/>
        <v>0.1736111111111111</v>
      </c>
    </row>
    <row r="375" spans="1:45" s="17" customFormat="1" ht="12.75" customHeight="1" x14ac:dyDescent="0.2">
      <c r="A375" s="45">
        <v>369</v>
      </c>
      <c r="B375" s="10" t="s">
        <v>24</v>
      </c>
      <c r="C375" s="11" t="s">
        <v>24</v>
      </c>
      <c r="D375" s="12" t="s">
        <v>279</v>
      </c>
      <c r="E375" s="13" t="s">
        <v>253</v>
      </c>
      <c r="F375" s="14">
        <v>1</v>
      </c>
      <c r="G375" s="14">
        <v>0</v>
      </c>
      <c r="H375" s="14">
        <v>0</v>
      </c>
      <c r="I375" s="14">
        <v>3</v>
      </c>
      <c r="J375" s="14">
        <v>0</v>
      </c>
      <c r="K375" s="14">
        <v>11</v>
      </c>
      <c r="L375" s="14">
        <v>9</v>
      </c>
      <c r="M375" s="14"/>
      <c r="N375" s="14"/>
      <c r="O375" s="14"/>
      <c r="P375" s="14"/>
      <c r="Q375" s="14"/>
      <c r="R375" s="15">
        <f t="shared" si="17"/>
        <v>24</v>
      </c>
      <c r="S375" s="29">
        <f t="shared" si="18"/>
        <v>144</v>
      </c>
      <c r="T375" s="16">
        <f t="shared" si="19"/>
        <v>0.16666666666666666</v>
      </c>
    </row>
    <row r="376" spans="1:45" s="17" customFormat="1" ht="12.75" customHeight="1" x14ac:dyDescent="0.2">
      <c r="A376" s="45">
        <v>370</v>
      </c>
      <c r="B376" s="10" t="s">
        <v>115</v>
      </c>
      <c r="C376" s="11" t="s">
        <v>758</v>
      </c>
      <c r="D376" s="12" t="s">
        <v>734</v>
      </c>
      <c r="E376" s="13" t="s">
        <v>256</v>
      </c>
      <c r="F376" s="14">
        <v>5</v>
      </c>
      <c r="G376" s="14">
        <v>2</v>
      </c>
      <c r="H376" s="14">
        <v>0</v>
      </c>
      <c r="I376" s="14">
        <v>5</v>
      </c>
      <c r="J376" s="14">
        <v>7</v>
      </c>
      <c r="K376" s="14">
        <v>4</v>
      </c>
      <c r="L376" s="14">
        <v>0</v>
      </c>
      <c r="M376" s="14"/>
      <c r="N376" s="14"/>
      <c r="O376" s="14"/>
      <c r="P376" s="14"/>
      <c r="Q376" s="14"/>
      <c r="R376" s="15">
        <f t="shared" si="17"/>
        <v>23</v>
      </c>
      <c r="S376" s="29">
        <f t="shared" si="18"/>
        <v>144</v>
      </c>
      <c r="T376" s="16">
        <f t="shared" si="19"/>
        <v>0.15972222222222221</v>
      </c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</row>
    <row r="377" spans="1:45" s="17" customFormat="1" ht="12.75" customHeight="1" x14ac:dyDescent="0.2">
      <c r="A377" s="38">
        <v>371</v>
      </c>
      <c r="B377" s="10" t="s">
        <v>128</v>
      </c>
      <c r="C377" s="11" t="s">
        <v>210</v>
      </c>
      <c r="D377" s="12" t="s">
        <v>812</v>
      </c>
      <c r="E377" s="13" t="s">
        <v>256</v>
      </c>
      <c r="F377" s="14">
        <v>3</v>
      </c>
      <c r="G377" s="14">
        <v>9</v>
      </c>
      <c r="H377" s="14">
        <v>0</v>
      </c>
      <c r="I377" s="14">
        <v>2</v>
      </c>
      <c r="J377" s="14">
        <v>0</v>
      </c>
      <c r="K377" s="14">
        <v>0</v>
      </c>
      <c r="L377" s="14">
        <v>9</v>
      </c>
      <c r="M377" s="14"/>
      <c r="N377" s="14"/>
      <c r="O377" s="14"/>
      <c r="P377" s="14"/>
      <c r="Q377" s="14"/>
      <c r="R377" s="15">
        <f t="shared" si="17"/>
        <v>23</v>
      </c>
      <c r="S377" s="29">
        <f t="shared" si="18"/>
        <v>144</v>
      </c>
      <c r="T377" s="16">
        <f t="shared" si="19"/>
        <v>0.15972222222222221</v>
      </c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</row>
    <row r="378" spans="1:45" s="17" customFormat="1" ht="12.75" customHeight="1" x14ac:dyDescent="0.2">
      <c r="A378" s="45">
        <v>372</v>
      </c>
      <c r="B378" s="10" t="s">
        <v>185</v>
      </c>
      <c r="C378" s="11" t="s">
        <v>241</v>
      </c>
      <c r="D378" s="12" t="s">
        <v>693</v>
      </c>
      <c r="E378" s="13" t="s">
        <v>256</v>
      </c>
      <c r="F378" s="14">
        <v>0</v>
      </c>
      <c r="G378" s="14">
        <v>1</v>
      </c>
      <c r="H378" s="14">
        <v>6</v>
      </c>
      <c r="I378" s="14">
        <v>4</v>
      </c>
      <c r="J378" s="14">
        <v>4</v>
      </c>
      <c r="K378" s="14">
        <v>3</v>
      </c>
      <c r="L378" s="14">
        <v>4</v>
      </c>
      <c r="M378" s="14"/>
      <c r="N378" s="14"/>
      <c r="O378" s="14"/>
      <c r="P378" s="14"/>
      <c r="Q378" s="14"/>
      <c r="R378" s="15">
        <f t="shared" si="17"/>
        <v>22</v>
      </c>
      <c r="S378" s="29">
        <f t="shared" si="18"/>
        <v>144</v>
      </c>
      <c r="T378" s="16">
        <f t="shared" si="19"/>
        <v>0.15277777777777779</v>
      </c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</row>
    <row r="379" spans="1:45" s="17" customFormat="1" ht="12.75" customHeight="1" x14ac:dyDescent="0.2">
      <c r="A379" s="45">
        <v>373</v>
      </c>
      <c r="B379" s="10" t="s">
        <v>80</v>
      </c>
      <c r="C379" s="11" t="s">
        <v>39</v>
      </c>
      <c r="D379" s="12" t="s">
        <v>295</v>
      </c>
      <c r="E379" s="13" t="s">
        <v>253</v>
      </c>
      <c r="F379" s="14">
        <v>0</v>
      </c>
      <c r="G379" s="14">
        <v>0</v>
      </c>
      <c r="H379" s="14">
        <v>0</v>
      </c>
      <c r="I379" s="14">
        <v>0</v>
      </c>
      <c r="J379" s="14">
        <v>0</v>
      </c>
      <c r="K379" s="14">
        <v>13</v>
      </c>
      <c r="L379" s="14">
        <v>8</v>
      </c>
      <c r="M379" s="14"/>
      <c r="N379" s="14"/>
      <c r="O379" s="14"/>
      <c r="P379" s="14"/>
      <c r="Q379" s="14"/>
      <c r="R379" s="15">
        <f t="shared" si="17"/>
        <v>21</v>
      </c>
      <c r="S379" s="29">
        <f t="shared" si="18"/>
        <v>144</v>
      </c>
      <c r="T379" s="16">
        <f t="shared" si="19"/>
        <v>0.14583333333333334</v>
      </c>
    </row>
    <row r="380" spans="1:45" s="17" customFormat="1" ht="12.75" customHeight="1" x14ac:dyDescent="0.2">
      <c r="A380" s="38">
        <v>374</v>
      </c>
      <c r="B380" s="10" t="s">
        <v>247</v>
      </c>
      <c r="C380" s="11" t="s">
        <v>236</v>
      </c>
      <c r="D380" s="12" t="s">
        <v>500</v>
      </c>
      <c r="E380" s="13" t="s">
        <v>253</v>
      </c>
      <c r="F380" s="14">
        <v>0</v>
      </c>
      <c r="G380" s="14">
        <v>0</v>
      </c>
      <c r="H380" s="14">
        <v>0</v>
      </c>
      <c r="I380" s="14">
        <v>0</v>
      </c>
      <c r="J380" s="14">
        <v>0</v>
      </c>
      <c r="K380" s="14">
        <v>11</v>
      </c>
      <c r="L380" s="14">
        <v>8</v>
      </c>
      <c r="M380" s="14"/>
      <c r="N380" s="14"/>
      <c r="O380" s="14"/>
      <c r="P380" s="14"/>
      <c r="Q380" s="14"/>
      <c r="R380" s="15">
        <f t="shared" si="17"/>
        <v>19</v>
      </c>
      <c r="S380" s="29">
        <f t="shared" si="18"/>
        <v>144</v>
      </c>
      <c r="T380" s="16">
        <f t="shared" si="19"/>
        <v>0.13194444444444445</v>
      </c>
    </row>
    <row r="381" spans="1:45" s="17" customFormat="1" ht="12.75" customHeight="1" x14ac:dyDescent="0.2">
      <c r="A381" s="45">
        <v>375</v>
      </c>
      <c r="B381" s="10" t="s">
        <v>104</v>
      </c>
      <c r="C381" s="11" t="s">
        <v>866</v>
      </c>
      <c r="D381" s="12" t="s">
        <v>867</v>
      </c>
      <c r="E381" s="13" t="s">
        <v>253</v>
      </c>
      <c r="F381" s="53"/>
      <c r="G381" s="53"/>
      <c r="H381" s="53"/>
      <c r="I381" s="53"/>
      <c r="J381" s="14">
        <v>0</v>
      </c>
      <c r="K381" s="14">
        <v>9</v>
      </c>
      <c r="L381" s="14">
        <v>9</v>
      </c>
      <c r="M381" s="14"/>
      <c r="N381" s="14"/>
      <c r="O381" s="14"/>
      <c r="P381" s="14"/>
      <c r="Q381" s="14"/>
      <c r="R381" s="15">
        <f t="shared" si="17"/>
        <v>18</v>
      </c>
      <c r="S381" s="29">
        <f t="shared" si="18"/>
        <v>144</v>
      </c>
      <c r="T381" s="16">
        <f t="shared" si="19"/>
        <v>0.125</v>
      </c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</row>
    <row r="382" spans="1:45" s="17" customFormat="1" ht="12.75" customHeight="1" x14ac:dyDescent="0.2">
      <c r="A382" s="45">
        <v>376</v>
      </c>
      <c r="B382" s="10" t="s">
        <v>244</v>
      </c>
      <c r="C382" s="11" t="s">
        <v>167</v>
      </c>
      <c r="D382" s="12" t="s">
        <v>427</v>
      </c>
      <c r="E382" s="13" t="s">
        <v>253</v>
      </c>
      <c r="F382" s="14">
        <v>6</v>
      </c>
      <c r="G382" s="14">
        <v>4</v>
      </c>
      <c r="H382" s="14">
        <v>5</v>
      </c>
      <c r="I382" s="14">
        <v>0</v>
      </c>
      <c r="J382" s="14">
        <v>0</v>
      </c>
      <c r="K382" s="14">
        <v>2</v>
      </c>
      <c r="L382" s="14">
        <v>0</v>
      </c>
      <c r="M382" s="14"/>
      <c r="N382" s="14"/>
      <c r="O382" s="14"/>
      <c r="P382" s="14"/>
      <c r="Q382" s="14"/>
      <c r="R382" s="15">
        <f t="shared" si="17"/>
        <v>17</v>
      </c>
      <c r="S382" s="29">
        <f t="shared" si="18"/>
        <v>144</v>
      </c>
      <c r="T382" s="16">
        <f t="shared" si="19"/>
        <v>0.11805555555555555</v>
      </c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</row>
    <row r="383" spans="1:45" s="17" customFormat="1" ht="12.75" customHeight="1" x14ac:dyDescent="0.2">
      <c r="A383" s="38">
        <v>377</v>
      </c>
      <c r="B383" s="10" t="s">
        <v>24</v>
      </c>
      <c r="C383" s="11" t="s">
        <v>877</v>
      </c>
      <c r="D383" s="12" t="s">
        <v>871</v>
      </c>
      <c r="E383" s="13" t="s">
        <v>253</v>
      </c>
      <c r="F383" s="53"/>
      <c r="G383" s="53"/>
      <c r="H383" s="53"/>
      <c r="I383" s="53"/>
      <c r="J383" s="53"/>
      <c r="K383" s="14">
        <v>0</v>
      </c>
      <c r="L383" s="14">
        <v>17</v>
      </c>
      <c r="M383" s="14"/>
      <c r="N383" s="14"/>
      <c r="O383" s="14"/>
      <c r="P383" s="14"/>
      <c r="Q383" s="14"/>
      <c r="R383" s="15">
        <f t="shared" si="17"/>
        <v>17</v>
      </c>
      <c r="S383" s="29">
        <f t="shared" si="18"/>
        <v>144</v>
      </c>
      <c r="T383" s="16">
        <f t="shared" si="19"/>
        <v>0.11805555555555555</v>
      </c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</row>
    <row r="384" spans="1:45" s="17" customFormat="1" ht="12" customHeight="1" x14ac:dyDescent="0.2">
      <c r="A384" s="45">
        <v>378</v>
      </c>
      <c r="B384" s="10" t="s">
        <v>115</v>
      </c>
      <c r="C384" s="11" t="s">
        <v>857</v>
      </c>
      <c r="D384" s="12" t="s">
        <v>443</v>
      </c>
      <c r="E384" s="13" t="s">
        <v>253</v>
      </c>
      <c r="F384" s="14">
        <v>11</v>
      </c>
      <c r="G384" s="14">
        <v>5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/>
      <c r="N384" s="14"/>
      <c r="O384" s="14"/>
      <c r="P384" s="14"/>
      <c r="Q384" s="14"/>
      <c r="R384" s="15">
        <f t="shared" si="17"/>
        <v>16</v>
      </c>
      <c r="S384" s="29">
        <f t="shared" si="18"/>
        <v>144</v>
      </c>
      <c r="T384" s="16">
        <f t="shared" si="19"/>
        <v>0.1111111111111111</v>
      </c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</row>
    <row r="385" spans="1:45" s="17" customFormat="1" ht="12" customHeight="1" x14ac:dyDescent="0.2">
      <c r="A385" s="45">
        <v>379</v>
      </c>
      <c r="B385" s="10" t="s">
        <v>143</v>
      </c>
      <c r="C385" s="11" t="s">
        <v>143</v>
      </c>
      <c r="D385" s="12" t="s">
        <v>403</v>
      </c>
      <c r="E385" s="13" t="s">
        <v>253</v>
      </c>
      <c r="F385" s="14">
        <v>0</v>
      </c>
      <c r="G385" s="14">
        <v>0</v>
      </c>
      <c r="H385" s="14">
        <v>0</v>
      </c>
      <c r="I385" s="14">
        <v>0</v>
      </c>
      <c r="J385" s="14">
        <v>6</v>
      </c>
      <c r="K385" s="14">
        <v>10</v>
      </c>
      <c r="L385" s="14">
        <v>0</v>
      </c>
      <c r="M385" s="14"/>
      <c r="N385" s="14"/>
      <c r="O385" s="14"/>
      <c r="P385" s="14"/>
      <c r="Q385" s="14"/>
      <c r="R385" s="15">
        <f t="shared" si="17"/>
        <v>16</v>
      </c>
      <c r="S385" s="29">
        <f t="shared" si="18"/>
        <v>144</v>
      </c>
      <c r="T385" s="16">
        <f t="shared" si="19"/>
        <v>0.1111111111111111</v>
      </c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</row>
    <row r="386" spans="1:45" s="17" customFormat="1" ht="12" customHeight="1" x14ac:dyDescent="0.2">
      <c r="A386" s="38">
        <v>380</v>
      </c>
      <c r="B386" s="10" t="s">
        <v>24</v>
      </c>
      <c r="C386" s="11" t="s">
        <v>832</v>
      </c>
      <c r="D386" s="12" t="s">
        <v>748</v>
      </c>
      <c r="E386" s="13" t="s">
        <v>256</v>
      </c>
      <c r="F386" s="14">
        <v>10</v>
      </c>
      <c r="G386" s="14">
        <v>5</v>
      </c>
      <c r="H386" s="14">
        <v>0</v>
      </c>
      <c r="I386" s="14">
        <v>0</v>
      </c>
      <c r="J386" s="14">
        <v>0</v>
      </c>
      <c r="K386" s="14">
        <v>0</v>
      </c>
      <c r="L386" s="14">
        <v>0</v>
      </c>
      <c r="M386" s="14"/>
      <c r="N386" s="14"/>
      <c r="O386" s="14"/>
      <c r="P386" s="14"/>
      <c r="Q386" s="14"/>
      <c r="R386" s="15">
        <f t="shared" si="17"/>
        <v>15</v>
      </c>
      <c r="S386" s="29">
        <f t="shared" si="18"/>
        <v>144</v>
      </c>
      <c r="T386" s="16">
        <f t="shared" si="19"/>
        <v>0.10416666666666667</v>
      </c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</row>
    <row r="387" spans="1:45" s="17" customFormat="1" ht="12.75" customHeight="1" x14ac:dyDescent="0.2">
      <c r="A387" s="45">
        <v>381</v>
      </c>
      <c r="B387" s="10" t="s">
        <v>244</v>
      </c>
      <c r="C387" s="11" t="s">
        <v>51</v>
      </c>
      <c r="D387" s="12" t="s">
        <v>609</v>
      </c>
      <c r="E387" s="13" t="s">
        <v>256</v>
      </c>
      <c r="F387" s="14">
        <v>0</v>
      </c>
      <c r="G387" s="14">
        <v>0</v>
      </c>
      <c r="H387" s="14">
        <v>0</v>
      </c>
      <c r="I387" s="14">
        <v>0</v>
      </c>
      <c r="J387" s="14">
        <v>0</v>
      </c>
      <c r="K387" s="14">
        <v>0</v>
      </c>
      <c r="L387" s="14">
        <v>14</v>
      </c>
      <c r="M387" s="14"/>
      <c r="N387" s="14"/>
      <c r="O387" s="14"/>
      <c r="P387" s="14"/>
      <c r="Q387" s="14"/>
      <c r="R387" s="15">
        <f t="shared" si="17"/>
        <v>14</v>
      </c>
      <c r="S387" s="29">
        <f t="shared" si="18"/>
        <v>144</v>
      </c>
      <c r="T387" s="16">
        <f t="shared" si="19"/>
        <v>9.7222222222222224E-2</v>
      </c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</row>
    <row r="388" spans="1:45" ht="12.75" customHeight="1" x14ac:dyDescent="0.2">
      <c r="A388" s="45">
        <v>382</v>
      </c>
      <c r="B388" s="10" t="s">
        <v>115</v>
      </c>
      <c r="C388" s="11" t="s">
        <v>865</v>
      </c>
      <c r="D388" s="12" t="s">
        <v>868</v>
      </c>
      <c r="E388" s="13" t="s">
        <v>253</v>
      </c>
      <c r="F388" s="53"/>
      <c r="G388" s="53"/>
      <c r="H388" s="53"/>
      <c r="I388" s="14">
        <v>0</v>
      </c>
      <c r="J388" s="14">
        <v>0</v>
      </c>
      <c r="K388" s="14">
        <v>5</v>
      </c>
      <c r="L388" s="14">
        <v>8</v>
      </c>
      <c r="M388" s="14"/>
      <c r="N388" s="14"/>
      <c r="O388" s="14"/>
      <c r="P388" s="14"/>
      <c r="Q388" s="14"/>
      <c r="R388" s="15">
        <f t="shared" si="17"/>
        <v>13</v>
      </c>
      <c r="S388" s="29">
        <f t="shared" si="18"/>
        <v>144</v>
      </c>
      <c r="T388" s="16">
        <f t="shared" si="19"/>
        <v>9.0277777777777776E-2</v>
      </c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  <c r="AR388" s="17"/>
      <c r="AS388" s="17"/>
    </row>
    <row r="389" spans="1:45" ht="12.75" customHeight="1" x14ac:dyDescent="0.2">
      <c r="A389" s="38">
        <v>383</v>
      </c>
      <c r="B389" s="10" t="s">
        <v>128</v>
      </c>
      <c r="C389" s="11" t="s">
        <v>169</v>
      </c>
      <c r="D389" s="12" t="s">
        <v>429</v>
      </c>
      <c r="E389" s="13" t="s">
        <v>253</v>
      </c>
      <c r="F389" s="14">
        <v>0</v>
      </c>
      <c r="G389" s="14">
        <v>0</v>
      </c>
      <c r="H389" s="14">
        <v>12</v>
      </c>
      <c r="I389" s="14">
        <v>0</v>
      </c>
      <c r="J389" s="14">
        <v>0</v>
      </c>
      <c r="K389" s="14">
        <v>0</v>
      </c>
      <c r="L389" s="14">
        <v>0</v>
      </c>
      <c r="M389" s="14"/>
      <c r="N389" s="14"/>
      <c r="O389" s="14"/>
      <c r="P389" s="14"/>
      <c r="Q389" s="14"/>
      <c r="R389" s="15">
        <f t="shared" si="17"/>
        <v>12</v>
      </c>
      <c r="S389" s="29">
        <f t="shared" si="18"/>
        <v>144</v>
      </c>
      <c r="T389" s="16">
        <f t="shared" si="19"/>
        <v>8.3333333333333329E-2</v>
      </c>
    </row>
    <row r="390" spans="1:45" ht="12.75" customHeight="1" x14ac:dyDescent="0.2">
      <c r="A390" s="45">
        <v>384</v>
      </c>
      <c r="B390" s="10" t="s">
        <v>37</v>
      </c>
      <c r="C390" s="11" t="s">
        <v>25</v>
      </c>
      <c r="D390" s="12" t="s">
        <v>514</v>
      </c>
      <c r="E390" s="13" t="s">
        <v>256</v>
      </c>
      <c r="F390" s="14">
        <v>0</v>
      </c>
      <c r="G390" s="14">
        <v>0</v>
      </c>
      <c r="H390" s="14">
        <v>0</v>
      </c>
      <c r="I390" s="14">
        <v>0</v>
      </c>
      <c r="J390" s="14">
        <v>1</v>
      </c>
      <c r="K390" s="14">
        <v>5</v>
      </c>
      <c r="L390" s="14">
        <v>2</v>
      </c>
      <c r="M390" s="14"/>
      <c r="N390" s="14"/>
      <c r="O390" s="14"/>
      <c r="P390" s="14"/>
      <c r="Q390" s="14"/>
      <c r="R390" s="15">
        <f t="shared" si="17"/>
        <v>8</v>
      </c>
      <c r="S390" s="29">
        <f t="shared" si="18"/>
        <v>144</v>
      </c>
      <c r="T390" s="16">
        <f t="shared" si="19"/>
        <v>5.5555555555555552E-2</v>
      </c>
    </row>
    <row r="391" spans="1:45" ht="12.75" customHeight="1" x14ac:dyDescent="0.2">
      <c r="A391" s="45">
        <v>385</v>
      </c>
      <c r="B391" s="10" t="s">
        <v>140</v>
      </c>
      <c r="C391" s="11" t="s">
        <v>602</v>
      </c>
      <c r="D391" s="12" t="s">
        <v>608</v>
      </c>
      <c r="E391" s="13" t="s">
        <v>256</v>
      </c>
      <c r="F391" s="14">
        <v>0</v>
      </c>
      <c r="G391" s="14">
        <v>0</v>
      </c>
      <c r="H391" s="14">
        <v>0</v>
      </c>
      <c r="I391" s="14">
        <v>3</v>
      </c>
      <c r="J391" s="14">
        <v>2</v>
      </c>
      <c r="K391" s="14">
        <v>2</v>
      </c>
      <c r="L391" s="14">
        <v>1</v>
      </c>
      <c r="M391" s="14"/>
      <c r="N391" s="14"/>
      <c r="O391" s="14"/>
      <c r="P391" s="14"/>
      <c r="Q391" s="14"/>
      <c r="R391" s="15">
        <f t="shared" si="17"/>
        <v>8</v>
      </c>
      <c r="S391" s="29">
        <f t="shared" si="18"/>
        <v>144</v>
      </c>
      <c r="T391" s="16">
        <f t="shared" si="19"/>
        <v>5.5555555555555552E-2</v>
      </c>
    </row>
    <row r="392" spans="1:45" ht="12.75" customHeight="1" x14ac:dyDescent="0.2">
      <c r="A392" s="38">
        <v>386</v>
      </c>
      <c r="B392" s="10" t="s">
        <v>140</v>
      </c>
      <c r="C392" s="11" t="s">
        <v>132</v>
      </c>
      <c r="D392" s="12" t="s">
        <v>607</v>
      </c>
      <c r="E392" s="13" t="s">
        <v>256</v>
      </c>
      <c r="F392" s="14">
        <v>0</v>
      </c>
      <c r="G392" s="14">
        <v>0</v>
      </c>
      <c r="H392" s="14">
        <v>2</v>
      </c>
      <c r="I392" s="14">
        <v>2</v>
      </c>
      <c r="J392" s="14">
        <v>0</v>
      </c>
      <c r="K392" s="14">
        <v>4</v>
      </c>
      <c r="L392" s="14">
        <v>0</v>
      </c>
      <c r="M392" s="14"/>
      <c r="N392" s="14"/>
      <c r="O392" s="14"/>
      <c r="P392" s="14"/>
      <c r="Q392" s="14"/>
      <c r="R392" s="15">
        <f t="shared" ref="R392:R434" si="20">SUM(F392:Q392)</f>
        <v>8</v>
      </c>
      <c r="S392" s="29">
        <f t="shared" ref="S392:S421" si="21">$R$5</f>
        <v>144</v>
      </c>
      <c r="T392" s="16">
        <f t="shared" ref="T392:T434" si="22">R392/S392</f>
        <v>5.5555555555555552E-2</v>
      </c>
    </row>
    <row r="393" spans="1:45" ht="12.75" customHeight="1" x14ac:dyDescent="0.2">
      <c r="A393" s="45">
        <v>387</v>
      </c>
      <c r="B393" s="10" t="s">
        <v>228</v>
      </c>
      <c r="C393" s="11" t="s">
        <v>807</v>
      </c>
      <c r="D393" s="12" t="s">
        <v>808</v>
      </c>
      <c r="E393" s="13" t="s">
        <v>256</v>
      </c>
      <c r="F393" s="14">
        <v>0</v>
      </c>
      <c r="G393" s="14">
        <v>0</v>
      </c>
      <c r="H393" s="14">
        <v>0</v>
      </c>
      <c r="I393" s="14">
        <v>4</v>
      </c>
      <c r="J393" s="14">
        <v>4</v>
      </c>
      <c r="K393" s="14">
        <v>0</v>
      </c>
      <c r="L393" s="14">
        <v>0</v>
      </c>
      <c r="M393" s="14"/>
      <c r="N393" s="14"/>
      <c r="O393" s="14"/>
      <c r="P393" s="14"/>
      <c r="Q393" s="14"/>
      <c r="R393" s="15">
        <f t="shared" si="20"/>
        <v>8</v>
      </c>
      <c r="S393" s="29">
        <f t="shared" si="21"/>
        <v>144</v>
      </c>
      <c r="T393" s="16">
        <f t="shared" si="22"/>
        <v>5.5555555555555552E-2</v>
      </c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  <c r="AR393" s="17"/>
      <c r="AS393" s="17"/>
    </row>
    <row r="394" spans="1:45" ht="12.75" customHeight="1" x14ac:dyDescent="0.2">
      <c r="A394" s="45">
        <v>388</v>
      </c>
      <c r="B394" s="39" t="s">
        <v>185</v>
      </c>
      <c r="C394" s="47" t="s">
        <v>28</v>
      </c>
      <c r="D394" s="51" t="s">
        <v>284</v>
      </c>
      <c r="E394" s="13" t="s">
        <v>253</v>
      </c>
      <c r="F394" s="14">
        <v>1</v>
      </c>
      <c r="G394" s="14">
        <v>1</v>
      </c>
      <c r="H394" s="14">
        <v>1</v>
      </c>
      <c r="I394" s="14">
        <v>1</v>
      </c>
      <c r="J394" s="14">
        <v>1</v>
      </c>
      <c r="K394" s="14">
        <v>1</v>
      </c>
      <c r="L394" s="14">
        <v>1</v>
      </c>
      <c r="M394" s="14"/>
      <c r="N394" s="14"/>
      <c r="O394" s="14"/>
      <c r="P394" s="14"/>
      <c r="Q394" s="14"/>
      <c r="R394" s="15">
        <f t="shared" si="20"/>
        <v>7</v>
      </c>
      <c r="S394" s="29">
        <f t="shared" si="21"/>
        <v>144</v>
      </c>
      <c r="T394" s="16">
        <f t="shared" si="22"/>
        <v>4.8611111111111112E-2</v>
      </c>
    </row>
    <row r="395" spans="1:45" ht="12.75" customHeight="1" x14ac:dyDescent="0.2">
      <c r="A395" s="38">
        <v>389</v>
      </c>
      <c r="B395" s="10" t="s">
        <v>228</v>
      </c>
      <c r="C395" s="11" t="s">
        <v>874</v>
      </c>
      <c r="D395" s="51" t="s">
        <v>875</v>
      </c>
      <c r="E395" s="13" t="s">
        <v>253</v>
      </c>
      <c r="F395" s="53"/>
      <c r="G395" s="53"/>
      <c r="H395" s="53"/>
      <c r="I395" s="53"/>
      <c r="J395" s="53"/>
      <c r="K395" s="14">
        <v>0</v>
      </c>
      <c r="L395" s="14">
        <v>7</v>
      </c>
      <c r="M395" s="14"/>
      <c r="N395" s="14"/>
      <c r="O395" s="14"/>
      <c r="P395" s="14"/>
      <c r="Q395" s="14"/>
      <c r="R395" s="15">
        <f t="shared" si="20"/>
        <v>7</v>
      </c>
      <c r="S395" s="29">
        <f t="shared" si="21"/>
        <v>144</v>
      </c>
      <c r="T395" s="16">
        <f t="shared" si="22"/>
        <v>4.8611111111111112E-2</v>
      </c>
    </row>
    <row r="396" spans="1:45" ht="12.75" customHeight="1" x14ac:dyDescent="0.2">
      <c r="A396" s="45">
        <v>390</v>
      </c>
      <c r="B396" s="10" t="s">
        <v>243</v>
      </c>
      <c r="C396" s="11" t="s">
        <v>699</v>
      </c>
      <c r="D396" s="12" t="s">
        <v>700</v>
      </c>
      <c r="E396" s="13" t="s">
        <v>256</v>
      </c>
      <c r="F396" s="14">
        <v>0</v>
      </c>
      <c r="G396" s="14">
        <v>0</v>
      </c>
      <c r="H396" s="14">
        <v>0</v>
      </c>
      <c r="I396" s="14">
        <v>2</v>
      </c>
      <c r="J396" s="14">
        <v>1</v>
      </c>
      <c r="K396" s="14">
        <v>2</v>
      </c>
      <c r="L396" s="14">
        <v>1</v>
      </c>
      <c r="M396" s="14"/>
      <c r="N396" s="14"/>
      <c r="O396" s="14"/>
      <c r="P396" s="14"/>
      <c r="Q396" s="14"/>
      <c r="R396" s="15">
        <f t="shared" si="20"/>
        <v>6</v>
      </c>
      <c r="S396" s="29">
        <f t="shared" si="21"/>
        <v>144</v>
      </c>
      <c r="T396" s="16">
        <f t="shared" si="22"/>
        <v>4.1666666666666664E-2</v>
      </c>
    </row>
    <row r="397" spans="1:45" ht="12.75" customHeight="1" x14ac:dyDescent="0.2">
      <c r="A397" s="45">
        <v>391</v>
      </c>
      <c r="B397" s="39" t="s">
        <v>37</v>
      </c>
      <c r="C397" s="11" t="s">
        <v>201</v>
      </c>
      <c r="D397" s="12" t="s">
        <v>463</v>
      </c>
      <c r="E397" s="13" t="s">
        <v>253</v>
      </c>
      <c r="F397" s="14">
        <v>0</v>
      </c>
      <c r="G397" s="14">
        <v>0</v>
      </c>
      <c r="H397" s="14">
        <v>0</v>
      </c>
      <c r="I397" s="14">
        <v>0</v>
      </c>
      <c r="J397" s="14">
        <v>1</v>
      </c>
      <c r="K397" s="14">
        <v>1</v>
      </c>
      <c r="L397" s="14">
        <v>2</v>
      </c>
      <c r="M397" s="14"/>
      <c r="N397" s="14"/>
      <c r="O397" s="14"/>
      <c r="P397" s="14"/>
      <c r="Q397" s="14"/>
      <c r="R397" s="15">
        <f t="shared" si="20"/>
        <v>4</v>
      </c>
      <c r="S397" s="29">
        <f t="shared" si="21"/>
        <v>144</v>
      </c>
      <c r="T397" s="16">
        <f t="shared" si="22"/>
        <v>2.7777777777777776E-2</v>
      </c>
    </row>
    <row r="398" spans="1:45" ht="12.75" customHeight="1" x14ac:dyDescent="0.2">
      <c r="A398" s="38">
        <v>392</v>
      </c>
      <c r="B398" s="39" t="s">
        <v>143</v>
      </c>
      <c r="C398" s="11" t="s">
        <v>114</v>
      </c>
      <c r="D398" s="12" t="s">
        <v>373</v>
      </c>
      <c r="E398" s="13" t="s">
        <v>253</v>
      </c>
      <c r="F398" s="14">
        <v>4</v>
      </c>
      <c r="G398" s="14">
        <v>0</v>
      </c>
      <c r="H398" s="14">
        <v>0</v>
      </c>
      <c r="I398" s="14">
        <v>0</v>
      </c>
      <c r="J398" s="14">
        <v>0</v>
      </c>
      <c r="K398" s="14">
        <v>0</v>
      </c>
      <c r="L398" s="14">
        <v>0</v>
      </c>
      <c r="M398" s="14"/>
      <c r="N398" s="14"/>
      <c r="O398" s="14"/>
      <c r="P398" s="14"/>
      <c r="Q398" s="14"/>
      <c r="R398" s="15">
        <f t="shared" si="20"/>
        <v>4</v>
      </c>
      <c r="S398" s="29">
        <f t="shared" si="21"/>
        <v>144</v>
      </c>
      <c r="T398" s="16">
        <f t="shared" si="22"/>
        <v>2.7777777777777776E-2</v>
      </c>
    </row>
    <row r="399" spans="1:45" ht="12.75" customHeight="1" x14ac:dyDescent="0.2">
      <c r="A399" s="45">
        <v>393</v>
      </c>
      <c r="B399" s="39" t="s">
        <v>244</v>
      </c>
      <c r="C399" s="11" t="s">
        <v>18</v>
      </c>
      <c r="D399" s="12" t="s">
        <v>272</v>
      </c>
      <c r="E399" s="13" t="s">
        <v>253</v>
      </c>
      <c r="F399" s="14">
        <v>0</v>
      </c>
      <c r="G399" s="14">
        <v>0</v>
      </c>
      <c r="H399" s="14">
        <v>0</v>
      </c>
      <c r="I399" s="14">
        <v>0</v>
      </c>
      <c r="J399" s="14">
        <v>0</v>
      </c>
      <c r="K399" s="14">
        <v>0</v>
      </c>
      <c r="L399" s="14">
        <v>2</v>
      </c>
      <c r="M399" s="14"/>
      <c r="N399" s="14"/>
      <c r="O399" s="14"/>
      <c r="P399" s="14"/>
      <c r="Q399" s="14"/>
      <c r="R399" s="15">
        <f t="shared" si="20"/>
        <v>2</v>
      </c>
      <c r="S399" s="29">
        <f t="shared" si="21"/>
        <v>144</v>
      </c>
      <c r="T399" s="16">
        <f t="shared" si="22"/>
        <v>1.3888888888888888E-2</v>
      </c>
    </row>
    <row r="400" spans="1:45" ht="12.75" customHeight="1" x14ac:dyDescent="0.2">
      <c r="A400" s="52">
        <v>394</v>
      </c>
      <c r="B400" s="39" t="s">
        <v>246</v>
      </c>
      <c r="C400" s="11" t="s">
        <v>878</v>
      </c>
      <c r="D400" s="12" t="s">
        <v>438</v>
      </c>
      <c r="E400" s="13" t="s">
        <v>253</v>
      </c>
      <c r="F400" s="14">
        <v>4</v>
      </c>
      <c r="G400" s="14">
        <v>10</v>
      </c>
      <c r="H400" s="14">
        <v>10</v>
      </c>
      <c r="I400" s="14">
        <v>19</v>
      </c>
      <c r="J400" s="14">
        <v>13</v>
      </c>
      <c r="K400" s="14">
        <v>18</v>
      </c>
      <c r="L400" s="14">
        <v>19</v>
      </c>
      <c r="M400" s="14"/>
      <c r="N400" s="14"/>
      <c r="O400" s="14"/>
      <c r="P400" s="14"/>
      <c r="Q400" s="14"/>
      <c r="R400" s="15">
        <f t="shared" si="20"/>
        <v>93</v>
      </c>
      <c r="S400" s="29">
        <f t="shared" si="21"/>
        <v>144</v>
      </c>
      <c r="T400" s="16">
        <f t="shared" si="22"/>
        <v>0.64583333333333337</v>
      </c>
    </row>
    <row r="401" spans="1:45" ht="12.75" customHeight="1" x14ac:dyDescent="0.2">
      <c r="A401" s="52">
        <v>395</v>
      </c>
      <c r="B401" s="39" t="s">
        <v>185</v>
      </c>
      <c r="C401" s="11" t="s">
        <v>879</v>
      </c>
      <c r="D401" s="12" t="s">
        <v>359</v>
      </c>
      <c r="E401" s="13" t="s">
        <v>253</v>
      </c>
      <c r="F401" s="14">
        <v>9</v>
      </c>
      <c r="G401" s="14">
        <v>6</v>
      </c>
      <c r="H401" s="14">
        <v>16</v>
      </c>
      <c r="I401" s="14">
        <v>10</v>
      </c>
      <c r="J401" s="14">
        <v>13</v>
      </c>
      <c r="K401" s="14">
        <v>13</v>
      </c>
      <c r="L401" s="14">
        <v>11</v>
      </c>
      <c r="M401" s="14"/>
      <c r="N401" s="14"/>
      <c r="O401" s="14"/>
      <c r="P401" s="14"/>
      <c r="Q401" s="14"/>
      <c r="R401" s="15">
        <f t="shared" si="20"/>
        <v>78</v>
      </c>
      <c r="S401" s="29">
        <f t="shared" si="21"/>
        <v>144</v>
      </c>
      <c r="T401" s="16">
        <f t="shared" si="22"/>
        <v>0.54166666666666663</v>
      </c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  <c r="AR401" s="17"/>
      <c r="AS401" s="17"/>
    </row>
    <row r="402" spans="1:45" ht="12.75" customHeight="1" x14ac:dyDescent="0.2">
      <c r="A402" s="38">
        <v>396</v>
      </c>
      <c r="B402" s="10" t="s">
        <v>245</v>
      </c>
      <c r="C402" s="11" t="s">
        <v>29</v>
      </c>
      <c r="D402" s="12" t="s">
        <v>662</v>
      </c>
      <c r="E402" s="13" t="s">
        <v>256</v>
      </c>
      <c r="F402" s="14">
        <v>0</v>
      </c>
      <c r="G402" s="14">
        <v>0</v>
      </c>
      <c r="H402" s="14">
        <v>0</v>
      </c>
      <c r="I402" s="14">
        <v>0</v>
      </c>
      <c r="J402" s="14">
        <v>0</v>
      </c>
      <c r="K402" s="14">
        <v>0</v>
      </c>
      <c r="L402" s="14">
        <v>0</v>
      </c>
      <c r="M402" s="14"/>
      <c r="N402" s="14"/>
      <c r="O402" s="14"/>
      <c r="P402" s="14"/>
      <c r="Q402" s="14"/>
      <c r="R402" s="15">
        <f t="shared" si="20"/>
        <v>0</v>
      </c>
      <c r="S402" s="29">
        <f t="shared" si="21"/>
        <v>144</v>
      </c>
      <c r="T402" s="16">
        <f t="shared" si="22"/>
        <v>0</v>
      </c>
    </row>
    <row r="403" spans="1:45" ht="12.75" customHeight="1" x14ac:dyDescent="0.2">
      <c r="A403" s="45">
        <v>397</v>
      </c>
      <c r="B403" s="10" t="s">
        <v>245</v>
      </c>
      <c r="C403" s="11" t="s">
        <v>34</v>
      </c>
      <c r="D403" s="12" t="s">
        <v>290</v>
      </c>
      <c r="E403" s="13" t="s">
        <v>253</v>
      </c>
      <c r="F403" s="14">
        <v>0</v>
      </c>
      <c r="G403" s="14">
        <v>0</v>
      </c>
      <c r="H403" s="14">
        <v>0</v>
      </c>
      <c r="I403" s="14">
        <v>0</v>
      </c>
      <c r="J403" s="14">
        <v>0</v>
      </c>
      <c r="K403" s="14">
        <v>0</v>
      </c>
      <c r="L403" s="14">
        <v>0</v>
      </c>
      <c r="M403" s="14"/>
      <c r="N403" s="14"/>
      <c r="O403" s="14"/>
      <c r="P403" s="14"/>
      <c r="Q403" s="14"/>
      <c r="R403" s="15">
        <f t="shared" si="20"/>
        <v>0</v>
      </c>
      <c r="S403" s="29">
        <f t="shared" si="21"/>
        <v>144</v>
      </c>
      <c r="T403" s="16">
        <f t="shared" si="22"/>
        <v>0</v>
      </c>
    </row>
    <row r="404" spans="1:45" ht="12.75" customHeight="1" x14ac:dyDescent="0.2">
      <c r="A404" s="38">
        <v>398</v>
      </c>
      <c r="B404" s="10" t="s">
        <v>244</v>
      </c>
      <c r="C404" s="11" t="s">
        <v>33</v>
      </c>
      <c r="D404" s="12" t="s">
        <v>289</v>
      </c>
      <c r="E404" s="13" t="s">
        <v>253</v>
      </c>
      <c r="F404" s="14">
        <v>0</v>
      </c>
      <c r="G404" s="14">
        <v>0</v>
      </c>
      <c r="H404" s="14">
        <v>0</v>
      </c>
      <c r="I404" s="14">
        <v>0</v>
      </c>
      <c r="J404" s="14">
        <v>0</v>
      </c>
      <c r="K404" s="14">
        <v>0</v>
      </c>
      <c r="L404" s="14">
        <v>0</v>
      </c>
      <c r="M404" s="14"/>
      <c r="N404" s="14"/>
      <c r="O404" s="14"/>
      <c r="P404" s="14"/>
      <c r="Q404" s="14"/>
      <c r="R404" s="15">
        <f t="shared" si="20"/>
        <v>0</v>
      </c>
      <c r="S404" s="29">
        <f t="shared" si="21"/>
        <v>144</v>
      </c>
      <c r="T404" s="16">
        <f t="shared" si="22"/>
        <v>0</v>
      </c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  <c r="AR404" s="17"/>
      <c r="AS404" s="17"/>
    </row>
    <row r="405" spans="1:45" ht="12.75" customHeight="1" x14ac:dyDescent="0.2">
      <c r="A405" s="45">
        <v>399</v>
      </c>
      <c r="B405" s="10" t="s">
        <v>244</v>
      </c>
      <c r="C405" s="11" t="s">
        <v>50</v>
      </c>
      <c r="D405" s="12" t="s">
        <v>305</v>
      </c>
      <c r="E405" s="13" t="s">
        <v>253</v>
      </c>
      <c r="F405" s="14">
        <v>0</v>
      </c>
      <c r="G405" s="14">
        <v>0</v>
      </c>
      <c r="H405" s="14">
        <v>0</v>
      </c>
      <c r="I405" s="14">
        <v>0</v>
      </c>
      <c r="J405" s="14">
        <v>0</v>
      </c>
      <c r="K405" s="14">
        <v>0</v>
      </c>
      <c r="L405" s="14">
        <v>0</v>
      </c>
      <c r="M405" s="14"/>
      <c r="N405" s="14"/>
      <c r="O405" s="14"/>
      <c r="P405" s="14"/>
      <c r="Q405" s="14"/>
      <c r="R405" s="15">
        <f t="shared" si="20"/>
        <v>0</v>
      </c>
      <c r="S405" s="29">
        <f t="shared" si="21"/>
        <v>144</v>
      </c>
      <c r="T405" s="16">
        <f t="shared" si="22"/>
        <v>0</v>
      </c>
    </row>
    <row r="406" spans="1:45" ht="12.75" customHeight="1" x14ac:dyDescent="0.2">
      <c r="A406" s="38">
        <v>400</v>
      </c>
      <c r="B406" s="10" t="s">
        <v>244</v>
      </c>
      <c r="C406" s="11" t="s">
        <v>181</v>
      </c>
      <c r="D406" s="12" t="s">
        <v>441</v>
      </c>
      <c r="E406" s="13" t="s">
        <v>253</v>
      </c>
      <c r="F406" s="14">
        <v>0</v>
      </c>
      <c r="G406" s="14">
        <v>0</v>
      </c>
      <c r="H406" s="14">
        <v>0</v>
      </c>
      <c r="I406" s="14">
        <v>0</v>
      </c>
      <c r="J406" s="14">
        <v>0</v>
      </c>
      <c r="K406" s="14">
        <v>0</v>
      </c>
      <c r="L406" s="14">
        <v>0</v>
      </c>
      <c r="M406" s="14"/>
      <c r="N406" s="14"/>
      <c r="O406" s="14"/>
      <c r="P406" s="14"/>
      <c r="Q406" s="14"/>
      <c r="R406" s="15">
        <f t="shared" si="20"/>
        <v>0</v>
      </c>
      <c r="S406" s="29">
        <f t="shared" si="21"/>
        <v>144</v>
      </c>
      <c r="T406" s="16">
        <f t="shared" si="22"/>
        <v>0</v>
      </c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  <c r="AR406" s="17"/>
      <c r="AS406" s="17"/>
    </row>
    <row r="407" spans="1:45" ht="12.75" customHeight="1" x14ac:dyDescent="0.2">
      <c r="A407" s="45">
        <v>401</v>
      </c>
      <c r="B407" s="10" t="s">
        <v>244</v>
      </c>
      <c r="C407" s="11" t="s">
        <v>794</v>
      </c>
      <c r="D407" s="12" t="s">
        <v>782</v>
      </c>
      <c r="E407" s="13" t="s">
        <v>256</v>
      </c>
      <c r="F407" s="14">
        <v>0</v>
      </c>
      <c r="G407" s="14">
        <v>0</v>
      </c>
      <c r="H407" s="14">
        <v>0</v>
      </c>
      <c r="I407" s="14">
        <v>0</v>
      </c>
      <c r="J407" s="14">
        <v>0</v>
      </c>
      <c r="K407" s="14">
        <v>0</v>
      </c>
      <c r="L407" s="14">
        <v>0</v>
      </c>
      <c r="M407" s="14"/>
      <c r="N407" s="14"/>
      <c r="O407" s="14"/>
      <c r="P407" s="14"/>
      <c r="Q407" s="14"/>
      <c r="R407" s="15">
        <f t="shared" si="20"/>
        <v>0</v>
      </c>
      <c r="S407" s="29">
        <f t="shared" si="21"/>
        <v>144</v>
      </c>
      <c r="T407" s="16">
        <f t="shared" si="22"/>
        <v>0</v>
      </c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  <c r="AR407" s="17"/>
      <c r="AS407" s="17"/>
    </row>
    <row r="408" spans="1:45" ht="12.75" customHeight="1" x14ac:dyDescent="0.2">
      <c r="A408" s="38">
        <v>402</v>
      </c>
      <c r="B408" s="10" t="s">
        <v>243</v>
      </c>
      <c r="C408" s="11" t="s">
        <v>23</v>
      </c>
      <c r="D408" s="12" t="s">
        <v>277</v>
      </c>
      <c r="E408" s="13" t="s">
        <v>253</v>
      </c>
      <c r="F408" s="14">
        <v>0</v>
      </c>
      <c r="G408" s="14">
        <v>0</v>
      </c>
      <c r="H408" s="14">
        <v>0</v>
      </c>
      <c r="I408" s="14">
        <v>0</v>
      </c>
      <c r="J408" s="14">
        <v>0</v>
      </c>
      <c r="K408" s="14">
        <v>0</v>
      </c>
      <c r="L408" s="14">
        <v>0</v>
      </c>
      <c r="M408" s="14"/>
      <c r="N408" s="14"/>
      <c r="O408" s="14"/>
      <c r="P408" s="14"/>
      <c r="Q408" s="14"/>
      <c r="R408" s="15">
        <f t="shared" si="20"/>
        <v>0</v>
      </c>
      <c r="S408" s="29">
        <f t="shared" si="21"/>
        <v>144</v>
      </c>
      <c r="T408" s="16">
        <f t="shared" si="22"/>
        <v>0</v>
      </c>
    </row>
    <row r="409" spans="1:45" ht="12.75" customHeight="1" x14ac:dyDescent="0.2">
      <c r="A409" s="45">
        <v>403</v>
      </c>
      <c r="B409" s="39" t="s">
        <v>243</v>
      </c>
      <c r="C409" s="11" t="s">
        <v>79</v>
      </c>
      <c r="D409" s="12" t="s">
        <v>336</v>
      </c>
      <c r="E409" s="13" t="s">
        <v>253</v>
      </c>
      <c r="F409" s="14">
        <v>0</v>
      </c>
      <c r="G409" s="14">
        <v>0</v>
      </c>
      <c r="H409" s="14">
        <v>0</v>
      </c>
      <c r="I409" s="14">
        <v>0</v>
      </c>
      <c r="J409" s="14">
        <v>0</v>
      </c>
      <c r="K409" s="14">
        <v>0</v>
      </c>
      <c r="L409" s="14">
        <v>0</v>
      </c>
      <c r="M409" s="14"/>
      <c r="N409" s="14"/>
      <c r="O409" s="14"/>
      <c r="P409" s="14"/>
      <c r="Q409" s="14"/>
      <c r="R409" s="15">
        <f t="shared" si="20"/>
        <v>0</v>
      </c>
      <c r="S409" s="29">
        <f t="shared" si="21"/>
        <v>144</v>
      </c>
      <c r="T409" s="16">
        <f t="shared" si="22"/>
        <v>0</v>
      </c>
    </row>
    <row r="410" spans="1:45" ht="12.75" customHeight="1" x14ac:dyDescent="0.2">
      <c r="A410" s="38">
        <v>404</v>
      </c>
      <c r="B410" s="39" t="s">
        <v>24</v>
      </c>
      <c r="C410" s="11" t="s">
        <v>52</v>
      </c>
      <c r="D410" s="12" t="s">
        <v>308</v>
      </c>
      <c r="E410" s="13" t="s">
        <v>253</v>
      </c>
      <c r="F410" s="14">
        <v>0</v>
      </c>
      <c r="G410" s="14">
        <v>0</v>
      </c>
      <c r="H410" s="14">
        <v>0</v>
      </c>
      <c r="I410" s="14">
        <v>0</v>
      </c>
      <c r="J410" s="14">
        <v>0</v>
      </c>
      <c r="K410" s="14">
        <v>0</v>
      </c>
      <c r="L410" s="14">
        <v>0</v>
      </c>
      <c r="M410" s="14"/>
      <c r="N410" s="14"/>
      <c r="O410" s="14"/>
      <c r="P410" s="14"/>
      <c r="Q410" s="14"/>
      <c r="R410" s="15">
        <f t="shared" si="20"/>
        <v>0</v>
      </c>
      <c r="S410" s="29">
        <f t="shared" si="21"/>
        <v>144</v>
      </c>
      <c r="T410" s="16">
        <f t="shared" si="22"/>
        <v>0</v>
      </c>
    </row>
    <row r="411" spans="1:45" ht="12.75" customHeight="1" x14ac:dyDescent="0.2">
      <c r="A411" s="45">
        <v>405</v>
      </c>
      <c r="B411" s="39" t="s">
        <v>249</v>
      </c>
      <c r="C411" s="11" t="s">
        <v>142</v>
      </c>
      <c r="D411" s="12" t="s">
        <v>401</v>
      </c>
      <c r="E411" s="13" t="s">
        <v>253</v>
      </c>
      <c r="F411" s="14">
        <v>0</v>
      </c>
      <c r="G411" s="14">
        <v>0</v>
      </c>
      <c r="H411" s="14">
        <v>0</v>
      </c>
      <c r="I411" s="14">
        <v>0</v>
      </c>
      <c r="J411" s="14">
        <v>0</v>
      </c>
      <c r="K411" s="14">
        <v>0</v>
      </c>
      <c r="L411" s="14">
        <v>0</v>
      </c>
      <c r="M411" s="14"/>
      <c r="N411" s="14"/>
      <c r="O411" s="14"/>
      <c r="P411" s="14"/>
      <c r="Q411" s="14"/>
      <c r="R411" s="15">
        <f t="shared" si="20"/>
        <v>0</v>
      </c>
      <c r="S411" s="29">
        <f t="shared" si="21"/>
        <v>144</v>
      </c>
      <c r="T411" s="16">
        <f t="shared" si="22"/>
        <v>0</v>
      </c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  <c r="AR411" s="17"/>
      <c r="AS411" s="17"/>
    </row>
    <row r="412" spans="1:45" ht="12.75" customHeight="1" x14ac:dyDescent="0.2">
      <c r="A412" s="38">
        <v>406</v>
      </c>
      <c r="B412" s="39" t="s">
        <v>249</v>
      </c>
      <c r="C412" s="11" t="s">
        <v>174</v>
      </c>
      <c r="D412" s="12" t="s">
        <v>434</v>
      </c>
      <c r="E412" s="13" t="s">
        <v>253</v>
      </c>
      <c r="F412" s="14">
        <v>0</v>
      </c>
      <c r="G412" s="14">
        <v>0</v>
      </c>
      <c r="H412" s="14">
        <v>0</v>
      </c>
      <c r="I412" s="14">
        <v>0</v>
      </c>
      <c r="J412" s="14">
        <v>0</v>
      </c>
      <c r="K412" s="14">
        <v>0</v>
      </c>
      <c r="L412" s="14">
        <v>0</v>
      </c>
      <c r="M412" s="14"/>
      <c r="N412" s="14"/>
      <c r="O412" s="14"/>
      <c r="P412" s="14"/>
      <c r="Q412" s="14"/>
      <c r="R412" s="15">
        <f t="shared" si="20"/>
        <v>0</v>
      </c>
      <c r="S412" s="29">
        <f t="shared" si="21"/>
        <v>144</v>
      </c>
      <c r="T412" s="16">
        <f t="shared" si="22"/>
        <v>0</v>
      </c>
    </row>
    <row r="413" spans="1:45" ht="12.75" customHeight="1" x14ac:dyDescent="0.2">
      <c r="A413" s="45">
        <v>407</v>
      </c>
      <c r="B413" s="39" t="s">
        <v>101</v>
      </c>
      <c r="C413" s="11" t="s">
        <v>224</v>
      </c>
      <c r="D413" s="12" t="s">
        <v>487</v>
      </c>
      <c r="E413" s="13" t="s">
        <v>253</v>
      </c>
      <c r="F413" s="14">
        <v>0</v>
      </c>
      <c r="G413" s="14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/>
      <c r="N413" s="14"/>
      <c r="O413" s="14"/>
      <c r="P413" s="14"/>
      <c r="Q413" s="14"/>
      <c r="R413" s="15">
        <f t="shared" si="20"/>
        <v>0</v>
      </c>
      <c r="S413" s="29">
        <f t="shared" si="21"/>
        <v>144</v>
      </c>
      <c r="T413" s="16">
        <f t="shared" si="22"/>
        <v>0</v>
      </c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  <c r="AR413" s="17"/>
      <c r="AS413" s="17"/>
    </row>
    <row r="414" spans="1:45" ht="12.75" customHeight="1" x14ac:dyDescent="0.2">
      <c r="A414" s="38">
        <v>408</v>
      </c>
      <c r="B414" s="39" t="s">
        <v>104</v>
      </c>
      <c r="C414" s="11" t="s">
        <v>651</v>
      </c>
      <c r="D414" s="12" t="s">
        <v>652</v>
      </c>
      <c r="E414" s="13" t="s">
        <v>256</v>
      </c>
      <c r="F414" s="14">
        <v>0</v>
      </c>
      <c r="G414" s="14">
        <v>0</v>
      </c>
      <c r="H414" s="14">
        <v>0</v>
      </c>
      <c r="I414" s="14">
        <v>0</v>
      </c>
      <c r="J414" s="14">
        <v>0</v>
      </c>
      <c r="K414" s="14">
        <v>0</v>
      </c>
      <c r="L414" s="14">
        <v>0</v>
      </c>
      <c r="M414" s="14"/>
      <c r="N414" s="14"/>
      <c r="O414" s="14"/>
      <c r="P414" s="14"/>
      <c r="Q414" s="14"/>
      <c r="R414" s="15">
        <f t="shared" si="20"/>
        <v>0</v>
      </c>
      <c r="S414" s="29">
        <f t="shared" si="21"/>
        <v>144</v>
      </c>
      <c r="T414" s="16">
        <f t="shared" si="22"/>
        <v>0</v>
      </c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  <c r="AR414" s="17"/>
      <c r="AS414" s="17"/>
    </row>
    <row r="415" spans="1:45" ht="12.75" customHeight="1" x14ac:dyDescent="0.2">
      <c r="A415" s="45">
        <v>409</v>
      </c>
      <c r="B415" s="39" t="s">
        <v>104</v>
      </c>
      <c r="C415" s="11" t="s">
        <v>92</v>
      </c>
      <c r="D415" s="12" t="s">
        <v>350</v>
      </c>
      <c r="E415" s="13" t="s">
        <v>253</v>
      </c>
      <c r="F415" s="14">
        <v>0</v>
      </c>
      <c r="G415" s="14">
        <v>0</v>
      </c>
      <c r="H415" s="14">
        <v>0</v>
      </c>
      <c r="I415" s="14">
        <v>0</v>
      </c>
      <c r="J415" s="14">
        <v>0</v>
      </c>
      <c r="K415" s="14">
        <v>0</v>
      </c>
      <c r="L415" s="14">
        <v>0</v>
      </c>
      <c r="M415" s="14"/>
      <c r="N415" s="14"/>
      <c r="O415" s="14"/>
      <c r="P415" s="14"/>
      <c r="Q415" s="14"/>
      <c r="R415" s="15">
        <f t="shared" si="20"/>
        <v>0</v>
      </c>
      <c r="S415" s="29">
        <f t="shared" si="21"/>
        <v>144</v>
      </c>
      <c r="T415" s="16">
        <f t="shared" si="22"/>
        <v>0</v>
      </c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  <c r="AR415" s="17"/>
      <c r="AS415" s="17"/>
    </row>
    <row r="416" spans="1:45" ht="12.75" customHeight="1" x14ac:dyDescent="0.2">
      <c r="A416" s="38">
        <v>410</v>
      </c>
      <c r="B416" s="39" t="s">
        <v>104</v>
      </c>
      <c r="C416" s="11" t="s">
        <v>146</v>
      </c>
      <c r="D416" s="12" t="s">
        <v>406</v>
      </c>
      <c r="E416" s="13" t="s">
        <v>253</v>
      </c>
      <c r="F416" s="14">
        <v>0</v>
      </c>
      <c r="G416" s="14">
        <v>0</v>
      </c>
      <c r="H416" s="14">
        <v>0</v>
      </c>
      <c r="I416" s="14">
        <v>0</v>
      </c>
      <c r="J416" s="14">
        <v>0</v>
      </c>
      <c r="K416" s="14">
        <v>0</v>
      </c>
      <c r="L416" s="14">
        <v>0</v>
      </c>
      <c r="M416" s="14"/>
      <c r="N416" s="14"/>
      <c r="O416" s="14"/>
      <c r="P416" s="14"/>
      <c r="Q416" s="14"/>
      <c r="R416" s="15">
        <f t="shared" si="20"/>
        <v>0</v>
      </c>
      <c r="S416" s="29">
        <f t="shared" si="21"/>
        <v>144</v>
      </c>
      <c r="T416" s="16">
        <f t="shared" si="22"/>
        <v>0</v>
      </c>
    </row>
    <row r="417" spans="1:45" ht="12.75" customHeight="1" x14ac:dyDescent="0.2">
      <c r="A417" s="45">
        <v>411</v>
      </c>
      <c r="B417" s="39" t="s">
        <v>104</v>
      </c>
      <c r="C417" s="11" t="s">
        <v>648</v>
      </c>
      <c r="D417" s="12" t="s">
        <v>649</v>
      </c>
      <c r="E417" s="13" t="s">
        <v>256</v>
      </c>
      <c r="F417" s="14">
        <v>0</v>
      </c>
      <c r="G417" s="14">
        <v>0</v>
      </c>
      <c r="H417" s="14">
        <v>0</v>
      </c>
      <c r="I417" s="14">
        <v>0</v>
      </c>
      <c r="J417" s="14">
        <v>0</v>
      </c>
      <c r="K417" s="14">
        <v>0</v>
      </c>
      <c r="L417" s="14">
        <v>0</v>
      </c>
      <c r="M417" s="14"/>
      <c r="N417" s="14"/>
      <c r="O417" s="14"/>
      <c r="P417" s="14"/>
      <c r="Q417" s="14"/>
      <c r="R417" s="15">
        <f t="shared" si="20"/>
        <v>0</v>
      </c>
      <c r="S417" s="29">
        <f t="shared" si="21"/>
        <v>144</v>
      </c>
      <c r="T417" s="16">
        <f t="shared" si="22"/>
        <v>0</v>
      </c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  <c r="AR417" s="17"/>
      <c r="AS417" s="17"/>
    </row>
    <row r="418" spans="1:45" ht="12.75" customHeight="1" x14ac:dyDescent="0.2">
      <c r="A418" s="38">
        <v>412</v>
      </c>
      <c r="B418" s="39" t="s">
        <v>115</v>
      </c>
      <c r="C418" s="11" t="s">
        <v>681</v>
      </c>
      <c r="D418" s="12" t="s">
        <v>674</v>
      </c>
      <c r="E418" s="13" t="s">
        <v>256</v>
      </c>
      <c r="F418" s="14">
        <v>0</v>
      </c>
      <c r="G418" s="14">
        <v>0</v>
      </c>
      <c r="H418" s="14">
        <v>0</v>
      </c>
      <c r="I418" s="14">
        <v>0</v>
      </c>
      <c r="J418" s="14">
        <v>0</v>
      </c>
      <c r="K418" s="14">
        <v>0</v>
      </c>
      <c r="L418" s="14">
        <v>0</v>
      </c>
      <c r="M418" s="14"/>
      <c r="N418" s="14"/>
      <c r="O418" s="14"/>
      <c r="P418" s="14"/>
      <c r="Q418" s="14"/>
      <c r="R418" s="15">
        <f t="shared" si="20"/>
        <v>0</v>
      </c>
      <c r="S418" s="29">
        <f t="shared" si="21"/>
        <v>144</v>
      </c>
      <c r="T418" s="16">
        <f t="shared" si="22"/>
        <v>0</v>
      </c>
    </row>
    <row r="419" spans="1:45" ht="12.75" customHeight="1" x14ac:dyDescent="0.2">
      <c r="A419" s="45">
        <v>413</v>
      </c>
      <c r="B419" s="10" t="s">
        <v>128</v>
      </c>
      <c r="C419" s="11" t="s">
        <v>210</v>
      </c>
      <c r="D419" s="12" t="s">
        <v>473</v>
      </c>
      <c r="E419" s="13" t="s">
        <v>253</v>
      </c>
      <c r="F419" s="14">
        <v>0</v>
      </c>
      <c r="G419" s="14">
        <v>0</v>
      </c>
      <c r="H419" s="14">
        <v>0</v>
      </c>
      <c r="I419" s="14">
        <v>0</v>
      </c>
      <c r="J419" s="14">
        <v>0</v>
      </c>
      <c r="K419" s="14">
        <v>0</v>
      </c>
      <c r="L419" s="14">
        <v>0</v>
      </c>
      <c r="M419" s="14"/>
      <c r="N419" s="14"/>
      <c r="O419" s="14"/>
      <c r="P419" s="14"/>
      <c r="Q419" s="14"/>
      <c r="R419" s="15">
        <f t="shared" si="20"/>
        <v>0</v>
      </c>
      <c r="S419" s="29">
        <f t="shared" si="21"/>
        <v>144</v>
      </c>
      <c r="T419" s="16">
        <f t="shared" si="22"/>
        <v>0</v>
      </c>
    </row>
    <row r="420" spans="1:45" ht="12.75" customHeight="1" x14ac:dyDescent="0.2">
      <c r="A420" s="38">
        <v>414</v>
      </c>
      <c r="B420" s="10" t="s">
        <v>247</v>
      </c>
      <c r="C420" s="11" t="s">
        <v>57</v>
      </c>
      <c r="D420" s="12" t="s">
        <v>313</v>
      </c>
      <c r="E420" s="13" t="s">
        <v>253</v>
      </c>
      <c r="F420" s="14">
        <v>0</v>
      </c>
      <c r="G420" s="14">
        <v>0</v>
      </c>
      <c r="H420" s="14">
        <v>0</v>
      </c>
      <c r="I420" s="14">
        <v>0</v>
      </c>
      <c r="J420" s="14">
        <v>0</v>
      </c>
      <c r="K420" s="14">
        <v>0</v>
      </c>
      <c r="L420" s="14">
        <v>0</v>
      </c>
      <c r="M420" s="14"/>
      <c r="N420" s="14"/>
      <c r="O420" s="14"/>
      <c r="P420" s="14"/>
      <c r="Q420" s="14"/>
      <c r="R420" s="15">
        <f t="shared" si="20"/>
        <v>0</v>
      </c>
      <c r="S420" s="29">
        <f t="shared" si="21"/>
        <v>144</v>
      </c>
      <c r="T420" s="16">
        <f t="shared" si="22"/>
        <v>0</v>
      </c>
    </row>
    <row r="421" spans="1:45" ht="12.75" customHeight="1" x14ac:dyDescent="0.2">
      <c r="A421" s="45">
        <v>415</v>
      </c>
      <c r="B421" s="10" t="s">
        <v>247</v>
      </c>
      <c r="C421" s="11" t="s">
        <v>173</v>
      </c>
      <c r="D421" s="12" t="s">
        <v>433</v>
      </c>
      <c r="E421" s="13" t="s">
        <v>253</v>
      </c>
      <c r="F421" s="14">
        <v>0</v>
      </c>
      <c r="G421" s="14">
        <v>0</v>
      </c>
      <c r="H421" s="14">
        <v>0</v>
      </c>
      <c r="I421" s="14">
        <v>0</v>
      </c>
      <c r="J421" s="14">
        <v>0</v>
      </c>
      <c r="K421" s="14">
        <v>0</v>
      </c>
      <c r="L421" s="14">
        <v>0</v>
      </c>
      <c r="M421" s="14"/>
      <c r="N421" s="14"/>
      <c r="O421" s="14"/>
      <c r="P421" s="14"/>
      <c r="Q421" s="14"/>
      <c r="R421" s="15">
        <f t="shared" si="20"/>
        <v>0</v>
      </c>
      <c r="S421" s="29">
        <f t="shared" si="21"/>
        <v>144</v>
      </c>
      <c r="T421" s="16">
        <f t="shared" si="22"/>
        <v>0</v>
      </c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  <c r="AR421" s="17"/>
      <c r="AS421" s="17"/>
    </row>
    <row r="422" spans="1:45" ht="12.75" customHeight="1" x14ac:dyDescent="0.2">
      <c r="A422" s="38">
        <v>416</v>
      </c>
      <c r="B422" s="10" t="s">
        <v>247</v>
      </c>
      <c r="C422" s="11" t="s">
        <v>872</v>
      </c>
      <c r="D422" s="12" t="s">
        <v>873</v>
      </c>
      <c r="E422" s="13" t="s">
        <v>253</v>
      </c>
      <c r="F422" s="53"/>
      <c r="G422" s="53"/>
      <c r="H422" s="53"/>
      <c r="I422" s="53"/>
      <c r="J422" s="53"/>
      <c r="K422" s="14">
        <v>0</v>
      </c>
      <c r="L422" s="14">
        <v>0</v>
      </c>
      <c r="M422" s="14"/>
      <c r="N422" s="14"/>
      <c r="O422" s="14"/>
      <c r="P422" s="14"/>
      <c r="Q422" s="14"/>
      <c r="R422" s="15">
        <f t="shared" si="20"/>
        <v>0</v>
      </c>
      <c r="S422" s="29">
        <f t="shared" ref="S422:S446" si="23">$R$5</f>
        <v>144</v>
      </c>
      <c r="T422" s="16">
        <f t="shared" si="22"/>
        <v>0</v>
      </c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  <c r="AR422" s="17"/>
      <c r="AS422" s="17"/>
    </row>
    <row r="423" spans="1:45" ht="12.75" customHeight="1" x14ac:dyDescent="0.2">
      <c r="A423" s="45">
        <v>417</v>
      </c>
      <c r="B423" s="10" t="s">
        <v>137</v>
      </c>
      <c r="C423" s="11" t="s">
        <v>869</v>
      </c>
      <c r="D423" s="12" t="s">
        <v>870</v>
      </c>
      <c r="E423" s="13" t="s">
        <v>253</v>
      </c>
      <c r="F423" s="53"/>
      <c r="G423" s="53"/>
      <c r="H423" s="53"/>
      <c r="I423" s="53"/>
      <c r="J423" s="14">
        <v>0</v>
      </c>
      <c r="K423" s="14">
        <v>0</v>
      </c>
      <c r="L423" s="14">
        <v>0</v>
      </c>
      <c r="M423" s="14"/>
      <c r="N423" s="14"/>
      <c r="O423" s="14"/>
      <c r="P423" s="14"/>
      <c r="Q423" s="14"/>
      <c r="R423" s="15">
        <f t="shared" si="20"/>
        <v>0</v>
      </c>
      <c r="S423" s="29">
        <f t="shared" si="23"/>
        <v>144</v>
      </c>
      <c r="T423" s="16">
        <f t="shared" si="22"/>
        <v>0</v>
      </c>
    </row>
    <row r="424" spans="1:45" ht="12.75" customHeight="1" x14ac:dyDescent="0.2">
      <c r="A424" s="38">
        <v>418</v>
      </c>
      <c r="B424" s="10" t="s">
        <v>140</v>
      </c>
      <c r="C424" s="11" t="s">
        <v>38</v>
      </c>
      <c r="D424" s="12" t="s">
        <v>294</v>
      </c>
      <c r="E424" s="13" t="s">
        <v>253</v>
      </c>
      <c r="F424" s="14">
        <v>0</v>
      </c>
      <c r="G424" s="14">
        <v>0</v>
      </c>
      <c r="H424" s="14">
        <v>0</v>
      </c>
      <c r="I424" s="14">
        <v>0</v>
      </c>
      <c r="J424" s="14">
        <v>0</v>
      </c>
      <c r="K424" s="14">
        <v>0</v>
      </c>
      <c r="L424" s="14">
        <v>0</v>
      </c>
      <c r="M424" s="14"/>
      <c r="N424" s="14"/>
      <c r="O424" s="14"/>
      <c r="P424" s="14"/>
      <c r="Q424" s="14"/>
      <c r="R424" s="15">
        <f t="shared" si="20"/>
        <v>0</v>
      </c>
      <c r="S424" s="29">
        <f t="shared" si="23"/>
        <v>144</v>
      </c>
      <c r="T424" s="16">
        <f t="shared" si="22"/>
        <v>0</v>
      </c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  <c r="AR424" s="17"/>
      <c r="AS424" s="17"/>
    </row>
    <row r="425" spans="1:45" ht="12.75" customHeight="1" x14ac:dyDescent="0.2">
      <c r="A425" s="45">
        <v>419</v>
      </c>
      <c r="B425" s="10" t="s">
        <v>140</v>
      </c>
      <c r="C425" s="11" t="s">
        <v>827</v>
      </c>
      <c r="D425" s="12" t="s">
        <v>644</v>
      </c>
      <c r="E425" s="13" t="s">
        <v>256</v>
      </c>
      <c r="F425" s="14">
        <v>0</v>
      </c>
      <c r="G425" s="14">
        <v>0</v>
      </c>
      <c r="H425" s="14">
        <v>0</v>
      </c>
      <c r="I425" s="14">
        <v>0</v>
      </c>
      <c r="J425" s="14">
        <v>0</v>
      </c>
      <c r="K425" s="14">
        <v>0</v>
      </c>
      <c r="L425" s="14">
        <v>0</v>
      </c>
      <c r="M425" s="14"/>
      <c r="N425" s="14"/>
      <c r="O425" s="14"/>
      <c r="P425" s="14"/>
      <c r="Q425" s="14"/>
      <c r="R425" s="15">
        <f t="shared" si="20"/>
        <v>0</v>
      </c>
      <c r="S425" s="29">
        <f t="shared" si="23"/>
        <v>144</v>
      </c>
      <c r="T425" s="16">
        <f t="shared" si="22"/>
        <v>0</v>
      </c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  <c r="AR425" s="17"/>
      <c r="AS425" s="17"/>
    </row>
    <row r="426" spans="1:45" ht="12.75" customHeight="1" x14ac:dyDescent="0.2">
      <c r="A426" s="38">
        <v>420</v>
      </c>
      <c r="B426" s="10" t="s">
        <v>140</v>
      </c>
      <c r="C426" s="11" t="s">
        <v>266</v>
      </c>
      <c r="D426" s="12" t="s">
        <v>536</v>
      </c>
      <c r="E426" s="13" t="s">
        <v>256</v>
      </c>
      <c r="F426" s="14">
        <v>0</v>
      </c>
      <c r="G426" s="14">
        <v>0</v>
      </c>
      <c r="H426" s="14">
        <v>0</v>
      </c>
      <c r="I426" s="14">
        <v>0</v>
      </c>
      <c r="J426" s="14">
        <v>0</v>
      </c>
      <c r="K426" s="14">
        <v>0</v>
      </c>
      <c r="L426" s="14">
        <v>0</v>
      </c>
      <c r="M426" s="14"/>
      <c r="N426" s="14"/>
      <c r="O426" s="14"/>
      <c r="P426" s="14"/>
      <c r="Q426" s="14"/>
      <c r="R426" s="15">
        <f t="shared" si="20"/>
        <v>0</v>
      </c>
      <c r="S426" s="29">
        <f t="shared" si="23"/>
        <v>144</v>
      </c>
      <c r="T426" s="16">
        <f t="shared" si="22"/>
        <v>0</v>
      </c>
    </row>
    <row r="427" spans="1:45" ht="12.75" customHeight="1" x14ac:dyDescent="0.2">
      <c r="A427" s="45">
        <v>421</v>
      </c>
      <c r="B427" s="10" t="s">
        <v>140</v>
      </c>
      <c r="C427" s="11" t="s">
        <v>672</v>
      </c>
      <c r="D427" s="12" t="s">
        <v>669</v>
      </c>
      <c r="E427" s="13" t="s">
        <v>256</v>
      </c>
      <c r="F427" s="14">
        <v>0</v>
      </c>
      <c r="G427" s="14">
        <v>0</v>
      </c>
      <c r="H427" s="14">
        <v>0</v>
      </c>
      <c r="I427" s="14">
        <v>0</v>
      </c>
      <c r="J427" s="14">
        <v>0</v>
      </c>
      <c r="K427" s="14">
        <v>0</v>
      </c>
      <c r="L427" s="14">
        <v>0</v>
      </c>
      <c r="M427" s="14"/>
      <c r="N427" s="14"/>
      <c r="O427" s="14"/>
      <c r="P427" s="14"/>
      <c r="Q427" s="14"/>
      <c r="R427" s="15">
        <f t="shared" si="20"/>
        <v>0</v>
      </c>
      <c r="S427" s="29">
        <f t="shared" si="23"/>
        <v>144</v>
      </c>
      <c r="T427" s="16">
        <f t="shared" si="22"/>
        <v>0</v>
      </c>
    </row>
    <row r="428" spans="1:45" ht="12.75" customHeight="1" x14ac:dyDescent="0.2">
      <c r="A428" s="38">
        <v>422</v>
      </c>
      <c r="B428" s="10" t="s">
        <v>140</v>
      </c>
      <c r="C428" s="11" t="s">
        <v>233</v>
      </c>
      <c r="D428" s="12" t="s">
        <v>513</v>
      </c>
      <c r="E428" s="13" t="s">
        <v>855</v>
      </c>
      <c r="F428" s="14">
        <v>0</v>
      </c>
      <c r="G428" s="14">
        <v>0</v>
      </c>
      <c r="H428" s="14">
        <v>0</v>
      </c>
      <c r="I428" s="14">
        <v>0</v>
      </c>
      <c r="J428" s="14">
        <v>0</v>
      </c>
      <c r="K428" s="14">
        <v>0</v>
      </c>
      <c r="L428" s="14">
        <v>0</v>
      </c>
      <c r="M428" s="14"/>
      <c r="N428" s="14"/>
      <c r="O428" s="14"/>
      <c r="P428" s="14"/>
      <c r="Q428" s="14"/>
      <c r="R428" s="15">
        <f t="shared" si="20"/>
        <v>0</v>
      </c>
      <c r="S428" s="29">
        <f t="shared" si="23"/>
        <v>144</v>
      </c>
      <c r="T428" s="16">
        <f t="shared" si="22"/>
        <v>0</v>
      </c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  <c r="AR428" s="17"/>
      <c r="AS428" s="17"/>
    </row>
    <row r="429" spans="1:45" ht="12.75" customHeight="1" x14ac:dyDescent="0.2">
      <c r="A429" s="45">
        <v>423</v>
      </c>
      <c r="B429" s="10" t="s">
        <v>248</v>
      </c>
      <c r="C429" s="11" t="s">
        <v>797</v>
      </c>
      <c r="D429" s="12" t="s">
        <v>792</v>
      </c>
      <c r="E429" s="13" t="s">
        <v>256</v>
      </c>
      <c r="F429" s="14">
        <v>0</v>
      </c>
      <c r="G429" s="14">
        <v>0</v>
      </c>
      <c r="H429" s="14">
        <v>0</v>
      </c>
      <c r="I429" s="14">
        <v>0</v>
      </c>
      <c r="J429" s="14">
        <v>0</v>
      </c>
      <c r="K429" s="14">
        <v>0</v>
      </c>
      <c r="L429" s="14">
        <v>0</v>
      </c>
      <c r="M429" s="14"/>
      <c r="N429" s="14"/>
      <c r="O429" s="14"/>
      <c r="P429" s="14"/>
      <c r="Q429" s="14"/>
      <c r="R429" s="15">
        <f t="shared" si="20"/>
        <v>0</v>
      </c>
      <c r="S429" s="29">
        <f t="shared" si="23"/>
        <v>144</v>
      </c>
      <c r="T429" s="16">
        <f t="shared" si="22"/>
        <v>0</v>
      </c>
    </row>
    <row r="430" spans="1:45" ht="12.75" customHeight="1" x14ac:dyDescent="0.2">
      <c r="A430" s="38">
        <v>424</v>
      </c>
      <c r="B430" s="10" t="s">
        <v>248</v>
      </c>
      <c r="C430" s="11" t="s">
        <v>154</v>
      </c>
      <c r="D430" s="12" t="s">
        <v>413</v>
      </c>
      <c r="E430" s="13" t="s">
        <v>253</v>
      </c>
      <c r="F430" s="14">
        <v>0</v>
      </c>
      <c r="G430" s="14">
        <v>0</v>
      </c>
      <c r="H430" s="14">
        <v>0</v>
      </c>
      <c r="I430" s="14">
        <v>0</v>
      </c>
      <c r="J430" s="14">
        <v>0</v>
      </c>
      <c r="K430" s="14">
        <v>0</v>
      </c>
      <c r="L430" s="14">
        <v>0</v>
      </c>
      <c r="M430" s="14"/>
      <c r="N430" s="14"/>
      <c r="O430" s="14"/>
      <c r="P430" s="14"/>
      <c r="Q430" s="14"/>
      <c r="R430" s="15">
        <f t="shared" si="20"/>
        <v>0</v>
      </c>
      <c r="S430" s="29">
        <f t="shared" si="23"/>
        <v>144</v>
      </c>
      <c r="T430" s="16">
        <f t="shared" si="22"/>
        <v>0</v>
      </c>
    </row>
    <row r="431" spans="1:45" ht="12.75" customHeight="1" x14ac:dyDescent="0.2">
      <c r="A431" s="45">
        <v>425</v>
      </c>
      <c r="B431" s="10" t="s">
        <v>248</v>
      </c>
      <c r="C431" s="11" t="s">
        <v>228</v>
      </c>
      <c r="D431" s="12" t="s">
        <v>492</v>
      </c>
      <c r="E431" s="13" t="s">
        <v>253</v>
      </c>
      <c r="F431" s="14">
        <v>0</v>
      </c>
      <c r="G431" s="14">
        <v>0</v>
      </c>
      <c r="H431" s="14">
        <v>0</v>
      </c>
      <c r="I431" s="14">
        <v>0</v>
      </c>
      <c r="J431" s="14">
        <v>0</v>
      </c>
      <c r="K431" s="14">
        <v>0</v>
      </c>
      <c r="L431" s="14">
        <v>0</v>
      </c>
      <c r="M431" s="14"/>
      <c r="N431" s="14"/>
      <c r="O431" s="14"/>
      <c r="P431" s="14"/>
      <c r="Q431" s="14"/>
      <c r="R431" s="15">
        <f t="shared" si="20"/>
        <v>0</v>
      </c>
      <c r="S431" s="29">
        <f t="shared" si="23"/>
        <v>144</v>
      </c>
      <c r="T431" s="16">
        <f t="shared" si="22"/>
        <v>0</v>
      </c>
    </row>
    <row r="432" spans="1:45" ht="12.75" customHeight="1" x14ac:dyDescent="0.2">
      <c r="A432" s="38">
        <v>426</v>
      </c>
      <c r="B432" s="10" t="s">
        <v>152</v>
      </c>
      <c r="C432" s="11" t="s">
        <v>117</v>
      </c>
      <c r="D432" s="12" t="s">
        <v>376</v>
      </c>
      <c r="E432" s="13" t="s">
        <v>253</v>
      </c>
      <c r="F432" s="14">
        <v>0</v>
      </c>
      <c r="G432" s="14">
        <v>0</v>
      </c>
      <c r="H432" s="14">
        <v>0</v>
      </c>
      <c r="I432" s="14">
        <v>0</v>
      </c>
      <c r="J432" s="14">
        <v>0</v>
      </c>
      <c r="K432" s="14">
        <v>0</v>
      </c>
      <c r="L432" s="14">
        <v>0</v>
      </c>
      <c r="M432" s="14"/>
      <c r="N432" s="14"/>
      <c r="O432" s="14"/>
      <c r="P432" s="14"/>
      <c r="Q432" s="14"/>
      <c r="R432" s="15">
        <f t="shared" si="20"/>
        <v>0</v>
      </c>
      <c r="S432" s="29">
        <f t="shared" si="23"/>
        <v>144</v>
      </c>
      <c r="T432" s="16">
        <f t="shared" si="22"/>
        <v>0</v>
      </c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  <c r="AR432" s="17"/>
      <c r="AS432" s="17"/>
    </row>
    <row r="433" spans="1:45" ht="12.75" customHeight="1" x14ac:dyDescent="0.2">
      <c r="A433" s="45">
        <v>427</v>
      </c>
      <c r="B433" s="39" t="s">
        <v>152</v>
      </c>
      <c r="C433" s="11" t="s">
        <v>598</v>
      </c>
      <c r="D433" s="12" t="s">
        <v>599</v>
      </c>
      <c r="E433" s="13" t="s">
        <v>256</v>
      </c>
      <c r="F433" s="14">
        <v>0</v>
      </c>
      <c r="G433" s="14">
        <v>0</v>
      </c>
      <c r="H433" s="14">
        <v>0</v>
      </c>
      <c r="I433" s="14">
        <v>0</v>
      </c>
      <c r="J433" s="14">
        <v>0</v>
      </c>
      <c r="K433" s="14">
        <v>0</v>
      </c>
      <c r="L433" s="14">
        <v>0</v>
      </c>
      <c r="M433" s="14"/>
      <c r="N433" s="14"/>
      <c r="O433" s="14"/>
      <c r="P433" s="14"/>
      <c r="Q433" s="14"/>
      <c r="R433" s="15">
        <f t="shared" si="20"/>
        <v>0</v>
      </c>
      <c r="S433" s="29">
        <f t="shared" si="23"/>
        <v>144</v>
      </c>
      <c r="T433" s="16">
        <f t="shared" si="22"/>
        <v>0</v>
      </c>
    </row>
    <row r="434" spans="1:45" ht="12.75" customHeight="1" x14ac:dyDescent="0.2">
      <c r="A434" s="38">
        <v>428</v>
      </c>
      <c r="B434" s="10" t="s">
        <v>180</v>
      </c>
      <c r="C434" s="11" t="s">
        <v>671</v>
      </c>
      <c r="D434" s="12" t="s">
        <v>668</v>
      </c>
      <c r="E434" s="13" t="s">
        <v>256</v>
      </c>
      <c r="F434" s="14">
        <v>0</v>
      </c>
      <c r="G434" s="14">
        <v>0</v>
      </c>
      <c r="H434" s="14">
        <v>0</v>
      </c>
      <c r="I434" s="14">
        <v>0</v>
      </c>
      <c r="J434" s="14">
        <v>0</v>
      </c>
      <c r="K434" s="14">
        <v>0</v>
      </c>
      <c r="L434" s="14">
        <v>0</v>
      </c>
      <c r="M434" s="14"/>
      <c r="N434" s="14"/>
      <c r="O434" s="14"/>
      <c r="P434" s="14"/>
      <c r="Q434" s="14"/>
      <c r="R434" s="15">
        <f t="shared" si="20"/>
        <v>0</v>
      </c>
      <c r="S434" s="29">
        <f t="shared" si="23"/>
        <v>144</v>
      </c>
      <c r="T434" s="16">
        <f t="shared" si="22"/>
        <v>0</v>
      </c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  <c r="AR434" s="17"/>
      <c r="AS434" s="17"/>
    </row>
    <row r="435" spans="1:45" ht="12.75" customHeight="1" x14ac:dyDescent="0.2">
      <c r="A435" s="45">
        <v>429</v>
      </c>
      <c r="B435" s="10" t="s">
        <v>180</v>
      </c>
      <c r="C435" s="11" t="s">
        <v>697</v>
      </c>
      <c r="D435" s="12" t="s">
        <v>698</v>
      </c>
      <c r="E435" s="13" t="s">
        <v>256</v>
      </c>
      <c r="F435" s="14">
        <v>0</v>
      </c>
      <c r="G435" s="14">
        <v>0</v>
      </c>
      <c r="H435" s="14">
        <v>0</v>
      </c>
      <c r="I435" s="14">
        <v>0</v>
      </c>
      <c r="J435" s="14">
        <v>0</v>
      </c>
      <c r="K435" s="14">
        <v>0</v>
      </c>
      <c r="L435" s="14">
        <v>0</v>
      </c>
      <c r="M435" s="14"/>
      <c r="N435" s="14"/>
      <c r="O435" s="14"/>
      <c r="P435" s="14"/>
      <c r="Q435" s="14"/>
      <c r="R435" s="15">
        <f t="shared" ref="R435:R439" si="24">SUM(F435:Q435)</f>
        <v>0</v>
      </c>
      <c r="S435" s="29">
        <f t="shared" si="23"/>
        <v>144</v>
      </c>
      <c r="T435" s="16">
        <f t="shared" ref="T435:T439" si="25">R435/S435</f>
        <v>0</v>
      </c>
    </row>
    <row r="436" spans="1:45" ht="12.75" customHeight="1" x14ac:dyDescent="0.2">
      <c r="A436" s="38">
        <v>430</v>
      </c>
      <c r="B436" s="39" t="s">
        <v>180</v>
      </c>
      <c r="C436" s="11" t="s">
        <v>772</v>
      </c>
      <c r="D436" s="12" t="s">
        <v>778</v>
      </c>
      <c r="E436" s="13" t="s">
        <v>256</v>
      </c>
      <c r="F436" s="14">
        <v>0</v>
      </c>
      <c r="G436" s="14">
        <v>0</v>
      </c>
      <c r="H436" s="14">
        <v>0</v>
      </c>
      <c r="I436" s="14">
        <v>0</v>
      </c>
      <c r="J436" s="14">
        <v>0</v>
      </c>
      <c r="K436" s="14">
        <v>0</v>
      </c>
      <c r="L436" s="14">
        <v>0</v>
      </c>
      <c r="M436" s="14"/>
      <c r="N436" s="14"/>
      <c r="O436" s="14"/>
      <c r="P436" s="14"/>
      <c r="Q436" s="14"/>
      <c r="R436" s="15">
        <f t="shared" si="24"/>
        <v>0</v>
      </c>
      <c r="S436" s="29">
        <f t="shared" si="23"/>
        <v>144</v>
      </c>
      <c r="T436" s="16">
        <f t="shared" si="25"/>
        <v>0</v>
      </c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  <c r="AR436" s="17"/>
      <c r="AS436" s="17"/>
    </row>
    <row r="437" spans="1:45" ht="12.75" customHeight="1" x14ac:dyDescent="0.2">
      <c r="A437" s="45">
        <v>431</v>
      </c>
      <c r="B437" s="39" t="s">
        <v>180</v>
      </c>
      <c r="C437" s="11" t="s">
        <v>220</v>
      </c>
      <c r="D437" s="12" t="s">
        <v>483</v>
      </c>
      <c r="E437" s="13" t="s">
        <v>253</v>
      </c>
      <c r="F437" s="14">
        <v>0</v>
      </c>
      <c r="G437" s="14">
        <v>0</v>
      </c>
      <c r="H437" s="14">
        <v>0</v>
      </c>
      <c r="I437" s="14">
        <v>0</v>
      </c>
      <c r="J437" s="14">
        <v>0</v>
      </c>
      <c r="K437" s="14">
        <v>0</v>
      </c>
      <c r="L437" s="14">
        <v>0</v>
      </c>
      <c r="M437" s="14"/>
      <c r="N437" s="14"/>
      <c r="O437" s="14"/>
      <c r="P437" s="14"/>
      <c r="Q437" s="14"/>
      <c r="R437" s="15">
        <f t="shared" si="24"/>
        <v>0</v>
      </c>
      <c r="S437" s="29">
        <f t="shared" si="23"/>
        <v>144</v>
      </c>
      <c r="T437" s="16">
        <f t="shared" si="25"/>
        <v>0</v>
      </c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  <c r="AR437" s="17"/>
      <c r="AS437" s="17"/>
    </row>
    <row r="438" spans="1:45" ht="12.75" customHeight="1" x14ac:dyDescent="0.2">
      <c r="A438" s="38">
        <v>432</v>
      </c>
      <c r="B438" s="39" t="s">
        <v>185</v>
      </c>
      <c r="C438" s="11" t="s">
        <v>751</v>
      </c>
      <c r="D438" s="12" t="s">
        <v>505</v>
      </c>
      <c r="E438" s="13" t="s">
        <v>253</v>
      </c>
      <c r="F438" s="14">
        <v>0</v>
      </c>
      <c r="G438" s="14">
        <v>0</v>
      </c>
      <c r="H438" s="14">
        <v>0</v>
      </c>
      <c r="I438" s="14">
        <v>0</v>
      </c>
      <c r="J438" s="14">
        <v>0</v>
      </c>
      <c r="K438" s="14">
        <v>0</v>
      </c>
      <c r="L438" s="14">
        <v>0</v>
      </c>
      <c r="M438" s="14"/>
      <c r="N438" s="14"/>
      <c r="O438" s="14"/>
      <c r="P438" s="14"/>
      <c r="Q438" s="14"/>
      <c r="R438" s="15">
        <f t="shared" si="24"/>
        <v>0</v>
      </c>
      <c r="S438" s="29">
        <f t="shared" si="23"/>
        <v>144</v>
      </c>
      <c r="T438" s="16">
        <f t="shared" si="25"/>
        <v>0</v>
      </c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  <c r="AR438" s="17"/>
      <c r="AS438" s="17"/>
    </row>
    <row r="439" spans="1:45" ht="12.75" customHeight="1" x14ac:dyDescent="0.2">
      <c r="A439" s="45">
        <v>433</v>
      </c>
      <c r="B439" s="39" t="s">
        <v>185</v>
      </c>
      <c r="C439" s="11" t="s">
        <v>46</v>
      </c>
      <c r="D439" s="12" t="s">
        <v>301</v>
      </c>
      <c r="E439" s="13" t="s">
        <v>253</v>
      </c>
      <c r="F439" s="14">
        <v>0</v>
      </c>
      <c r="G439" s="14">
        <v>0</v>
      </c>
      <c r="H439" s="14">
        <v>0</v>
      </c>
      <c r="I439" s="14">
        <v>0</v>
      </c>
      <c r="J439" s="14">
        <v>0</v>
      </c>
      <c r="K439" s="14">
        <v>0</v>
      </c>
      <c r="L439" s="14">
        <v>0</v>
      </c>
      <c r="M439" s="14"/>
      <c r="N439" s="14"/>
      <c r="O439" s="14"/>
      <c r="P439" s="14"/>
      <c r="Q439" s="14"/>
      <c r="R439" s="15">
        <f t="shared" si="24"/>
        <v>0</v>
      </c>
      <c r="S439" s="29">
        <f t="shared" si="23"/>
        <v>144</v>
      </c>
      <c r="T439" s="16">
        <f t="shared" si="25"/>
        <v>0</v>
      </c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  <c r="AR439" s="17"/>
      <c r="AS439" s="17"/>
    </row>
    <row r="440" spans="1:45" ht="12.75" customHeight="1" x14ac:dyDescent="0.2">
      <c r="A440" s="38">
        <v>434</v>
      </c>
      <c r="B440" s="39" t="s">
        <v>185</v>
      </c>
      <c r="C440" s="11" t="s">
        <v>127</v>
      </c>
      <c r="D440" s="12" t="s">
        <v>387</v>
      </c>
      <c r="E440" s="13" t="s">
        <v>253</v>
      </c>
      <c r="F440" s="14">
        <v>0</v>
      </c>
      <c r="G440" s="14">
        <v>0</v>
      </c>
      <c r="H440" s="14">
        <v>0</v>
      </c>
      <c r="I440" s="14">
        <v>0</v>
      </c>
      <c r="J440" s="14">
        <v>0</v>
      </c>
      <c r="K440" s="14">
        <v>0</v>
      </c>
      <c r="L440" s="14">
        <v>0</v>
      </c>
      <c r="M440" s="14"/>
      <c r="N440" s="14"/>
      <c r="O440" s="14"/>
      <c r="P440" s="14"/>
      <c r="Q440" s="14"/>
      <c r="R440" s="15">
        <f t="shared" ref="R440:R443" si="26">SUM(F440:Q440)</f>
        <v>0</v>
      </c>
      <c r="S440" s="29">
        <f t="shared" si="23"/>
        <v>144</v>
      </c>
      <c r="T440" s="16">
        <f t="shared" ref="T440:T443" si="27">R440/S440</f>
        <v>0</v>
      </c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  <c r="AR440" s="17"/>
      <c r="AS440" s="17"/>
    </row>
    <row r="441" spans="1:45" ht="12.75" customHeight="1" x14ac:dyDescent="0.2">
      <c r="A441" s="45">
        <v>435</v>
      </c>
      <c r="B441" s="39" t="s">
        <v>185</v>
      </c>
      <c r="C441" s="11" t="s">
        <v>194</v>
      </c>
      <c r="D441" s="12" t="s">
        <v>456</v>
      </c>
      <c r="E441" s="13" t="s">
        <v>253</v>
      </c>
      <c r="F441" s="14">
        <v>0</v>
      </c>
      <c r="G441" s="14">
        <v>0</v>
      </c>
      <c r="H441" s="14">
        <v>0</v>
      </c>
      <c r="I441" s="14">
        <v>0</v>
      </c>
      <c r="J441" s="14">
        <v>0</v>
      </c>
      <c r="K441" s="14">
        <v>0</v>
      </c>
      <c r="L441" s="14">
        <v>0</v>
      </c>
      <c r="M441" s="14"/>
      <c r="N441" s="14"/>
      <c r="O441" s="14"/>
      <c r="P441" s="14"/>
      <c r="Q441" s="14"/>
      <c r="R441" s="15">
        <f t="shared" si="26"/>
        <v>0</v>
      </c>
      <c r="S441" s="29">
        <f t="shared" si="23"/>
        <v>144</v>
      </c>
      <c r="T441" s="16">
        <f t="shared" si="27"/>
        <v>0</v>
      </c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  <c r="AR441" s="17"/>
      <c r="AS441" s="17"/>
    </row>
    <row r="442" spans="1:45" ht="12.75" customHeight="1" x14ac:dyDescent="0.2">
      <c r="A442" s="38">
        <v>436</v>
      </c>
      <c r="B442" s="39" t="s">
        <v>246</v>
      </c>
      <c r="C442" s="11" t="s">
        <v>657</v>
      </c>
      <c r="D442" s="12" t="s">
        <v>658</v>
      </c>
      <c r="E442" s="13" t="s">
        <v>256</v>
      </c>
      <c r="F442" s="14">
        <v>0</v>
      </c>
      <c r="G442" s="14">
        <v>0</v>
      </c>
      <c r="H442" s="14">
        <v>0</v>
      </c>
      <c r="I442" s="14">
        <v>0</v>
      </c>
      <c r="J442" s="14">
        <v>0</v>
      </c>
      <c r="K442" s="14">
        <v>0</v>
      </c>
      <c r="L442" s="14">
        <v>0</v>
      </c>
      <c r="M442" s="14"/>
      <c r="N442" s="14"/>
      <c r="O442" s="14"/>
      <c r="P442" s="14"/>
      <c r="Q442" s="14"/>
      <c r="R442" s="15">
        <f t="shared" si="26"/>
        <v>0</v>
      </c>
      <c r="S442" s="29">
        <f t="shared" si="23"/>
        <v>144</v>
      </c>
      <c r="T442" s="16">
        <f t="shared" si="27"/>
        <v>0</v>
      </c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  <c r="AR442" s="17"/>
      <c r="AS442" s="17"/>
    </row>
    <row r="443" spans="1:45" ht="12.75" customHeight="1" x14ac:dyDescent="0.2">
      <c r="A443" s="45">
        <v>437</v>
      </c>
      <c r="B443" s="10" t="s">
        <v>227</v>
      </c>
      <c r="C443" s="11" t="s">
        <v>805</v>
      </c>
      <c r="D443" s="12" t="s">
        <v>806</v>
      </c>
      <c r="E443" s="13" t="s">
        <v>256</v>
      </c>
      <c r="F443" s="14">
        <v>0</v>
      </c>
      <c r="G443" s="14">
        <v>0</v>
      </c>
      <c r="H443" s="14">
        <v>0</v>
      </c>
      <c r="I443" s="14">
        <v>0</v>
      </c>
      <c r="J443" s="14">
        <v>0</v>
      </c>
      <c r="K443" s="14">
        <v>0</v>
      </c>
      <c r="L443" s="14">
        <v>0</v>
      </c>
      <c r="M443" s="14"/>
      <c r="N443" s="14"/>
      <c r="O443" s="14"/>
      <c r="P443" s="14"/>
      <c r="Q443" s="14"/>
      <c r="R443" s="15">
        <f t="shared" si="26"/>
        <v>0</v>
      </c>
      <c r="S443" s="29">
        <f t="shared" si="23"/>
        <v>144</v>
      </c>
      <c r="T443" s="16">
        <f t="shared" si="27"/>
        <v>0</v>
      </c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  <c r="AR443" s="17"/>
      <c r="AS443" s="17"/>
    </row>
    <row r="444" spans="1:45" ht="12.75" customHeight="1" x14ac:dyDescent="0.2">
      <c r="A444" s="38">
        <v>438</v>
      </c>
      <c r="B444" s="10" t="s">
        <v>228</v>
      </c>
      <c r="C444" s="11" t="s">
        <v>26</v>
      </c>
      <c r="D444" s="12" t="s">
        <v>281</v>
      </c>
      <c r="E444" s="13" t="s">
        <v>253</v>
      </c>
      <c r="F444" s="14">
        <v>0</v>
      </c>
      <c r="G444" s="14">
        <v>0</v>
      </c>
      <c r="H444" s="14">
        <v>0</v>
      </c>
      <c r="I444" s="14">
        <v>0</v>
      </c>
      <c r="J444" s="14">
        <v>0</v>
      </c>
      <c r="K444" s="14">
        <v>0</v>
      </c>
      <c r="L444" s="14">
        <v>0</v>
      </c>
      <c r="M444" s="14"/>
      <c r="N444" s="14"/>
      <c r="O444" s="14"/>
      <c r="P444" s="14"/>
      <c r="Q444" s="14"/>
      <c r="R444" s="15">
        <f t="shared" ref="R444:R446" si="28">SUM(F444:Q444)</f>
        <v>0</v>
      </c>
      <c r="S444" s="29">
        <f t="shared" si="23"/>
        <v>144</v>
      </c>
      <c r="T444" s="16">
        <f t="shared" ref="T444:T446" si="29">R444/S444</f>
        <v>0</v>
      </c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  <c r="AR444" s="17"/>
      <c r="AS444" s="17"/>
    </row>
    <row r="445" spans="1:45" ht="12.75" customHeight="1" x14ac:dyDescent="0.2">
      <c r="A445" s="45">
        <v>439</v>
      </c>
      <c r="B445" s="10" t="s">
        <v>228</v>
      </c>
      <c r="C445" s="11" t="s">
        <v>755</v>
      </c>
      <c r="D445" s="12" t="s">
        <v>741</v>
      </c>
      <c r="E445" s="13" t="s">
        <v>256</v>
      </c>
      <c r="F445" s="14">
        <v>0</v>
      </c>
      <c r="G445" s="14">
        <v>0</v>
      </c>
      <c r="H445" s="14">
        <v>0</v>
      </c>
      <c r="I445" s="14">
        <v>0</v>
      </c>
      <c r="J445" s="14">
        <v>0</v>
      </c>
      <c r="K445" s="14">
        <v>0</v>
      </c>
      <c r="L445" s="14">
        <v>0</v>
      </c>
      <c r="M445" s="14"/>
      <c r="N445" s="14"/>
      <c r="O445" s="14"/>
      <c r="P445" s="14"/>
      <c r="Q445" s="14"/>
      <c r="R445" s="15">
        <f t="shared" si="28"/>
        <v>0</v>
      </c>
      <c r="S445" s="29">
        <f t="shared" si="23"/>
        <v>144</v>
      </c>
      <c r="T445" s="16">
        <f t="shared" si="29"/>
        <v>0</v>
      </c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  <c r="AR445" s="17"/>
      <c r="AS445" s="17"/>
    </row>
    <row r="446" spans="1:45" s="17" customFormat="1" ht="13.5" x14ac:dyDescent="0.2">
      <c r="A446" s="30"/>
      <c r="B446" s="10" t="s">
        <v>140</v>
      </c>
      <c r="C446" s="11" t="s">
        <v>588</v>
      </c>
      <c r="D446" s="12" t="s">
        <v>589</v>
      </c>
      <c r="E446" s="13" t="s">
        <v>858</v>
      </c>
      <c r="F446" s="14">
        <v>0</v>
      </c>
      <c r="G446" s="14">
        <v>0</v>
      </c>
      <c r="H446" s="14">
        <v>0</v>
      </c>
      <c r="I446" s="14">
        <v>4</v>
      </c>
      <c r="J446" s="14">
        <v>2</v>
      </c>
      <c r="K446" s="14">
        <v>6</v>
      </c>
      <c r="L446" s="14">
        <v>5</v>
      </c>
      <c r="M446" s="14"/>
      <c r="N446" s="14"/>
      <c r="O446" s="14"/>
      <c r="P446" s="14"/>
      <c r="Q446" s="14"/>
      <c r="R446" s="15">
        <f t="shared" si="28"/>
        <v>17</v>
      </c>
      <c r="S446" s="29">
        <f t="shared" si="23"/>
        <v>144</v>
      </c>
      <c r="T446" s="16">
        <f t="shared" si="29"/>
        <v>0.11805555555555555</v>
      </c>
    </row>
    <row r="447" spans="1:45" ht="14.25" thickBot="1" x14ac:dyDescent="0.25">
      <c r="A447" s="56" t="s">
        <v>0</v>
      </c>
      <c r="B447" s="56"/>
      <c r="C447" s="56"/>
      <c r="D447" s="56"/>
      <c r="E447" s="57"/>
      <c r="F447" s="18">
        <f t="shared" ref="F447:R447" si="30">SUM(F7:F446)</f>
        <v>3001</v>
      </c>
      <c r="G447" s="18">
        <f t="shared" si="30"/>
        <v>3286</v>
      </c>
      <c r="H447" s="18">
        <f t="shared" si="30"/>
        <v>4692</v>
      </c>
      <c r="I447" s="18">
        <f t="shared" si="30"/>
        <v>4360</v>
      </c>
      <c r="J447" s="18">
        <f t="shared" si="30"/>
        <v>4762</v>
      </c>
      <c r="K447" s="18">
        <f t="shared" si="30"/>
        <v>4665</v>
      </c>
      <c r="L447" s="18">
        <f t="shared" si="30"/>
        <v>4094</v>
      </c>
      <c r="M447" s="18">
        <f t="shared" si="30"/>
        <v>0</v>
      </c>
      <c r="N447" s="18">
        <f t="shared" si="30"/>
        <v>0</v>
      </c>
      <c r="O447" s="18">
        <f t="shared" si="30"/>
        <v>0</v>
      </c>
      <c r="P447" s="18">
        <f t="shared" si="30"/>
        <v>0</v>
      </c>
      <c r="Q447" s="18">
        <f t="shared" si="30"/>
        <v>0</v>
      </c>
      <c r="R447" s="18">
        <f t="shared" si="30"/>
        <v>28860</v>
      </c>
      <c r="S447" s="18">
        <f>R5</f>
        <v>144</v>
      </c>
      <c r="T447" s="18">
        <f>R447/S447</f>
        <v>200.41666666666666</v>
      </c>
    </row>
    <row r="448" spans="1:45" ht="10.5" customHeight="1" x14ac:dyDescent="0.2">
      <c r="A448" s="26" t="s">
        <v>864</v>
      </c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2"/>
      <c r="O448" s="19"/>
      <c r="P448" s="19"/>
      <c r="Q448" s="19"/>
      <c r="R448" s="19"/>
      <c r="S448" s="19"/>
      <c r="T448" s="20"/>
    </row>
    <row r="449" spans="1:20" ht="10.5" customHeight="1" x14ac:dyDescent="0.2">
      <c r="A449" s="26" t="s">
        <v>880</v>
      </c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2"/>
      <c r="O449" s="19"/>
      <c r="P449" s="19"/>
      <c r="Q449" s="19"/>
      <c r="R449" s="19"/>
      <c r="S449" s="19"/>
      <c r="T449" s="20"/>
    </row>
    <row r="450" spans="1:20" ht="10.5" customHeight="1" x14ac:dyDescent="0.2">
      <c r="A450" s="26" t="s">
        <v>881</v>
      </c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2"/>
      <c r="O450" s="19"/>
      <c r="P450" s="19"/>
      <c r="Q450" s="19"/>
      <c r="R450" s="19"/>
      <c r="S450" s="19"/>
      <c r="T450" s="20"/>
    </row>
    <row r="451" spans="1:20" ht="10.5" customHeight="1" x14ac:dyDescent="0.2">
      <c r="A451" s="26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2"/>
      <c r="O451" s="19"/>
      <c r="P451" s="19"/>
      <c r="Q451" s="19"/>
      <c r="R451" s="19"/>
      <c r="S451" s="19"/>
      <c r="T451" s="20"/>
    </row>
    <row r="452" spans="1:20" x14ac:dyDescent="0.2">
      <c r="A452" s="26" t="s">
        <v>800</v>
      </c>
      <c r="B452" s="27"/>
      <c r="C452" s="28"/>
      <c r="D452" s="28"/>
      <c r="E452" s="28"/>
      <c r="F452" s="28"/>
      <c r="G452" s="28"/>
      <c r="O452" s="24"/>
      <c r="P452" s="24"/>
      <c r="Q452" s="24"/>
      <c r="R452" s="24"/>
      <c r="S452" s="24"/>
      <c r="T452" s="25"/>
    </row>
    <row r="453" spans="1:20" x14ac:dyDescent="0.2">
      <c r="A453" s="26" t="s">
        <v>854</v>
      </c>
      <c r="B453" s="27"/>
      <c r="C453" s="28"/>
      <c r="D453" s="28"/>
      <c r="E453" s="28"/>
      <c r="F453" s="28"/>
      <c r="G453" s="28"/>
      <c r="O453" s="24"/>
      <c r="P453" s="24"/>
      <c r="Q453" s="24"/>
      <c r="R453" s="24"/>
      <c r="S453" s="24"/>
      <c r="T453" s="25"/>
    </row>
  </sheetData>
  <sortState xmlns:xlrd2="http://schemas.microsoft.com/office/spreadsheetml/2017/richdata2" ref="A7:T432">
    <sortCondition descending="1" ref="R7:R432"/>
  </sortState>
  <mergeCells count="2">
    <mergeCell ref="A2:T2"/>
    <mergeCell ref="A447:E447"/>
  </mergeCells>
  <phoneticPr fontId="23" type="noConversion"/>
  <conditionalFormatting sqref="D433">
    <cfRule type="duplicateValues" dxfId="1" priority="4"/>
  </conditionalFormatting>
  <conditionalFormatting sqref="D436:D445">
    <cfRule type="duplicateValues" dxfId="0" priority="10"/>
  </conditionalFormatting>
  <printOptions horizontalCentered="1"/>
  <pageMargins left="0.47244094488188981" right="0.47244094488188981" top="0.59055118110236227" bottom="0.59055118110236227" header="0.31496062992125984" footer="0.31496062992125984"/>
  <pageSetup paperSize="9" scale="65" orientation="portrait" r:id="rId1"/>
  <rowBreaks count="5" manualBreakCount="5">
    <brk id="76" max="19" man="1"/>
    <brk id="151" max="19" man="1"/>
    <brk id="226" max="19" man="1"/>
    <brk id="301" max="19" man="1"/>
    <brk id="373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3.4</vt:lpstr>
      <vt:lpstr>'3.4'!Área_de_impresión</vt:lpstr>
      <vt:lpstr>'3.4'!Títulos_a_imprimir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2020-11-10T03:07:14Z</cp:lastPrinted>
  <dcterms:created xsi:type="dcterms:W3CDTF">2012-05-16T15:25:42Z</dcterms:created>
  <dcterms:modified xsi:type="dcterms:W3CDTF">2026-08-19T20:13:17Z</dcterms:modified>
</cp:coreProperties>
</file>