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hristian\Downloads\BV Julio 2026_1\"/>
    </mc:Choice>
  </mc:AlternateContent>
  <xr:revisionPtr revIDLastSave="0" documentId="13_ncr:1_{174CDCAF-1AE2-46AA-B9C1-C4652C6D3256}" xr6:coauthVersionLast="47" xr6:coauthVersionMax="47" xr10:uidLastSave="{00000000-0000-0000-0000-000000000000}"/>
  <bookViews>
    <workbookView xWindow="-120" yWindow="-120" windowWidth="20730" windowHeight="11040" tabRatio="505" xr2:uid="{00000000-000D-0000-FFFF-FFFF00000000}"/>
  </bookViews>
  <sheets>
    <sheet name="3.7" sheetId="1" r:id="rId1"/>
  </sheets>
  <definedNames>
    <definedName name="_xlnm._FilterDatabase" localSheetId="0" hidden="1">'3.7'!$A$5:$L$5</definedName>
    <definedName name="_xlnm.Print_Area" localSheetId="0">'3.7'!$A$1:$L$34</definedName>
    <definedName name="Excel_BuiltIn__FilterDatabase_3_1">#REF!</definedName>
    <definedName name="Excel_BuiltIn__FilterDatabase_3_1_8">#REF!</definedName>
    <definedName name="Excel_BuiltIn_Print_Titles_1_1">#REF!</definedName>
    <definedName name="Excel_BuiltIn_Print_Titles_2">#REF!</definedName>
    <definedName name="regioncita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6" i="1" l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C31" i="1"/>
  <c r="D31" i="1"/>
  <c r="K31" i="1"/>
  <c r="L31" i="1" l="1"/>
  <c r="H31" i="1"/>
  <c r="G31" i="1"/>
  <c r="F31" i="1"/>
  <c r="E31" i="1"/>
  <c r="I31" i="1" l="1"/>
  <c r="J31" i="1"/>
</calcChain>
</file>

<file path=xl/sharedStrings.xml><?xml version="1.0" encoding="utf-8"?>
<sst xmlns="http://schemas.openxmlformats.org/spreadsheetml/2006/main" count="45" uniqueCount="44">
  <si>
    <t>Nº</t>
  </si>
  <si>
    <t>Total</t>
  </si>
  <si>
    <t>Amazonas</t>
  </si>
  <si>
    <t>Ancash</t>
  </si>
  <si>
    <t>Apurimac</t>
  </si>
  <si>
    <t>Arequipa</t>
  </si>
  <si>
    <t>Ayacucho</t>
  </si>
  <si>
    <t>Cajamarca</t>
  </si>
  <si>
    <t>Callao</t>
  </si>
  <si>
    <t>Cusco</t>
  </si>
  <si>
    <t>Huancavelica</t>
  </si>
  <si>
    <t>Huanuco</t>
  </si>
  <si>
    <t>Ica</t>
  </si>
  <si>
    <t>Junin</t>
  </si>
  <si>
    <t>La Libertad</t>
  </si>
  <si>
    <t>Lambayeque</t>
  </si>
  <si>
    <t>Lima</t>
  </si>
  <si>
    <t>Loreto</t>
  </si>
  <si>
    <t>Madre De Dios</t>
  </si>
  <si>
    <t>Moquegua</t>
  </si>
  <si>
    <t>Pasco</t>
  </si>
  <si>
    <t>Piura</t>
  </si>
  <si>
    <t>Puno</t>
  </si>
  <si>
    <t>San Martin</t>
  </si>
  <si>
    <t>Tacna</t>
  </si>
  <si>
    <t>Tumbes</t>
  </si>
  <si>
    <t>Ucayali</t>
  </si>
  <si>
    <t>Departamento</t>
  </si>
  <si>
    <t>Mujer</t>
  </si>
  <si>
    <t>Hombre</t>
  </si>
  <si>
    <t>6 - 11
años</t>
  </si>
  <si>
    <t>12 - 14
años</t>
  </si>
  <si>
    <t>15 - 17
años</t>
  </si>
  <si>
    <t>18 - 29
años</t>
  </si>
  <si>
    <t>30 - 59
años</t>
  </si>
  <si>
    <t>60 a más
años</t>
  </si>
  <si>
    <t>&lt; 6 
años</t>
  </si>
  <si>
    <t>Grupos de edad</t>
  </si>
  <si>
    <t>Sexo</t>
  </si>
  <si>
    <t>Cuadro N° 3.7</t>
  </si>
  <si>
    <t>PERSONAS INFORMADAS A TRAVÉS DE LAS ACCIONES PREVENTIVAS POR SEXO, GRUPOS DE EDAD Y DEPARTAMENTO</t>
  </si>
  <si>
    <t>Fuente : Registro de Acciones Preventivas</t>
  </si>
  <si>
    <t>Elaboración : SGIC - UPPM - Warmi Ñan</t>
  </si>
  <si>
    <t>Período: Enero - Julio, 2026(Preliminar)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</si>
</sst>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name val="Arial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4"/>
      <color theme="1"/>
      <name val="Arial Narrow"/>
      <family val="2"/>
    </font>
    <font>
      <sz val="10"/>
      <name val="Arial Narrow"/>
      <family val="2"/>
    </font>
    <font>
      <b/>
      <sz val="12"/>
      <name val="Arial Narrow"/>
      <family val="2"/>
    </font>
    <font>
      <b/>
      <sz val="10"/>
      <name val="Arial Narrow"/>
      <family val="2"/>
    </font>
    <font>
      <b/>
      <sz val="10"/>
      <color theme="0"/>
      <name val="Arial Narrow"/>
      <family val="2"/>
    </font>
    <font>
      <sz val="10"/>
      <color indexed="8"/>
      <name val="Arial Narrow"/>
      <family val="2"/>
    </font>
    <font>
      <sz val="8"/>
      <name val="Arial Narrow"/>
      <family val="2"/>
    </font>
    <font>
      <b/>
      <sz val="9"/>
      <name val="Arial Narrow"/>
      <family val="2"/>
    </font>
    <font>
      <sz val="11"/>
      <color theme="1"/>
      <name val="Arial Narrow"/>
      <family val="2"/>
    </font>
    <font>
      <sz val="8"/>
      <color theme="1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0"/>
        <bgColor theme="0"/>
      </patternFill>
    </fill>
    <fill>
      <patternFill patternType="solid">
        <fgColor indexed="65"/>
        <bgColor theme="0"/>
      </patternFill>
    </fill>
    <fill>
      <patternFill patternType="solid">
        <fgColor rgb="FFDDEBF7"/>
        <bgColor indexed="64"/>
      </patternFill>
    </fill>
    <fill>
      <patternFill patternType="solid">
        <fgColor rgb="FF305496"/>
        <bgColor indexed="64"/>
      </patternFill>
    </fill>
    <fill>
      <patternFill patternType="solid">
        <fgColor rgb="FF305496"/>
        <bgColor theme="0"/>
      </patternFill>
    </fill>
  </fills>
  <borders count="17">
    <border>
      <left/>
      <right/>
      <top/>
      <bottom/>
      <diagonal/>
    </border>
    <border>
      <left/>
      <right/>
      <top/>
      <bottom style="hair">
        <color rgb="FF305496"/>
      </bottom>
      <diagonal/>
    </border>
    <border>
      <left/>
      <right style="medium">
        <color rgb="FF305496"/>
      </right>
      <top/>
      <bottom style="hair">
        <color rgb="FF305496"/>
      </bottom>
      <diagonal/>
    </border>
    <border>
      <left/>
      <right/>
      <top style="hair">
        <color rgb="FF305496"/>
      </top>
      <bottom style="hair">
        <color rgb="FF305496"/>
      </bottom>
      <diagonal/>
    </border>
    <border>
      <left/>
      <right style="medium">
        <color rgb="FF305496"/>
      </right>
      <top style="hair">
        <color rgb="FF305496"/>
      </top>
      <bottom style="hair">
        <color rgb="FF305496"/>
      </bottom>
      <diagonal/>
    </border>
    <border>
      <left/>
      <right style="medium">
        <color rgb="FF305496"/>
      </right>
      <top style="hair">
        <color rgb="FF305496"/>
      </top>
      <bottom/>
      <diagonal/>
    </border>
    <border>
      <left/>
      <right/>
      <top/>
      <bottom style="medium">
        <color rgb="FF969696"/>
      </bottom>
      <diagonal/>
    </border>
    <border>
      <left/>
      <right/>
      <top style="medium">
        <color rgb="FF969696"/>
      </top>
      <bottom/>
      <diagonal/>
    </border>
    <border>
      <left style="thin">
        <color theme="0"/>
      </left>
      <right/>
      <top style="thin">
        <color theme="0"/>
      </top>
      <bottom style="hair">
        <color rgb="FF305496"/>
      </bottom>
      <diagonal/>
    </border>
    <border>
      <left/>
      <right style="thin">
        <color theme="0"/>
      </right>
      <top style="thin">
        <color theme="0"/>
      </top>
      <bottom style="hair">
        <color rgb="FF305496"/>
      </bottom>
      <diagonal/>
    </border>
    <border>
      <left/>
      <right/>
      <top style="thin">
        <color theme="0"/>
      </top>
      <bottom style="hair">
        <color rgb="FF305496"/>
      </bottom>
      <diagonal/>
    </border>
    <border>
      <left/>
      <right style="medium">
        <color rgb="FF305496"/>
      </right>
      <top/>
      <bottom style="medium">
        <color rgb="FF969696"/>
      </bottom>
      <diagonal/>
    </border>
    <border>
      <left/>
      <right/>
      <top/>
      <bottom style="thin">
        <color theme="0"/>
      </bottom>
      <diagonal/>
    </border>
    <border>
      <left style="medium">
        <color rgb="FF305496"/>
      </left>
      <right/>
      <top/>
      <bottom style="hair">
        <color rgb="FF305496"/>
      </bottom>
      <diagonal/>
    </border>
    <border>
      <left/>
      <right style="hair">
        <color rgb="FF305496"/>
      </right>
      <top/>
      <bottom style="hair">
        <color rgb="FF305496"/>
      </bottom>
      <diagonal/>
    </border>
    <border>
      <left style="hair">
        <color rgb="FF305496"/>
      </left>
      <right/>
      <top style="hair">
        <color rgb="FF305496"/>
      </top>
      <bottom style="hair">
        <color rgb="FF305496"/>
      </bottom>
      <diagonal/>
    </border>
    <border>
      <left/>
      <right style="hair">
        <color rgb="FF305496"/>
      </right>
      <top style="hair">
        <color rgb="FF305496"/>
      </top>
      <bottom style="hair">
        <color rgb="FF305496"/>
      </bottom>
      <diagonal/>
    </border>
  </borders>
  <cellStyleXfs count="13">
    <xf numFmtId="0" fontId="0" fillId="0" borderId="0"/>
    <xf numFmtId="0" fontId="1" fillId="0" borderId="0" applyNumberFormat="0" applyFill="0" applyBorder="0" applyProtection="0">
      <alignment horizontal="left"/>
    </xf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Protection="0">
      <alignment horizontal="left"/>
    </xf>
    <xf numFmtId="0" fontId="1" fillId="0" borderId="0" applyNumberFormat="0" applyFill="0" applyBorder="0" applyAlignment="0" applyProtection="0"/>
    <xf numFmtId="9" fontId="2" fillId="0" borderId="0" applyFont="0" applyFill="0" applyBorder="0" applyAlignment="0" applyProtection="0"/>
  </cellStyleXfs>
  <cellXfs count="44">
    <xf numFmtId="0" fontId="0" fillId="0" borderId="0" xfId="0"/>
    <xf numFmtId="0" fontId="3" fillId="4" borderId="0" xfId="0" applyFont="1" applyFill="1" applyAlignment="1">
      <alignment vertical="center"/>
    </xf>
    <xf numFmtId="0" fontId="4" fillId="4" borderId="0" xfId="0" applyFont="1" applyFill="1" applyAlignment="1">
      <alignment horizontal="centerContinuous" wrapText="1"/>
    </xf>
    <xf numFmtId="0" fontId="4" fillId="4" borderId="0" xfId="0" applyFont="1" applyFill="1" applyAlignment="1">
      <alignment wrapText="1"/>
    </xf>
    <xf numFmtId="0" fontId="4" fillId="4" borderId="0" xfId="0" applyFont="1" applyFill="1" applyAlignment="1">
      <alignment vertical="center" wrapText="1"/>
    </xf>
    <xf numFmtId="0" fontId="7" fillId="7" borderId="8" xfId="0" applyFont="1" applyFill="1" applyBorder="1" applyAlignment="1">
      <alignment horizontal="center" vertical="center" wrapText="1"/>
    </xf>
    <xf numFmtId="0" fontId="7" fillId="7" borderId="9" xfId="0" applyFont="1" applyFill="1" applyBorder="1" applyAlignment="1">
      <alignment horizontal="center" vertical="center" wrapText="1"/>
    </xf>
    <xf numFmtId="0" fontId="7" fillId="7" borderId="10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8" fillId="5" borderId="2" xfId="6" applyFont="1" applyFill="1" applyBorder="1" applyAlignment="1">
      <alignment horizontal="left" vertical="center" wrapText="1"/>
    </xf>
    <xf numFmtId="3" fontId="4" fillId="5" borderId="13" xfId="0" applyNumberFormat="1" applyFont="1" applyFill="1" applyBorder="1" applyAlignment="1">
      <alignment vertical="center"/>
    </xf>
    <xf numFmtId="3" fontId="4" fillId="5" borderId="14" xfId="0" applyNumberFormat="1" applyFont="1" applyFill="1" applyBorder="1" applyAlignment="1">
      <alignment vertical="center"/>
    </xf>
    <xf numFmtId="3" fontId="4" fillId="5" borderId="15" xfId="0" applyNumberFormat="1" applyFont="1" applyFill="1" applyBorder="1" applyAlignment="1">
      <alignment horizontal="right" vertical="center"/>
    </xf>
    <xf numFmtId="3" fontId="4" fillId="5" borderId="3" xfId="0" applyNumberFormat="1" applyFont="1" applyFill="1" applyBorder="1" applyAlignment="1">
      <alignment horizontal="right" vertical="center"/>
    </xf>
    <xf numFmtId="3" fontId="4" fillId="5" borderId="16" xfId="0" applyNumberFormat="1" applyFont="1" applyFill="1" applyBorder="1" applyAlignment="1">
      <alignment horizontal="right" vertical="center"/>
    </xf>
    <xf numFmtId="3" fontId="6" fillId="5" borderId="1" xfId="0" applyNumberFormat="1" applyFont="1" applyFill="1" applyBorder="1" applyAlignment="1">
      <alignment horizontal="right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8" fillId="5" borderId="4" xfId="6" applyFont="1" applyFill="1" applyBorder="1" applyAlignment="1">
      <alignment horizontal="left" vertical="center" wrapText="1"/>
    </xf>
    <xf numFmtId="0" fontId="8" fillId="5" borderId="5" xfId="6" applyFont="1" applyFill="1" applyBorder="1" applyAlignment="1">
      <alignment horizontal="left" vertical="center" wrapText="1"/>
    </xf>
    <xf numFmtId="3" fontId="7" fillId="6" borderId="6" xfId="0" applyNumberFormat="1" applyFont="1" applyFill="1" applyBorder="1" applyAlignment="1">
      <alignment horizontal="right" vertical="center" wrapText="1"/>
    </xf>
    <xf numFmtId="0" fontId="9" fillId="2" borderId="0" xfId="5" applyFont="1" applyFill="1" applyAlignment="1">
      <alignment vertical="center"/>
    </xf>
    <xf numFmtId="0" fontId="4" fillId="4" borderId="0" xfId="0" applyFont="1" applyFill="1" applyAlignment="1">
      <alignment vertical="center"/>
    </xf>
    <xf numFmtId="0" fontId="10" fillId="2" borderId="7" xfId="0" applyFont="1" applyFill="1" applyBorder="1" applyAlignment="1">
      <alignment horizontal="center" vertical="center"/>
    </xf>
    <xf numFmtId="0" fontId="11" fillId="4" borderId="0" xfId="0" applyFont="1" applyFill="1" applyAlignment="1">
      <alignment vertical="center" wrapText="1"/>
    </xf>
    <xf numFmtId="0" fontId="10" fillId="2" borderId="0" xfId="0" applyFont="1" applyFill="1" applyAlignment="1">
      <alignment horizontal="center" vertical="center"/>
    </xf>
    <xf numFmtId="0" fontId="4" fillId="4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vertical="center" wrapText="1"/>
    </xf>
    <xf numFmtId="0" fontId="4" fillId="3" borderId="0" xfId="0" applyFont="1" applyFill="1" applyAlignment="1">
      <alignment horizontal="center" vertical="center" wrapText="1"/>
    </xf>
    <xf numFmtId="0" fontId="6" fillId="3" borderId="0" xfId="0" applyFont="1" applyFill="1" applyAlignment="1">
      <alignment horizontal="left" vertical="center"/>
    </xf>
    <xf numFmtId="0" fontId="12" fillId="4" borderId="0" xfId="0" applyFont="1" applyFill="1" applyAlignment="1">
      <alignment vertical="center" wrapText="1"/>
    </xf>
    <xf numFmtId="0" fontId="6" fillId="3" borderId="0" xfId="0" applyFont="1" applyFill="1" applyAlignment="1">
      <alignment horizontal="left" vertical="center" indent="1"/>
    </xf>
    <xf numFmtId="0" fontId="4" fillId="3" borderId="0" xfId="0" applyFont="1" applyFill="1" applyAlignment="1">
      <alignment vertical="center"/>
    </xf>
    <xf numFmtId="0" fontId="4" fillId="3" borderId="0" xfId="0" applyFont="1" applyFill="1" applyAlignment="1">
      <alignment horizontal="left" vertical="center"/>
    </xf>
    <xf numFmtId="0" fontId="12" fillId="4" borderId="0" xfId="0" applyFont="1" applyFill="1" applyAlignment="1">
      <alignment vertical="center"/>
    </xf>
    <xf numFmtId="3" fontId="4" fillId="4" borderId="0" xfId="0" applyNumberFormat="1" applyFont="1" applyFill="1" applyAlignment="1">
      <alignment vertical="center" wrapText="1"/>
    </xf>
    <xf numFmtId="0" fontId="7" fillId="6" borderId="6" xfId="0" applyFont="1" applyFill="1" applyBorder="1" applyAlignment="1">
      <alignment horizontal="center" vertical="center" wrapText="1"/>
    </xf>
    <xf numFmtId="0" fontId="7" fillId="6" borderId="11" xfId="0" applyFont="1" applyFill="1" applyBorder="1" applyAlignment="1">
      <alignment horizontal="center" vertical="center" wrapText="1"/>
    </xf>
    <xf numFmtId="0" fontId="6" fillId="4" borderId="0" xfId="0" applyFont="1" applyFill="1" applyAlignment="1">
      <alignment horizontal="justify" vertical="center" wrapText="1"/>
    </xf>
    <xf numFmtId="0" fontId="4" fillId="4" borderId="0" xfId="0" applyFont="1" applyFill="1" applyAlignment="1">
      <alignment horizontal="justify" vertical="center" wrapText="1"/>
    </xf>
    <xf numFmtId="0" fontId="5" fillId="4" borderId="0" xfId="0" applyFont="1" applyFill="1" applyAlignment="1">
      <alignment horizontal="justify" vertical="center" wrapText="1"/>
    </xf>
    <xf numFmtId="0" fontId="7" fillId="7" borderId="0" xfId="0" applyFont="1" applyFill="1" applyAlignment="1">
      <alignment horizontal="left" vertical="center" wrapText="1"/>
    </xf>
    <xf numFmtId="0" fontId="7" fillId="7" borderId="0" xfId="0" applyFont="1" applyFill="1" applyAlignment="1">
      <alignment horizontal="center" vertical="center" wrapText="1"/>
    </xf>
    <xf numFmtId="0" fontId="7" fillId="7" borderId="0" xfId="0" applyFont="1" applyFill="1" applyAlignment="1">
      <alignment horizontal="right" vertical="center" wrapText="1"/>
    </xf>
    <xf numFmtId="0" fontId="7" fillId="7" borderId="12" xfId="0" applyFont="1" applyFill="1" applyBorder="1" applyAlignment="1">
      <alignment horizontal="center" vertical="center" wrapText="1"/>
    </xf>
  </cellXfs>
  <cellStyles count="13">
    <cellStyle name="Categoría del Piloto de Datos" xfId="1" xr:uid="{00000000-0005-0000-0000-000000000000}"/>
    <cellStyle name="Normal" xfId="0" builtinId="0"/>
    <cellStyle name="Normal 2" xfId="2" xr:uid="{00000000-0005-0000-0000-000002000000}"/>
    <cellStyle name="Normal 3" xfId="3" xr:uid="{00000000-0005-0000-0000-000003000000}"/>
    <cellStyle name="Normal 4" xfId="4" xr:uid="{00000000-0005-0000-0000-000004000000}"/>
    <cellStyle name="Normal_Directorio CEMs - agos - 2009 - UGTAI" xfId="5" xr:uid="{00000000-0005-0000-0000-000005000000}"/>
    <cellStyle name="Normal_Hoja1" xfId="6" xr:uid="{00000000-0005-0000-0000-000006000000}"/>
    <cellStyle name="Piloto de Datos Ángulo" xfId="7" xr:uid="{00000000-0005-0000-0000-000007000000}"/>
    <cellStyle name="Piloto de Datos Campo" xfId="8" xr:uid="{00000000-0005-0000-0000-000008000000}"/>
    <cellStyle name="Piloto de Datos Resultado" xfId="9" xr:uid="{00000000-0005-0000-0000-000009000000}"/>
    <cellStyle name="Piloto de Datos Título" xfId="10" xr:uid="{00000000-0005-0000-0000-00000A000000}"/>
    <cellStyle name="Piloto de Datos Valor" xfId="11" xr:uid="{00000000-0005-0000-0000-00000B000000}"/>
    <cellStyle name="Porcentual 2" xfId="12" xr:uid="{00000000-0005-0000-0000-00000C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1"/>
  <sheetViews>
    <sheetView showGridLines="0" tabSelected="1" view="pageBreakPreview" zoomScaleNormal="100" zoomScaleSheetLayoutView="100" workbookViewId="0">
      <pane ySplit="5" topLeftCell="A6" activePane="bottomLeft" state="frozen"/>
      <selection pane="bottomLeft"/>
    </sheetView>
  </sheetViews>
  <sheetFormatPr baseColWidth="10" defaultColWidth="11.42578125" defaultRowHeight="12.75" x14ac:dyDescent="0.2"/>
  <cols>
    <col min="1" max="1" width="3.85546875" style="4" customWidth="1"/>
    <col min="2" max="2" width="16.7109375" style="4" customWidth="1"/>
    <col min="3" max="11" width="8.7109375" style="4" customWidth="1"/>
    <col min="12" max="12" width="8.7109375" style="25" customWidth="1"/>
    <col min="13" max="16384" width="11.42578125" style="4"/>
  </cols>
  <sheetData>
    <row r="1" spans="1:12" s="3" customFormat="1" ht="18" customHeight="1" x14ac:dyDescent="0.2">
      <c r="A1" s="1" t="s">
        <v>39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ht="33.6" customHeight="1" x14ac:dyDescent="0.2">
      <c r="A2" s="39" t="s">
        <v>40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</row>
    <row r="3" spans="1:12" ht="15.6" customHeight="1" x14ac:dyDescent="0.2">
      <c r="A3" s="37" t="s">
        <v>43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</row>
    <row r="4" spans="1:12" x14ac:dyDescent="0.2">
      <c r="A4" s="41" t="s">
        <v>0</v>
      </c>
      <c r="B4" s="40" t="s">
        <v>27</v>
      </c>
      <c r="C4" s="43" t="s">
        <v>38</v>
      </c>
      <c r="D4" s="43"/>
      <c r="E4" s="43" t="s">
        <v>37</v>
      </c>
      <c r="F4" s="43"/>
      <c r="G4" s="43"/>
      <c r="H4" s="43"/>
      <c r="I4" s="43"/>
      <c r="J4" s="43"/>
      <c r="K4" s="43"/>
      <c r="L4" s="42" t="s">
        <v>1</v>
      </c>
    </row>
    <row r="5" spans="1:12" ht="30.6" customHeight="1" x14ac:dyDescent="0.2">
      <c r="A5" s="41"/>
      <c r="B5" s="40"/>
      <c r="C5" s="5" t="s">
        <v>28</v>
      </c>
      <c r="D5" s="6" t="s">
        <v>29</v>
      </c>
      <c r="E5" s="5" t="s">
        <v>36</v>
      </c>
      <c r="F5" s="7" t="s">
        <v>30</v>
      </c>
      <c r="G5" s="7" t="s">
        <v>31</v>
      </c>
      <c r="H5" s="7" t="s">
        <v>32</v>
      </c>
      <c r="I5" s="7" t="s">
        <v>33</v>
      </c>
      <c r="J5" s="7" t="s">
        <v>34</v>
      </c>
      <c r="K5" s="6" t="s">
        <v>35</v>
      </c>
      <c r="L5" s="42"/>
    </row>
    <row r="6" spans="1:12" ht="15" customHeight="1" x14ac:dyDescent="0.2">
      <c r="A6" s="8">
        <v>1</v>
      </c>
      <c r="B6" s="9" t="s">
        <v>16</v>
      </c>
      <c r="C6" s="10">
        <v>110437</v>
      </c>
      <c r="D6" s="11">
        <v>57719</v>
      </c>
      <c r="E6" s="12">
        <v>0</v>
      </c>
      <c r="F6" s="13">
        <v>46</v>
      </c>
      <c r="G6" s="13">
        <v>15238</v>
      </c>
      <c r="H6" s="13">
        <v>17813</v>
      </c>
      <c r="I6" s="13">
        <v>26314</v>
      </c>
      <c r="J6" s="13">
        <v>96666</v>
      </c>
      <c r="K6" s="14">
        <v>12079</v>
      </c>
      <c r="L6" s="15">
        <f>SUM(E6:K6)</f>
        <v>168156</v>
      </c>
    </row>
    <row r="7" spans="1:12" ht="15" customHeight="1" x14ac:dyDescent="0.2">
      <c r="A7" s="16">
        <v>2</v>
      </c>
      <c r="B7" s="17" t="s">
        <v>9</v>
      </c>
      <c r="C7" s="10">
        <v>42720</v>
      </c>
      <c r="D7" s="11">
        <v>22823</v>
      </c>
      <c r="E7" s="12">
        <v>0</v>
      </c>
      <c r="F7" s="13">
        <v>0</v>
      </c>
      <c r="G7" s="13">
        <v>1168</v>
      </c>
      <c r="H7" s="13">
        <v>3051</v>
      </c>
      <c r="I7" s="13">
        <v>14282</v>
      </c>
      <c r="J7" s="13">
        <v>40964</v>
      </c>
      <c r="K7" s="14">
        <v>6078</v>
      </c>
      <c r="L7" s="15">
        <f>SUM(E7:K7)</f>
        <v>65543</v>
      </c>
    </row>
    <row r="8" spans="1:12" ht="15" customHeight="1" x14ac:dyDescent="0.2">
      <c r="A8" s="8">
        <v>3</v>
      </c>
      <c r="B8" s="17" t="s">
        <v>13</v>
      </c>
      <c r="C8" s="10">
        <v>32595</v>
      </c>
      <c r="D8" s="11">
        <v>14148</v>
      </c>
      <c r="E8" s="12">
        <v>0</v>
      </c>
      <c r="F8" s="13">
        <v>18</v>
      </c>
      <c r="G8" s="13">
        <v>2130</v>
      </c>
      <c r="H8" s="13">
        <v>3785</v>
      </c>
      <c r="I8" s="13">
        <v>9356</v>
      </c>
      <c r="J8" s="13">
        <v>27217</v>
      </c>
      <c r="K8" s="14">
        <v>4237</v>
      </c>
      <c r="L8" s="15">
        <f t="shared" ref="L8:L29" si="0">SUM(E8:K8)</f>
        <v>46743</v>
      </c>
    </row>
    <row r="9" spans="1:12" ht="15" customHeight="1" x14ac:dyDescent="0.2">
      <c r="A9" s="8">
        <v>4</v>
      </c>
      <c r="B9" s="17" t="s">
        <v>23</v>
      </c>
      <c r="C9" s="10">
        <v>27013</v>
      </c>
      <c r="D9" s="11">
        <v>15334</v>
      </c>
      <c r="E9" s="12">
        <v>5</v>
      </c>
      <c r="F9" s="13">
        <v>197</v>
      </c>
      <c r="G9" s="13">
        <v>902</v>
      </c>
      <c r="H9" s="13">
        <v>1841</v>
      </c>
      <c r="I9" s="13">
        <v>8446</v>
      </c>
      <c r="J9" s="13">
        <v>25302</v>
      </c>
      <c r="K9" s="14">
        <v>5654</v>
      </c>
      <c r="L9" s="15">
        <f t="shared" si="0"/>
        <v>42347</v>
      </c>
    </row>
    <row r="10" spans="1:12" ht="15" customHeight="1" x14ac:dyDescent="0.2">
      <c r="A10" s="16">
        <v>5</v>
      </c>
      <c r="B10" s="17" t="s">
        <v>3</v>
      </c>
      <c r="C10" s="10">
        <v>28149</v>
      </c>
      <c r="D10" s="11">
        <v>13100</v>
      </c>
      <c r="E10" s="12">
        <v>0</v>
      </c>
      <c r="F10" s="13">
        <v>36</v>
      </c>
      <c r="G10" s="13">
        <v>1544</v>
      </c>
      <c r="H10" s="13">
        <v>2352</v>
      </c>
      <c r="I10" s="13">
        <v>6357</v>
      </c>
      <c r="J10" s="13">
        <v>26732</v>
      </c>
      <c r="K10" s="14">
        <v>4228</v>
      </c>
      <c r="L10" s="15">
        <f t="shared" si="0"/>
        <v>41249</v>
      </c>
    </row>
    <row r="11" spans="1:12" ht="15" customHeight="1" x14ac:dyDescent="0.2">
      <c r="A11" s="8">
        <v>6</v>
      </c>
      <c r="B11" s="17" t="s">
        <v>5</v>
      </c>
      <c r="C11" s="10">
        <v>27076</v>
      </c>
      <c r="D11" s="11">
        <v>13479</v>
      </c>
      <c r="E11" s="12">
        <v>0</v>
      </c>
      <c r="F11" s="13">
        <v>0</v>
      </c>
      <c r="G11" s="13">
        <v>2489</v>
      </c>
      <c r="H11" s="13">
        <v>3252</v>
      </c>
      <c r="I11" s="13">
        <v>5570</v>
      </c>
      <c r="J11" s="13">
        <v>27200</v>
      </c>
      <c r="K11" s="14">
        <v>2044</v>
      </c>
      <c r="L11" s="15">
        <f t="shared" si="0"/>
        <v>40555</v>
      </c>
    </row>
    <row r="12" spans="1:12" ht="15" customHeight="1" x14ac:dyDescent="0.2">
      <c r="A12" s="8">
        <v>7</v>
      </c>
      <c r="B12" s="17" t="s">
        <v>14</v>
      </c>
      <c r="C12" s="10">
        <v>26999</v>
      </c>
      <c r="D12" s="11">
        <v>10783</v>
      </c>
      <c r="E12" s="12">
        <v>0</v>
      </c>
      <c r="F12" s="13">
        <v>0</v>
      </c>
      <c r="G12" s="13">
        <v>1817</v>
      </c>
      <c r="H12" s="13">
        <v>3036</v>
      </c>
      <c r="I12" s="13">
        <v>8506</v>
      </c>
      <c r="J12" s="13">
        <v>20603</v>
      </c>
      <c r="K12" s="14">
        <v>3820</v>
      </c>
      <c r="L12" s="15">
        <f t="shared" si="0"/>
        <v>37782</v>
      </c>
    </row>
    <row r="13" spans="1:12" ht="15" customHeight="1" x14ac:dyDescent="0.2">
      <c r="A13" s="16">
        <v>8</v>
      </c>
      <c r="B13" s="17" t="s">
        <v>22</v>
      </c>
      <c r="C13" s="10">
        <v>21169</v>
      </c>
      <c r="D13" s="11">
        <v>12971</v>
      </c>
      <c r="E13" s="12">
        <v>20</v>
      </c>
      <c r="F13" s="13">
        <v>0</v>
      </c>
      <c r="G13" s="13">
        <v>1898</v>
      </c>
      <c r="H13" s="13">
        <v>2054</v>
      </c>
      <c r="I13" s="13">
        <v>4056</v>
      </c>
      <c r="J13" s="13">
        <v>19701</v>
      </c>
      <c r="K13" s="14">
        <v>6411</v>
      </c>
      <c r="L13" s="15">
        <f t="shared" si="0"/>
        <v>34140</v>
      </c>
    </row>
    <row r="14" spans="1:12" ht="15" customHeight="1" x14ac:dyDescent="0.2">
      <c r="A14" s="8">
        <v>9</v>
      </c>
      <c r="B14" s="17" t="s">
        <v>7</v>
      </c>
      <c r="C14" s="10">
        <v>22409</v>
      </c>
      <c r="D14" s="11">
        <v>11279</v>
      </c>
      <c r="E14" s="12">
        <v>0</v>
      </c>
      <c r="F14" s="13">
        <v>20</v>
      </c>
      <c r="G14" s="13">
        <v>3202</v>
      </c>
      <c r="H14" s="13">
        <v>3075</v>
      </c>
      <c r="I14" s="13">
        <v>7096</v>
      </c>
      <c r="J14" s="13">
        <v>17667</v>
      </c>
      <c r="K14" s="14">
        <v>2628</v>
      </c>
      <c r="L14" s="15">
        <f t="shared" si="0"/>
        <v>33688</v>
      </c>
    </row>
    <row r="15" spans="1:12" ht="15" customHeight="1" x14ac:dyDescent="0.2">
      <c r="A15" s="8">
        <v>10</v>
      </c>
      <c r="B15" s="17" t="s">
        <v>6</v>
      </c>
      <c r="C15" s="10">
        <v>22643</v>
      </c>
      <c r="D15" s="11">
        <v>11025</v>
      </c>
      <c r="E15" s="12">
        <v>0</v>
      </c>
      <c r="F15" s="13">
        <v>32</v>
      </c>
      <c r="G15" s="13">
        <v>1532</v>
      </c>
      <c r="H15" s="13">
        <v>2347</v>
      </c>
      <c r="I15" s="13">
        <v>6355</v>
      </c>
      <c r="J15" s="13">
        <v>19298</v>
      </c>
      <c r="K15" s="14">
        <v>4104</v>
      </c>
      <c r="L15" s="15">
        <f t="shared" si="0"/>
        <v>33668</v>
      </c>
    </row>
    <row r="16" spans="1:12" ht="15" customHeight="1" x14ac:dyDescent="0.2">
      <c r="A16" s="16">
        <v>11</v>
      </c>
      <c r="B16" s="17" t="s">
        <v>2</v>
      </c>
      <c r="C16" s="10">
        <v>17844</v>
      </c>
      <c r="D16" s="11">
        <v>12668</v>
      </c>
      <c r="E16" s="12">
        <v>0</v>
      </c>
      <c r="F16" s="13">
        <v>0</v>
      </c>
      <c r="G16" s="13">
        <v>3265</v>
      </c>
      <c r="H16" s="13">
        <v>2498</v>
      </c>
      <c r="I16" s="13">
        <v>7372</v>
      </c>
      <c r="J16" s="13">
        <v>15572</v>
      </c>
      <c r="K16" s="14">
        <v>1805</v>
      </c>
      <c r="L16" s="15">
        <f t="shared" si="0"/>
        <v>30512</v>
      </c>
    </row>
    <row r="17" spans="1:12" ht="15" customHeight="1" x14ac:dyDescent="0.2">
      <c r="A17" s="8">
        <v>12</v>
      </c>
      <c r="B17" s="17" t="s">
        <v>21</v>
      </c>
      <c r="C17" s="10">
        <v>21810</v>
      </c>
      <c r="D17" s="11">
        <v>7294</v>
      </c>
      <c r="E17" s="12">
        <v>0</v>
      </c>
      <c r="F17" s="13">
        <v>0</v>
      </c>
      <c r="G17" s="13">
        <v>711</v>
      </c>
      <c r="H17" s="13">
        <v>2282</v>
      </c>
      <c r="I17" s="13">
        <v>3824</v>
      </c>
      <c r="J17" s="13">
        <v>20759</v>
      </c>
      <c r="K17" s="14">
        <v>1528</v>
      </c>
      <c r="L17" s="15">
        <f t="shared" si="0"/>
        <v>29104</v>
      </c>
    </row>
    <row r="18" spans="1:12" ht="15" customHeight="1" x14ac:dyDescent="0.2">
      <c r="A18" s="8">
        <v>13</v>
      </c>
      <c r="B18" s="17" t="s">
        <v>12</v>
      </c>
      <c r="C18" s="10">
        <v>19578</v>
      </c>
      <c r="D18" s="11">
        <v>9285</v>
      </c>
      <c r="E18" s="12">
        <v>0</v>
      </c>
      <c r="F18" s="13">
        <v>0</v>
      </c>
      <c r="G18" s="13">
        <v>1585</v>
      </c>
      <c r="H18" s="13">
        <v>2126</v>
      </c>
      <c r="I18" s="13">
        <v>5542</v>
      </c>
      <c r="J18" s="13">
        <v>16945</v>
      </c>
      <c r="K18" s="14">
        <v>2665</v>
      </c>
      <c r="L18" s="15">
        <f t="shared" si="0"/>
        <v>28863</v>
      </c>
    </row>
    <row r="19" spans="1:12" ht="15" customHeight="1" x14ac:dyDescent="0.2">
      <c r="A19" s="16">
        <v>14</v>
      </c>
      <c r="B19" s="17" t="s">
        <v>15</v>
      </c>
      <c r="C19" s="10">
        <v>20067</v>
      </c>
      <c r="D19" s="11">
        <v>8491</v>
      </c>
      <c r="E19" s="12">
        <v>0</v>
      </c>
      <c r="F19" s="13">
        <v>125</v>
      </c>
      <c r="G19" s="13">
        <v>1839</v>
      </c>
      <c r="H19" s="13">
        <v>2348</v>
      </c>
      <c r="I19" s="13">
        <v>5029</v>
      </c>
      <c r="J19" s="13">
        <v>16615</v>
      </c>
      <c r="K19" s="14">
        <v>2602</v>
      </c>
      <c r="L19" s="15">
        <f t="shared" si="0"/>
        <v>28558</v>
      </c>
    </row>
    <row r="20" spans="1:12" ht="15" customHeight="1" x14ac:dyDescent="0.2">
      <c r="A20" s="8">
        <v>15</v>
      </c>
      <c r="B20" s="17" t="s">
        <v>11</v>
      </c>
      <c r="C20" s="10">
        <v>17125</v>
      </c>
      <c r="D20" s="11">
        <v>10684</v>
      </c>
      <c r="E20" s="12">
        <v>0</v>
      </c>
      <c r="F20" s="13">
        <v>0</v>
      </c>
      <c r="G20" s="13">
        <v>2574</v>
      </c>
      <c r="H20" s="13">
        <v>2616</v>
      </c>
      <c r="I20" s="13">
        <v>4851</v>
      </c>
      <c r="J20" s="13">
        <v>14007</v>
      </c>
      <c r="K20" s="14">
        <v>3761</v>
      </c>
      <c r="L20" s="15">
        <f t="shared" si="0"/>
        <v>27809</v>
      </c>
    </row>
    <row r="21" spans="1:12" ht="15" customHeight="1" x14ac:dyDescent="0.2">
      <c r="A21" s="8">
        <v>16</v>
      </c>
      <c r="B21" s="17" t="s">
        <v>8</v>
      </c>
      <c r="C21" s="10">
        <v>18367</v>
      </c>
      <c r="D21" s="11">
        <v>8072</v>
      </c>
      <c r="E21" s="12">
        <v>0</v>
      </c>
      <c r="F21" s="13">
        <v>0</v>
      </c>
      <c r="G21" s="13">
        <v>2013</v>
      </c>
      <c r="H21" s="13">
        <v>2201</v>
      </c>
      <c r="I21" s="13">
        <v>3514</v>
      </c>
      <c r="J21" s="13">
        <v>15122</v>
      </c>
      <c r="K21" s="14">
        <v>3589</v>
      </c>
      <c r="L21" s="15">
        <f t="shared" si="0"/>
        <v>26439</v>
      </c>
    </row>
    <row r="22" spans="1:12" ht="15" customHeight="1" x14ac:dyDescent="0.2">
      <c r="A22" s="16">
        <v>17</v>
      </c>
      <c r="B22" s="17" t="s">
        <v>17</v>
      </c>
      <c r="C22" s="10">
        <v>14181</v>
      </c>
      <c r="D22" s="11">
        <v>9578</v>
      </c>
      <c r="E22" s="12">
        <v>0</v>
      </c>
      <c r="F22" s="13">
        <v>70</v>
      </c>
      <c r="G22" s="13">
        <v>2482</v>
      </c>
      <c r="H22" s="13">
        <v>2004</v>
      </c>
      <c r="I22" s="13">
        <v>5502</v>
      </c>
      <c r="J22" s="13">
        <v>11742</v>
      </c>
      <c r="K22" s="14">
        <v>1959</v>
      </c>
      <c r="L22" s="15">
        <f t="shared" si="0"/>
        <v>23759</v>
      </c>
    </row>
    <row r="23" spans="1:12" ht="15" customHeight="1" x14ac:dyDescent="0.2">
      <c r="A23" s="8">
        <v>18</v>
      </c>
      <c r="B23" s="17" t="s">
        <v>4</v>
      </c>
      <c r="C23" s="10">
        <v>14031</v>
      </c>
      <c r="D23" s="11">
        <v>6725</v>
      </c>
      <c r="E23" s="12">
        <v>0</v>
      </c>
      <c r="F23" s="13">
        <v>0</v>
      </c>
      <c r="G23" s="13">
        <v>996</v>
      </c>
      <c r="H23" s="13">
        <v>971</v>
      </c>
      <c r="I23" s="13">
        <v>3115</v>
      </c>
      <c r="J23" s="13">
        <v>14483</v>
      </c>
      <c r="K23" s="14">
        <v>1191</v>
      </c>
      <c r="L23" s="15">
        <f t="shared" si="0"/>
        <v>20756</v>
      </c>
    </row>
    <row r="24" spans="1:12" ht="15" customHeight="1" x14ac:dyDescent="0.2">
      <c r="A24" s="8">
        <v>19</v>
      </c>
      <c r="B24" s="17" t="s">
        <v>10</v>
      </c>
      <c r="C24" s="10">
        <v>11755</v>
      </c>
      <c r="D24" s="11">
        <v>5878</v>
      </c>
      <c r="E24" s="12">
        <v>0</v>
      </c>
      <c r="F24" s="13">
        <v>0</v>
      </c>
      <c r="G24" s="13">
        <v>1138</v>
      </c>
      <c r="H24" s="13">
        <v>1625</v>
      </c>
      <c r="I24" s="13">
        <v>2745</v>
      </c>
      <c r="J24" s="13">
        <v>9896</v>
      </c>
      <c r="K24" s="14">
        <v>2229</v>
      </c>
      <c r="L24" s="15">
        <f t="shared" si="0"/>
        <v>17633</v>
      </c>
    </row>
    <row r="25" spans="1:12" ht="15" customHeight="1" x14ac:dyDescent="0.2">
      <c r="A25" s="16">
        <v>20</v>
      </c>
      <c r="B25" s="17" t="s">
        <v>24</v>
      </c>
      <c r="C25" s="10">
        <v>11308</v>
      </c>
      <c r="D25" s="11">
        <v>5483</v>
      </c>
      <c r="E25" s="12">
        <v>0</v>
      </c>
      <c r="F25" s="13">
        <v>65</v>
      </c>
      <c r="G25" s="13">
        <v>831</v>
      </c>
      <c r="H25" s="13">
        <v>754</v>
      </c>
      <c r="I25" s="13">
        <v>1733</v>
      </c>
      <c r="J25" s="13">
        <v>12818</v>
      </c>
      <c r="K25" s="14">
        <v>590</v>
      </c>
      <c r="L25" s="15">
        <f t="shared" si="0"/>
        <v>16791</v>
      </c>
    </row>
    <row r="26" spans="1:12" ht="15" customHeight="1" x14ac:dyDescent="0.2">
      <c r="A26" s="8">
        <v>21</v>
      </c>
      <c r="B26" s="17" t="s">
        <v>25</v>
      </c>
      <c r="C26" s="10">
        <v>7144</v>
      </c>
      <c r="D26" s="11">
        <v>4282</v>
      </c>
      <c r="E26" s="12">
        <v>0</v>
      </c>
      <c r="F26" s="13">
        <v>0</v>
      </c>
      <c r="G26" s="13">
        <v>2026</v>
      </c>
      <c r="H26" s="13">
        <v>1593</v>
      </c>
      <c r="I26" s="13">
        <v>2045</v>
      </c>
      <c r="J26" s="13">
        <v>5021</v>
      </c>
      <c r="K26" s="14">
        <v>741</v>
      </c>
      <c r="L26" s="15">
        <f t="shared" si="0"/>
        <v>11426</v>
      </c>
    </row>
    <row r="27" spans="1:12" ht="15" customHeight="1" x14ac:dyDescent="0.2">
      <c r="A27" s="8">
        <v>22</v>
      </c>
      <c r="B27" s="17" t="s">
        <v>20</v>
      </c>
      <c r="C27" s="10">
        <v>7001</v>
      </c>
      <c r="D27" s="11">
        <v>4084</v>
      </c>
      <c r="E27" s="12">
        <v>0</v>
      </c>
      <c r="F27" s="13">
        <v>0</v>
      </c>
      <c r="G27" s="13">
        <v>656</v>
      </c>
      <c r="H27" s="13">
        <v>985</v>
      </c>
      <c r="I27" s="13">
        <v>3005</v>
      </c>
      <c r="J27" s="13">
        <v>5977</v>
      </c>
      <c r="K27" s="14">
        <v>462</v>
      </c>
      <c r="L27" s="15">
        <f t="shared" si="0"/>
        <v>11085</v>
      </c>
    </row>
    <row r="28" spans="1:12" ht="15" customHeight="1" x14ac:dyDescent="0.2">
      <c r="A28" s="16">
        <v>23</v>
      </c>
      <c r="B28" s="17" t="s">
        <v>26</v>
      </c>
      <c r="C28" s="10">
        <v>4368</v>
      </c>
      <c r="D28" s="11">
        <v>2757</v>
      </c>
      <c r="E28" s="12">
        <v>0</v>
      </c>
      <c r="F28" s="13">
        <v>0</v>
      </c>
      <c r="G28" s="13">
        <v>568</v>
      </c>
      <c r="H28" s="13">
        <v>895</v>
      </c>
      <c r="I28" s="13">
        <v>1241</v>
      </c>
      <c r="J28" s="13">
        <v>3974</v>
      </c>
      <c r="K28" s="14">
        <v>447</v>
      </c>
      <c r="L28" s="15">
        <f t="shared" si="0"/>
        <v>7125</v>
      </c>
    </row>
    <row r="29" spans="1:12" ht="15" customHeight="1" x14ac:dyDescent="0.2">
      <c r="A29" s="8">
        <v>24</v>
      </c>
      <c r="B29" s="17" t="s">
        <v>18</v>
      </c>
      <c r="C29" s="10">
        <v>4100</v>
      </c>
      <c r="D29" s="11">
        <v>2312</v>
      </c>
      <c r="E29" s="12">
        <v>0</v>
      </c>
      <c r="F29" s="13">
        <v>0</v>
      </c>
      <c r="G29" s="13">
        <v>566</v>
      </c>
      <c r="H29" s="13">
        <v>975</v>
      </c>
      <c r="I29" s="13">
        <v>1654</v>
      </c>
      <c r="J29" s="13">
        <v>2743</v>
      </c>
      <c r="K29" s="14">
        <v>474</v>
      </c>
      <c r="L29" s="15">
        <f t="shared" si="0"/>
        <v>6412</v>
      </c>
    </row>
    <row r="30" spans="1:12" ht="15" customHeight="1" x14ac:dyDescent="0.2">
      <c r="A30" s="8">
        <v>25</v>
      </c>
      <c r="B30" s="18" t="s">
        <v>19</v>
      </c>
      <c r="C30" s="10">
        <v>2594</v>
      </c>
      <c r="D30" s="11">
        <v>2083</v>
      </c>
      <c r="E30" s="12">
        <v>0</v>
      </c>
      <c r="F30" s="13">
        <v>0</v>
      </c>
      <c r="G30" s="13">
        <v>61</v>
      </c>
      <c r="H30" s="13">
        <v>102</v>
      </c>
      <c r="I30" s="13">
        <v>1073</v>
      </c>
      <c r="J30" s="13">
        <v>3039</v>
      </c>
      <c r="K30" s="14">
        <v>402</v>
      </c>
      <c r="L30" s="15">
        <f>SUM(E30:K30)</f>
        <v>4677</v>
      </c>
    </row>
    <row r="31" spans="1:12" ht="14.45" customHeight="1" thickBot="1" x14ac:dyDescent="0.25">
      <c r="A31" s="35" t="s">
        <v>1</v>
      </c>
      <c r="B31" s="36"/>
      <c r="C31" s="19">
        <f>SUM(C6:C30)</f>
        <v>552483</v>
      </c>
      <c r="D31" s="19">
        <f>SUM(D6:D30)</f>
        <v>282337</v>
      </c>
      <c r="E31" s="19">
        <f t="shared" ref="E31:H31" si="1">SUM(E6:E30)</f>
        <v>25</v>
      </c>
      <c r="F31" s="19">
        <f t="shared" si="1"/>
        <v>609</v>
      </c>
      <c r="G31" s="19">
        <f t="shared" si="1"/>
        <v>53231</v>
      </c>
      <c r="H31" s="19">
        <f t="shared" si="1"/>
        <v>66581</v>
      </c>
      <c r="I31" s="19">
        <f t="shared" ref="I31:J31" si="2">SUM(I6:I30)</f>
        <v>148583</v>
      </c>
      <c r="J31" s="19">
        <f t="shared" si="2"/>
        <v>490063</v>
      </c>
      <c r="K31" s="19">
        <f>SUM(K6:K30)</f>
        <v>75728</v>
      </c>
      <c r="L31" s="19">
        <f>SUM(L6:L30)</f>
        <v>834820</v>
      </c>
    </row>
    <row r="32" spans="1:12" ht="13.5" x14ac:dyDescent="0.2">
      <c r="A32" s="20" t="s">
        <v>41</v>
      </c>
      <c r="B32" s="21"/>
      <c r="L32" s="22"/>
    </row>
    <row r="33" spans="1:12" ht="16.5" x14ac:dyDescent="0.2">
      <c r="A33" s="20" t="s">
        <v>42</v>
      </c>
      <c r="B33" s="23"/>
      <c r="L33" s="24"/>
    </row>
    <row r="34" spans="1:12" ht="16.5" x14ac:dyDescent="0.2">
      <c r="B34" s="23"/>
      <c r="L34" s="24"/>
    </row>
    <row r="35" spans="1:12" ht="16.5" x14ac:dyDescent="0.2">
      <c r="B35" s="23"/>
    </row>
    <row r="36" spans="1:12" x14ac:dyDescent="0.2">
      <c r="G36" s="34"/>
      <c r="H36" s="34"/>
    </row>
    <row r="51" spans="1:12" x14ac:dyDescent="0.2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7"/>
    </row>
    <row r="52" spans="1:12" ht="12.75" customHeight="1" x14ac:dyDescent="0.2">
      <c r="A52" s="28"/>
      <c r="C52" s="29"/>
      <c r="D52" s="26"/>
      <c r="E52" s="26"/>
      <c r="F52" s="26"/>
      <c r="G52" s="26"/>
      <c r="H52" s="26"/>
      <c r="I52" s="26"/>
      <c r="J52" s="26"/>
      <c r="K52" s="26"/>
      <c r="L52" s="27"/>
    </row>
    <row r="53" spans="1:12" x14ac:dyDescent="0.2">
      <c r="A53" s="30"/>
      <c r="C53" s="29"/>
      <c r="D53" s="26"/>
      <c r="E53" s="26"/>
      <c r="F53" s="26"/>
      <c r="G53" s="26"/>
      <c r="H53" s="26"/>
      <c r="I53" s="26"/>
      <c r="J53" s="26"/>
      <c r="K53" s="26"/>
      <c r="L53" s="26"/>
    </row>
    <row r="54" spans="1:12" x14ac:dyDescent="0.2">
      <c r="A54" s="31"/>
      <c r="B54" s="31"/>
      <c r="C54" s="26"/>
      <c r="D54" s="26"/>
      <c r="E54" s="26"/>
      <c r="F54" s="26"/>
      <c r="G54" s="26"/>
      <c r="H54" s="26"/>
      <c r="I54" s="26"/>
      <c r="J54" s="26"/>
      <c r="K54" s="26"/>
      <c r="L54" s="27"/>
    </row>
    <row r="55" spans="1:12" x14ac:dyDescent="0.2">
      <c r="A55" s="32"/>
      <c r="B55" s="31"/>
      <c r="C55" s="26"/>
      <c r="D55" s="26"/>
      <c r="E55" s="26"/>
      <c r="F55" s="26"/>
      <c r="G55" s="26"/>
      <c r="H55" s="26"/>
      <c r="I55" s="26"/>
      <c r="J55" s="26"/>
      <c r="K55" s="26"/>
      <c r="L55" s="27"/>
    </row>
    <row r="60" spans="1:12" x14ac:dyDescent="0.2">
      <c r="A60" s="20"/>
      <c r="B60" s="33"/>
    </row>
    <row r="61" spans="1:12" x14ac:dyDescent="0.2">
      <c r="A61" s="20"/>
      <c r="B61" s="33"/>
    </row>
  </sheetData>
  <sortState xmlns:xlrd2="http://schemas.microsoft.com/office/spreadsheetml/2017/richdata2" ref="A6:L30">
    <sortCondition descending="1" ref="L6:L30"/>
  </sortState>
  <mergeCells count="8">
    <mergeCell ref="A31:B31"/>
    <mergeCell ref="A3:L3"/>
    <mergeCell ref="A2:L2"/>
    <mergeCell ref="B4:B5"/>
    <mergeCell ref="A4:A5"/>
    <mergeCell ref="L4:L5"/>
    <mergeCell ref="C4:D4"/>
    <mergeCell ref="E4:K4"/>
  </mergeCells>
  <printOptions horizontalCentered="1"/>
  <pageMargins left="0.31496062992125984" right="0.31496062992125984" top="0.74803149606299213" bottom="0.27559055118110237" header="0.31496062992125984" footer="0.31496062992125984"/>
  <pageSetup paperSize="9" scale="91" orientation="portrait" r:id="rId1"/>
  <ignoredErrors>
    <ignoredError sqref="L8:L30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3.7</vt:lpstr>
      <vt:lpstr>'3.7'!Área_de_impresión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mllanos</dc:creator>
  <cp:lastModifiedBy>cristian jesus oliver hernandez torres</cp:lastModifiedBy>
  <cp:lastPrinted>2020-01-16T00:36:45Z</cp:lastPrinted>
  <dcterms:created xsi:type="dcterms:W3CDTF">2011-02-10T16:18:34Z</dcterms:created>
  <dcterms:modified xsi:type="dcterms:W3CDTF">2026-08-19T20:16:39Z</dcterms:modified>
</cp:coreProperties>
</file>