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094F1E93-CF08-47CD-A47F-0E23AADD019C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<sst xmlns="http://schemas.openxmlformats.org/spreadsheetml/2006/main" count="51" uniqueCount="48">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</sst>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Marzo, 2026(Preliminar)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Ancash</c:v>
                </c:pt>
                <c:pt idx="3">
                  <c:v>Junin</c:v>
                </c:pt>
                <c:pt idx="4">
                  <c:v>San Martin</c:v>
                </c:pt>
                <c:pt idx="5">
                  <c:v>Arequipa</c:v>
                </c:pt>
                <c:pt idx="6">
                  <c:v>La Libertad</c:v>
                </c:pt>
                <c:pt idx="7">
                  <c:v>Ayacucho</c:v>
                </c:pt>
                <c:pt idx="8">
                  <c:v>Ica</c:v>
                </c:pt>
                <c:pt idx="9">
                  <c:v>Cajamarca</c:v>
                </c:pt>
                <c:pt idx="10">
                  <c:v>Puno</c:v>
                </c:pt>
                <c:pt idx="11">
                  <c:v>Callao</c:v>
                </c:pt>
                <c:pt idx="12">
                  <c:v>Piura</c:v>
                </c:pt>
                <c:pt idx="13">
                  <c:v>Huanuco</c:v>
                </c:pt>
                <c:pt idx="14">
                  <c:v>Lambayeque</c:v>
                </c:pt>
                <c:pt idx="15">
                  <c:v>Amazonas</c:v>
                </c:pt>
                <c:pt idx="16">
                  <c:v>Loreto</c:v>
                </c:pt>
                <c:pt idx="17">
                  <c:v>Apurimac</c:v>
                </c:pt>
                <c:pt idx="18">
                  <c:v>Huancavelica</c:v>
                </c:pt>
                <c:pt idx="19">
                  <c:v>Tacna</c:v>
                </c:pt>
                <c:pt idx="20">
                  <c:v>Tumbes</c:v>
                </c:pt>
                <c:pt idx="21">
                  <c:v>Pasco</c:v>
                </c:pt>
                <c:pt idx="22">
                  <c:v>Ucayali</c:v>
                </c:pt>
                <c:pt idx="23">
                  <c:v>Madre De Dios</c:v>
                </c:pt>
                <c:pt idx="24">
                  <c:v>Moquegua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49540</c:v>
                </c:pt>
                <c:pt idx="1">
                  <c:v>25685</c:v>
                </c:pt>
                <c:pt idx="2">
                  <c:v>13863</c:v>
                </c:pt>
                <c:pt idx="3">
                  <c:v>13623</c:v>
                </c:pt>
                <c:pt idx="4">
                  <c:v>12927</c:v>
                </c:pt>
                <c:pt idx="5">
                  <c:v>12168</c:v>
                </c:pt>
                <c:pt idx="6">
                  <c:v>11932</c:v>
                </c:pt>
                <c:pt idx="7">
                  <c:v>11430</c:v>
                </c:pt>
                <c:pt idx="8">
                  <c:v>11324</c:v>
                </c:pt>
                <c:pt idx="9">
                  <c:v>11269</c:v>
                </c:pt>
                <c:pt idx="10">
                  <c:v>11041</c:v>
                </c:pt>
                <c:pt idx="11">
                  <c:v>9928</c:v>
                </c:pt>
                <c:pt idx="12">
                  <c:v>9589</c:v>
                </c:pt>
                <c:pt idx="13">
                  <c:v>9564</c:v>
                </c:pt>
                <c:pt idx="14">
                  <c:v>9297</c:v>
                </c:pt>
                <c:pt idx="15">
                  <c:v>9178</c:v>
                </c:pt>
                <c:pt idx="16">
                  <c:v>6920</c:v>
                </c:pt>
                <c:pt idx="17">
                  <c:v>5825</c:v>
                </c:pt>
                <c:pt idx="18">
                  <c:v>5613</c:v>
                </c:pt>
                <c:pt idx="19">
                  <c:v>4890</c:v>
                </c:pt>
                <c:pt idx="20">
                  <c:v>3792</c:v>
                </c:pt>
                <c:pt idx="21">
                  <c:v>3287</c:v>
                </c:pt>
                <c:pt idx="22">
                  <c:v>2132</c:v>
                </c:pt>
                <c:pt idx="23">
                  <c:v>1723</c:v>
                </c:pt>
                <c:pt idx="24">
                  <c:v>1570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20</v>
      </c>
      <c r="D4" s="39">
        <v>20</v>
      </c>
      <c r="E4" s="40">
        <v>22</v>
      </c>
      <c r="F4" s="40"/>
      <c r="G4" s="40"/>
      <c r="H4" s="40"/>
      <c r="I4" s="40"/>
      <c r="J4" s="40"/>
      <c r="K4" s="40"/>
      <c r="L4" s="40"/>
      <c r="M4" s="40"/>
      <c r="N4" s="41"/>
      <c r="O4" s="35">
        <f>SUM(C4:N4)</f>
        <v>62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6661</v>
      </c>
      <c r="D6" s="30">
        <v>12584</v>
      </c>
      <c r="E6" s="30">
        <v>30295</v>
      </c>
      <c r="F6" s="30"/>
      <c r="G6" s="30"/>
      <c r="H6" s="30"/>
      <c r="I6" s="30"/>
      <c r="J6" s="30"/>
      <c r="K6" s="30"/>
      <c r="L6" s="30"/>
      <c r="M6" s="30"/>
      <c r="N6" s="11"/>
      <c r="O6" s="10">
        <f t="shared" ref="O6:O30" si="0">SUM(C6:N6)</f>
        <v>49540</v>
      </c>
      <c r="P6" s="11">
        <f t="shared" ref="P6:P30" si="1">O6/$O$4</f>
        <v>799.0322580645161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4503</v>
      </c>
      <c r="D7" s="30">
        <v>6550</v>
      </c>
      <c r="E7" s="30">
        <v>14632</v>
      </c>
      <c r="F7" s="30"/>
      <c r="G7" s="31"/>
      <c r="H7" s="31"/>
      <c r="I7" s="31"/>
      <c r="J7" s="30"/>
      <c r="K7" s="31"/>
      <c r="L7" s="31"/>
      <c r="M7" s="31"/>
      <c r="N7" s="32"/>
      <c r="O7" s="10">
        <f t="shared" si="0"/>
        <v>25685</v>
      </c>
      <c r="P7" s="11">
        <f>O7/$O$4</f>
        <v>414.27419354838707</v>
      </c>
    </row>
    <row r="8" spans="1:18" ht="15" customHeight="1" x14ac:dyDescent="0.2">
      <c r="A8" s="8">
        <v>3</v>
      </c>
      <c r="B8" s="13" t="s">
        <v>16</v>
      </c>
      <c r="C8" s="30">
        <v>2792</v>
      </c>
      <c r="D8" s="30">
        <v>3602</v>
      </c>
      <c r="E8" s="30">
        <v>7469</v>
      </c>
      <c r="F8" s="30"/>
      <c r="G8" s="31"/>
      <c r="H8" s="31"/>
      <c r="I8" s="31"/>
      <c r="J8" s="30"/>
      <c r="K8" s="31"/>
      <c r="L8" s="31"/>
      <c r="M8" s="31"/>
      <c r="N8" s="32"/>
      <c r="O8" s="10">
        <f t="shared" si="0"/>
        <v>13863</v>
      </c>
      <c r="P8" s="11">
        <f t="shared" si="1"/>
        <v>223.59677419354838</v>
      </c>
    </row>
    <row r="9" spans="1:18" ht="15" customHeight="1" x14ac:dyDescent="0.2">
      <c r="A9" s="8">
        <v>4</v>
      </c>
      <c r="B9" s="13" t="s">
        <v>26</v>
      </c>
      <c r="C9" s="30">
        <v>1444</v>
      </c>
      <c r="D9" s="30">
        <v>3000</v>
      </c>
      <c r="E9" s="30">
        <v>9179</v>
      </c>
      <c r="F9" s="30"/>
      <c r="G9" s="31"/>
      <c r="H9" s="31"/>
      <c r="I9" s="31"/>
      <c r="J9" s="30"/>
      <c r="K9" s="31"/>
      <c r="L9" s="31"/>
      <c r="M9" s="31"/>
      <c r="N9" s="32"/>
      <c r="O9" s="10">
        <f t="shared" si="0"/>
        <v>13623</v>
      </c>
      <c r="P9" s="11">
        <f t="shared" si="1"/>
        <v>219.7258064516129</v>
      </c>
    </row>
    <row r="10" spans="1:18" ht="15" customHeight="1" x14ac:dyDescent="0.2">
      <c r="A10" s="12">
        <v>5</v>
      </c>
      <c r="B10" s="13" t="s">
        <v>36</v>
      </c>
      <c r="C10" s="30">
        <v>1651</v>
      </c>
      <c r="D10" s="30">
        <v>4462</v>
      </c>
      <c r="E10" s="30">
        <v>6814</v>
      </c>
      <c r="F10" s="30"/>
      <c r="G10" s="31"/>
      <c r="H10" s="31"/>
      <c r="I10" s="31"/>
      <c r="J10" s="30"/>
      <c r="K10" s="31"/>
      <c r="L10" s="31"/>
      <c r="M10" s="31"/>
      <c r="N10" s="32"/>
      <c r="O10" s="10">
        <f t="shared" si="0"/>
        <v>12927</v>
      </c>
      <c r="P10" s="11">
        <f t="shared" si="1"/>
        <v>208.5</v>
      </c>
    </row>
    <row r="11" spans="1:18" ht="15" customHeight="1" x14ac:dyDescent="0.2">
      <c r="A11" s="8">
        <v>6</v>
      </c>
      <c r="B11" s="13" t="s">
        <v>18</v>
      </c>
      <c r="C11" s="30">
        <v>2600</v>
      </c>
      <c r="D11" s="30">
        <v>3005</v>
      </c>
      <c r="E11" s="30">
        <v>6563</v>
      </c>
      <c r="F11" s="30"/>
      <c r="G11" s="31"/>
      <c r="H11" s="31"/>
      <c r="I11" s="31"/>
      <c r="J11" s="30"/>
      <c r="K11" s="31"/>
      <c r="L11" s="31"/>
      <c r="M11" s="31"/>
      <c r="N11" s="32"/>
      <c r="O11" s="10">
        <f t="shared" si="0"/>
        <v>12168</v>
      </c>
      <c r="P11" s="11">
        <f t="shared" si="1"/>
        <v>196.25806451612902</v>
      </c>
    </row>
    <row r="12" spans="1:18" ht="15" customHeight="1" x14ac:dyDescent="0.2">
      <c r="A12" s="8">
        <v>7</v>
      </c>
      <c r="B12" s="13" t="s">
        <v>27</v>
      </c>
      <c r="C12" s="30">
        <v>1729</v>
      </c>
      <c r="D12" s="30">
        <v>2934</v>
      </c>
      <c r="E12" s="30">
        <v>7269</v>
      </c>
      <c r="F12" s="30"/>
      <c r="G12" s="31"/>
      <c r="H12" s="31"/>
      <c r="I12" s="31"/>
      <c r="J12" s="30"/>
      <c r="K12" s="31"/>
      <c r="L12" s="31"/>
      <c r="M12" s="31"/>
      <c r="N12" s="32"/>
      <c r="O12" s="10">
        <f t="shared" si="0"/>
        <v>11932</v>
      </c>
      <c r="P12" s="11">
        <f t="shared" si="1"/>
        <v>192.45161290322579</v>
      </c>
    </row>
    <row r="13" spans="1:18" ht="15" customHeight="1" x14ac:dyDescent="0.2">
      <c r="A13" s="12">
        <v>8</v>
      </c>
      <c r="B13" s="13" t="s">
        <v>19</v>
      </c>
      <c r="C13" s="30">
        <v>1742</v>
      </c>
      <c r="D13" s="30">
        <v>3011</v>
      </c>
      <c r="E13" s="30">
        <v>6677</v>
      </c>
      <c r="F13" s="30"/>
      <c r="G13" s="31"/>
      <c r="H13" s="31"/>
      <c r="I13" s="31"/>
      <c r="J13" s="30"/>
      <c r="K13" s="31"/>
      <c r="L13" s="31"/>
      <c r="M13" s="31"/>
      <c r="N13" s="32"/>
      <c r="O13" s="10">
        <f t="shared" si="0"/>
        <v>11430</v>
      </c>
      <c r="P13" s="11">
        <f t="shared" si="1"/>
        <v>184.35483870967741</v>
      </c>
    </row>
    <row r="14" spans="1:18" ht="15" customHeight="1" x14ac:dyDescent="0.2">
      <c r="A14" s="8">
        <v>9</v>
      </c>
      <c r="B14" s="13" t="s">
        <v>25</v>
      </c>
      <c r="C14" s="30">
        <v>2000</v>
      </c>
      <c r="D14" s="30">
        <v>3672</v>
      </c>
      <c r="E14" s="30">
        <v>5652</v>
      </c>
      <c r="F14" s="30"/>
      <c r="G14" s="31"/>
      <c r="H14" s="31"/>
      <c r="I14" s="31"/>
      <c r="J14" s="30"/>
      <c r="K14" s="31"/>
      <c r="L14" s="31"/>
      <c r="M14" s="31"/>
      <c r="N14" s="32"/>
      <c r="O14" s="10">
        <f t="shared" si="0"/>
        <v>11324</v>
      </c>
      <c r="P14" s="11">
        <f t="shared" si="1"/>
        <v>182.64516129032259</v>
      </c>
    </row>
    <row r="15" spans="1:18" ht="15" customHeight="1" x14ac:dyDescent="0.2">
      <c r="A15" s="8">
        <v>10</v>
      </c>
      <c r="B15" s="13" t="s">
        <v>20</v>
      </c>
      <c r="C15" s="30">
        <v>3078</v>
      </c>
      <c r="D15" s="30">
        <v>2695</v>
      </c>
      <c r="E15" s="30">
        <v>5496</v>
      </c>
      <c r="F15" s="30"/>
      <c r="G15" s="31"/>
      <c r="H15" s="31"/>
      <c r="I15" s="31"/>
      <c r="J15" s="30"/>
      <c r="K15" s="31"/>
      <c r="L15" s="31"/>
      <c r="M15" s="31"/>
      <c r="N15" s="32"/>
      <c r="O15" s="10">
        <f t="shared" si="0"/>
        <v>11269</v>
      </c>
      <c r="P15" s="11">
        <f t="shared" si="1"/>
        <v>181.75806451612902</v>
      </c>
    </row>
    <row r="16" spans="1:18" ht="15" customHeight="1" x14ac:dyDescent="0.2">
      <c r="A16" s="12">
        <v>11</v>
      </c>
      <c r="B16" s="13" t="s">
        <v>35</v>
      </c>
      <c r="C16" s="30">
        <v>2008</v>
      </c>
      <c r="D16" s="30">
        <v>2189</v>
      </c>
      <c r="E16" s="30">
        <v>6844</v>
      </c>
      <c r="F16" s="30"/>
      <c r="G16" s="31"/>
      <c r="H16" s="31"/>
      <c r="I16" s="31"/>
      <c r="J16" s="30"/>
      <c r="K16" s="31"/>
      <c r="L16" s="31"/>
      <c r="M16" s="31"/>
      <c r="N16" s="32"/>
      <c r="O16" s="10">
        <f t="shared" si="0"/>
        <v>11041</v>
      </c>
      <c r="P16" s="11">
        <f t="shared" si="1"/>
        <v>178.08064516129033</v>
      </c>
    </row>
    <row r="17" spans="1:16" ht="15" customHeight="1" x14ac:dyDescent="0.2">
      <c r="A17" s="8">
        <v>12</v>
      </c>
      <c r="B17" s="13" t="s">
        <v>21</v>
      </c>
      <c r="C17" s="30">
        <v>1664</v>
      </c>
      <c r="D17" s="30">
        <v>2654</v>
      </c>
      <c r="E17" s="30">
        <v>5610</v>
      </c>
      <c r="F17" s="30"/>
      <c r="G17" s="31"/>
      <c r="H17" s="31"/>
      <c r="I17" s="31"/>
      <c r="J17" s="30"/>
      <c r="K17" s="31"/>
      <c r="L17" s="31"/>
      <c r="M17" s="31"/>
      <c r="N17" s="32"/>
      <c r="O17" s="10">
        <f t="shared" si="0"/>
        <v>9928</v>
      </c>
      <c r="P17" s="11">
        <f t="shared" si="1"/>
        <v>160.12903225806451</v>
      </c>
    </row>
    <row r="18" spans="1:16" ht="15" customHeight="1" x14ac:dyDescent="0.2">
      <c r="A18" s="8">
        <v>13</v>
      </c>
      <c r="B18" s="13" t="s">
        <v>34</v>
      </c>
      <c r="C18" s="30">
        <v>1257</v>
      </c>
      <c r="D18" s="30">
        <v>2754</v>
      </c>
      <c r="E18" s="30">
        <v>5578</v>
      </c>
      <c r="F18" s="30"/>
      <c r="G18" s="31"/>
      <c r="H18" s="31"/>
      <c r="I18" s="31"/>
      <c r="J18" s="30"/>
      <c r="K18" s="31"/>
      <c r="L18" s="31"/>
      <c r="M18" s="31"/>
      <c r="N18" s="32"/>
      <c r="O18" s="10">
        <f t="shared" si="0"/>
        <v>9589</v>
      </c>
      <c r="P18" s="11">
        <f t="shared" si="1"/>
        <v>154.66129032258064</v>
      </c>
    </row>
    <row r="19" spans="1:16" ht="15" customHeight="1" x14ac:dyDescent="0.2">
      <c r="A19" s="12">
        <v>14</v>
      </c>
      <c r="B19" s="13" t="s">
        <v>24</v>
      </c>
      <c r="C19" s="30">
        <v>1527</v>
      </c>
      <c r="D19" s="30">
        <v>2550</v>
      </c>
      <c r="E19" s="30">
        <v>5487</v>
      </c>
      <c r="F19" s="30"/>
      <c r="G19" s="31"/>
      <c r="H19" s="31"/>
      <c r="I19" s="31"/>
      <c r="J19" s="30"/>
      <c r="K19" s="31"/>
      <c r="L19" s="31"/>
      <c r="M19" s="31"/>
      <c r="N19" s="32"/>
      <c r="O19" s="10">
        <f t="shared" si="0"/>
        <v>9564</v>
      </c>
      <c r="P19" s="11">
        <f t="shared" si="1"/>
        <v>154.25806451612902</v>
      </c>
    </row>
    <row r="20" spans="1:16" ht="15" customHeight="1" x14ac:dyDescent="0.2">
      <c r="A20" s="8">
        <v>15</v>
      </c>
      <c r="B20" s="13" t="s">
        <v>28</v>
      </c>
      <c r="C20" s="30">
        <v>1390</v>
      </c>
      <c r="D20" s="30">
        <v>2776</v>
      </c>
      <c r="E20" s="30">
        <v>5131</v>
      </c>
      <c r="F20" s="30"/>
      <c r="G20" s="31"/>
      <c r="H20" s="31"/>
      <c r="I20" s="31"/>
      <c r="J20" s="30"/>
      <c r="K20" s="31"/>
      <c r="L20" s="31"/>
      <c r="M20" s="31"/>
      <c r="N20" s="32"/>
      <c r="O20" s="10">
        <f t="shared" si="0"/>
        <v>9297</v>
      </c>
      <c r="P20" s="11">
        <f t="shared" si="1"/>
        <v>149.95161290322579</v>
      </c>
    </row>
    <row r="21" spans="1:16" ht="15" customHeight="1" x14ac:dyDescent="0.2">
      <c r="A21" s="8">
        <v>16</v>
      </c>
      <c r="B21" s="13" t="s">
        <v>45</v>
      </c>
      <c r="C21" s="30">
        <v>1855</v>
      </c>
      <c r="D21" s="30">
        <v>2696</v>
      </c>
      <c r="E21" s="30">
        <v>4627</v>
      </c>
      <c r="F21" s="30"/>
      <c r="G21" s="31"/>
      <c r="H21" s="31"/>
      <c r="I21" s="31"/>
      <c r="J21" s="30"/>
      <c r="K21" s="31"/>
      <c r="L21" s="31"/>
      <c r="M21" s="31"/>
      <c r="N21" s="32"/>
      <c r="O21" s="10">
        <f t="shared" si="0"/>
        <v>9178</v>
      </c>
      <c r="P21" s="11">
        <f t="shared" si="1"/>
        <v>148.03225806451613</v>
      </c>
    </row>
    <row r="22" spans="1:16" ht="15" customHeight="1" x14ac:dyDescent="0.2">
      <c r="A22" s="12">
        <v>17</v>
      </c>
      <c r="B22" s="13" t="s">
        <v>30</v>
      </c>
      <c r="C22" s="30">
        <v>939</v>
      </c>
      <c r="D22" s="30">
        <v>2155</v>
      </c>
      <c r="E22" s="30">
        <v>3826</v>
      </c>
      <c r="F22" s="30"/>
      <c r="G22" s="31"/>
      <c r="H22" s="31"/>
      <c r="I22" s="31"/>
      <c r="J22" s="30"/>
      <c r="K22" s="31"/>
      <c r="L22" s="31"/>
      <c r="M22" s="31"/>
      <c r="N22" s="32"/>
      <c r="O22" s="10">
        <f t="shared" si="0"/>
        <v>6920</v>
      </c>
      <c r="P22" s="11">
        <f t="shared" si="1"/>
        <v>111.61290322580645</v>
      </c>
    </row>
    <row r="23" spans="1:16" ht="15" customHeight="1" x14ac:dyDescent="0.2">
      <c r="A23" s="8">
        <v>18</v>
      </c>
      <c r="B23" s="13" t="s">
        <v>17</v>
      </c>
      <c r="C23" s="30">
        <v>1001</v>
      </c>
      <c r="D23" s="30">
        <v>1280</v>
      </c>
      <c r="E23" s="30">
        <v>3544</v>
      </c>
      <c r="F23" s="30"/>
      <c r="G23" s="31"/>
      <c r="H23" s="31"/>
      <c r="I23" s="31"/>
      <c r="J23" s="30"/>
      <c r="K23" s="31"/>
      <c r="L23" s="31"/>
      <c r="M23" s="31"/>
      <c r="N23" s="32"/>
      <c r="O23" s="10">
        <f t="shared" si="0"/>
        <v>5825</v>
      </c>
      <c r="P23" s="11">
        <f t="shared" si="1"/>
        <v>93.951612903225808</v>
      </c>
    </row>
    <row r="24" spans="1:16" ht="15" customHeight="1" x14ac:dyDescent="0.2">
      <c r="A24" s="8">
        <v>19</v>
      </c>
      <c r="B24" s="13" t="s">
        <v>23</v>
      </c>
      <c r="C24" s="30">
        <v>763</v>
      </c>
      <c r="D24" s="30">
        <v>991</v>
      </c>
      <c r="E24" s="30">
        <v>3859</v>
      </c>
      <c r="F24" s="30"/>
      <c r="G24" s="31"/>
      <c r="H24" s="31"/>
      <c r="I24" s="31"/>
      <c r="J24" s="30"/>
      <c r="K24" s="31"/>
      <c r="L24" s="31"/>
      <c r="M24" s="31"/>
      <c r="N24" s="32"/>
      <c r="O24" s="10">
        <f t="shared" si="0"/>
        <v>5613</v>
      </c>
      <c r="P24" s="11">
        <f t="shared" si="1"/>
        <v>90.532258064516128</v>
      </c>
    </row>
    <row r="25" spans="1:16" ht="15" customHeight="1" x14ac:dyDescent="0.2">
      <c r="A25" s="12">
        <v>20</v>
      </c>
      <c r="B25" s="13" t="s">
        <v>37</v>
      </c>
      <c r="C25" s="30">
        <v>607</v>
      </c>
      <c r="D25" s="30">
        <v>1559</v>
      </c>
      <c r="E25" s="30">
        <v>2724</v>
      </c>
      <c r="F25" s="30"/>
      <c r="G25" s="31"/>
      <c r="H25" s="31"/>
      <c r="I25" s="31"/>
      <c r="J25" s="30"/>
      <c r="K25" s="31"/>
      <c r="L25" s="31"/>
      <c r="M25" s="31"/>
      <c r="N25" s="32"/>
      <c r="O25" s="10">
        <f t="shared" si="0"/>
        <v>4890</v>
      </c>
      <c r="P25" s="11">
        <f t="shared" si="1"/>
        <v>78.870967741935488</v>
      </c>
    </row>
    <row r="26" spans="1:16" ht="15" customHeight="1" x14ac:dyDescent="0.2">
      <c r="A26" s="8">
        <v>21</v>
      </c>
      <c r="B26" s="13" t="s">
        <v>38</v>
      </c>
      <c r="C26" s="30">
        <v>940</v>
      </c>
      <c r="D26" s="30">
        <v>1275</v>
      </c>
      <c r="E26" s="30">
        <v>1577</v>
      </c>
      <c r="F26" s="30"/>
      <c r="G26" s="31"/>
      <c r="H26" s="31"/>
      <c r="I26" s="31"/>
      <c r="J26" s="30"/>
      <c r="K26" s="31"/>
      <c r="L26" s="31"/>
      <c r="M26" s="31"/>
      <c r="N26" s="32"/>
      <c r="O26" s="10">
        <f t="shared" si="0"/>
        <v>3792</v>
      </c>
      <c r="P26" s="11">
        <f t="shared" si="1"/>
        <v>61.161290322580648</v>
      </c>
    </row>
    <row r="27" spans="1:16" ht="15" customHeight="1" x14ac:dyDescent="0.2">
      <c r="A27" s="8">
        <v>22</v>
      </c>
      <c r="B27" s="13" t="s">
        <v>33</v>
      </c>
      <c r="C27" s="30">
        <v>682</v>
      </c>
      <c r="D27" s="30">
        <v>824</v>
      </c>
      <c r="E27" s="30">
        <v>1781</v>
      </c>
      <c r="F27" s="30"/>
      <c r="G27" s="31"/>
      <c r="H27" s="31"/>
      <c r="I27" s="31"/>
      <c r="J27" s="30"/>
      <c r="K27" s="31"/>
      <c r="L27" s="31"/>
      <c r="M27" s="31"/>
      <c r="N27" s="32"/>
      <c r="O27" s="10">
        <f t="shared" si="0"/>
        <v>3287</v>
      </c>
      <c r="P27" s="11">
        <f t="shared" si="1"/>
        <v>53.016129032258064</v>
      </c>
    </row>
    <row r="28" spans="1:16" ht="15" customHeight="1" x14ac:dyDescent="0.2">
      <c r="A28" s="12">
        <v>23</v>
      </c>
      <c r="B28" s="13" t="s">
        <v>39</v>
      </c>
      <c r="C28" s="30">
        <v>566</v>
      </c>
      <c r="D28" s="30">
        <v>693</v>
      </c>
      <c r="E28" s="30">
        <v>873</v>
      </c>
      <c r="F28" s="30"/>
      <c r="G28" s="31"/>
      <c r="H28" s="31"/>
      <c r="I28" s="31"/>
      <c r="J28" s="30"/>
      <c r="K28" s="31"/>
      <c r="L28" s="31"/>
      <c r="M28" s="31"/>
      <c r="N28" s="32"/>
      <c r="O28" s="10">
        <f t="shared" si="0"/>
        <v>2132</v>
      </c>
      <c r="P28" s="11">
        <f t="shared" si="1"/>
        <v>34.387096774193552</v>
      </c>
    </row>
    <row r="29" spans="1:16" ht="15" customHeight="1" x14ac:dyDescent="0.2">
      <c r="A29" s="8">
        <v>24</v>
      </c>
      <c r="B29" s="13" t="s">
        <v>31</v>
      </c>
      <c r="C29" s="30">
        <v>461</v>
      </c>
      <c r="D29" s="30">
        <v>480</v>
      </c>
      <c r="E29" s="30">
        <v>782</v>
      </c>
      <c r="F29" s="30"/>
      <c r="G29" s="31"/>
      <c r="H29" s="31"/>
      <c r="I29" s="31"/>
      <c r="J29" s="30"/>
      <c r="K29" s="31"/>
      <c r="L29" s="31"/>
      <c r="M29" s="31"/>
      <c r="N29" s="32"/>
      <c r="O29" s="10">
        <f t="shared" si="0"/>
        <v>1723</v>
      </c>
      <c r="P29" s="11">
        <f t="shared" si="1"/>
        <v>27.79032258064516</v>
      </c>
    </row>
    <row r="30" spans="1:16" ht="15.75" customHeight="1" x14ac:dyDescent="0.2">
      <c r="A30" s="8">
        <v>25</v>
      </c>
      <c r="B30" s="14" t="s">
        <v>32</v>
      </c>
      <c r="C30" s="30">
        <v>284</v>
      </c>
      <c r="D30" s="30">
        <v>678</v>
      </c>
      <c r="E30" s="30">
        <v>608</v>
      </c>
      <c r="F30" s="30"/>
      <c r="G30" s="30"/>
      <c r="H30" s="30"/>
      <c r="I30" s="30"/>
      <c r="J30" s="30"/>
      <c r="K30" s="30"/>
      <c r="L30" s="30"/>
      <c r="M30" s="30"/>
      <c r="N30" s="30"/>
      <c r="O30" s="10">
        <f t="shared" si="0"/>
        <v>1570</v>
      </c>
      <c r="P30" s="11">
        <f t="shared" si="1"/>
        <v>25.322580645161292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44144</v>
      </c>
      <c r="D31" s="15">
        <f t="shared" si="2"/>
        <v>71069</v>
      </c>
      <c r="E31" s="15">
        <f t="shared" si="2"/>
        <v>152897</v>
      </c>
      <c r="F31" s="15">
        <f t="shared" si="2"/>
        <v>0</v>
      </c>
      <c r="G31" s="15">
        <f t="shared" si="2"/>
        <v>0</v>
      </c>
      <c r="H31" s="15">
        <f t="shared" si="2"/>
        <v>0</v>
      </c>
      <c r="I31" s="15">
        <f t="shared" si="2"/>
        <v>0</v>
      </c>
      <c r="J31" s="15">
        <f t="shared" si="2"/>
        <v>0</v>
      </c>
      <c r="K31" s="15">
        <f t="shared" si="2"/>
        <v>0</v>
      </c>
      <c r="L31" s="15">
        <f t="shared" si="2"/>
        <v>0</v>
      </c>
      <c r="M31" s="15">
        <f t="shared" si="2"/>
        <v>0</v>
      </c>
      <c r="N31" s="15">
        <f t="shared" si="2"/>
        <v>0</v>
      </c>
      <c r="O31" s="15">
        <f>SUM(O6:O30)</f>
        <v>268110</v>
      </c>
      <c r="P31" s="15">
        <f>O31/O4</f>
        <v>4324.3548387096771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4324.3548387096771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540.54435483870964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2019-08-14T22:53:28Z</cp:lastPrinted>
  <dcterms:created xsi:type="dcterms:W3CDTF">2011-02-10T16:18:34Z</dcterms:created>
  <dcterms:modified xsi:type="dcterms:W3CDTF">2026-04-21T14:08:41Z</dcterms:modified>
</cp:coreProperties>
</file>